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85" windowWidth="28380" windowHeight="11700" tabRatio="914"/>
  </bookViews>
  <sheets>
    <sheet name="Indice_iii" sheetId="82" r:id="rId1"/>
    <sheet name="Contents" sheetId="83" r:id="rId2"/>
    <sheet name="III_01_01_1718_PT" sheetId="68" r:id="rId3"/>
    <sheet name="III_01_02_17_Nor" sheetId="67" r:id="rId4"/>
    <sheet name="III_01_03_1718_PT" sheetId="66" r:id="rId5"/>
    <sheet name="III_01_04_17_Nor" sheetId="65" r:id="rId6"/>
    <sheet name="III_01_05_18_Nor" sheetId="64" r:id="rId7"/>
    <sheet name="III_02_01_17_PT" sheetId="63" r:id="rId8"/>
    <sheet name="III_02_02_17_PT" sheetId="62" r:id="rId9"/>
    <sheet name="III_03_01_Nor" sheetId="61" r:id="rId10"/>
    <sheet name="III_03_02_PT" sheetId="60" r:id="rId11"/>
    <sheet name="III_03_03_PT" sheetId="59" r:id="rId12"/>
    <sheet name="III_03_04_PT" sheetId="58" r:id="rId13"/>
    <sheet name="III_03_05_PT" sheetId="57" r:id="rId14"/>
    <sheet name="III_03_06_Nor" sheetId="56" r:id="rId15"/>
    <sheet name="III_03_06c_Nor" sheetId="55" r:id="rId16"/>
    <sheet name="III_03_07_Nor" sheetId="54" r:id="rId17"/>
    <sheet name="III_03_07c_Nor" sheetId="53" r:id="rId18"/>
    <sheet name="III_03_08_Nor" sheetId="52" r:id="rId19"/>
    <sheet name="III_03_08c_Nor" sheetId="51" r:id="rId20"/>
    <sheet name="III_03_09_Nor" sheetId="50" r:id="rId21"/>
    <sheet name="III_03_10_Nor" sheetId="49" r:id="rId22"/>
    <sheet name="III_03_10c_Nor" sheetId="48" r:id="rId23"/>
    <sheet name="III_03_11_Nor" sheetId="47" r:id="rId24"/>
    <sheet name="III_03_11c_Nor" sheetId="46" r:id="rId25"/>
    <sheet name="III_03_12_Nor" sheetId="45" r:id="rId26"/>
    <sheet name="III_03_12c_Nor" sheetId="43" r:id="rId27"/>
    <sheet name="III_03_13_Nor" sheetId="42" r:id="rId28"/>
    <sheet name="III_03_13c_Nor" sheetId="41" r:id="rId29"/>
    <sheet name="III_03_14_Nor" sheetId="40" r:id="rId30"/>
    <sheet name="III_03_14c_Nor" sheetId="39" r:id="rId31"/>
    <sheet name="III_03_15_PT" sheetId="38" r:id="rId32"/>
    <sheet name="III_03_15c_Norte" sheetId="37" r:id="rId33"/>
    <sheet name="III_03_16_PT" sheetId="35" r:id="rId34"/>
    <sheet name="III_03_17_PT" sheetId="34" r:id="rId35"/>
    <sheet name="III_04_01_18" sheetId="33" r:id="rId36"/>
    <sheet name="III_04_02_Nor" sheetId="32" r:id="rId37"/>
    <sheet name="III_04_03_Nor" sheetId="31" r:id="rId38"/>
    <sheet name="III_04_04_Nor" sheetId="30" r:id="rId39"/>
    <sheet name="III_04_05_Nor" sheetId="29" r:id="rId40"/>
    <sheet name="III_05_01_PT" sheetId="28" r:id="rId41"/>
    <sheet name="III_05_01c_PT" sheetId="27" r:id="rId42"/>
    <sheet name="III_05_01cc_PT" sheetId="26" r:id="rId43"/>
    <sheet name="III_05_02_PT" sheetId="25" r:id="rId44"/>
    <sheet name="III_05_03_PT" sheetId="24" r:id="rId45"/>
    <sheet name="III_05_04_PT" sheetId="23" r:id="rId46"/>
    <sheet name="III_05_05_PT" sheetId="22" r:id="rId47"/>
    <sheet name="III_05_06_PT" sheetId="21" r:id="rId48"/>
    <sheet name="III_05_07_Nor" sheetId="20" r:id="rId49"/>
    <sheet name="III_05_08_Nor" sheetId="19" r:id="rId50"/>
    <sheet name="III_05_09_Nor" sheetId="18" r:id="rId51"/>
    <sheet name="III_05_09c_Nor" sheetId="17" r:id="rId52"/>
    <sheet name="III_05_10_PT" sheetId="16" r:id="rId53"/>
    <sheet name="III_05_11_Nor" sheetId="15" r:id="rId54"/>
    <sheet name="III_05_12_PT" sheetId="14" r:id="rId55"/>
    <sheet name="III_05_13_PT" sheetId="13" r:id="rId56"/>
    <sheet name="III_05_14_Nor" sheetId="12" r:id="rId57"/>
    <sheet name="III_05_15_PT" sheetId="11" r:id="rId58"/>
    <sheet name="III_06_01_18_PT" sheetId="10" r:id="rId59"/>
    <sheet name="III_06_02_18_PT" sheetId="9" r:id="rId60"/>
    <sheet name="III_06_03_18_Nor" sheetId="8" r:id="rId61"/>
    <sheet name="III_06_04_17_PT" sheetId="7" r:id="rId62"/>
    <sheet name="III_07_01_17_Nor" sheetId="6" r:id="rId63"/>
    <sheet name="III_07_02_17_Nor" sheetId="5" r:id="rId64"/>
    <sheet name="III_07_03_17_Nor" sheetId="4" r:id="rId65"/>
    <sheet name="III_07_04_17_Nor" sheetId="3" r:id="rId66"/>
    <sheet name="III_07_05_17_Nor" sheetId="2" r:id="rId67"/>
    <sheet name="III_07_06_17_Nor" sheetId="1" r:id="rId68"/>
    <sheet name="III_08_01_18_Nor" sheetId="81" r:id="rId69"/>
    <sheet name="III_08_01b_18_Nor" sheetId="80" r:id="rId70"/>
    <sheet name="III_08_02_18_PT" sheetId="79" r:id="rId71"/>
    <sheet name="III_08_03_18_Nor" sheetId="78" r:id="rId72"/>
    <sheet name="III_08_04_18_Nor" sheetId="77" r:id="rId73"/>
    <sheet name="III_08_05_18_Nor" sheetId="76" r:id="rId74"/>
    <sheet name="III_08_06_18_Nor" sheetId="75" r:id="rId75"/>
    <sheet name="III_08_07_18_Nor" sheetId="74" r:id="rId76"/>
    <sheet name="III_08_08_18_Nor" sheetId="73" r:id="rId77"/>
    <sheet name="III_08_09_18 " sheetId="72" r:id="rId78"/>
    <sheet name="III_08_10_18_Nor" sheetId="71" r:id="rId79"/>
    <sheet name="III_08_11_18_Nor" sheetId="70" r:id="rId80"/>
    <sheet name="III_08_12_18_Nor" sheetId="69" r:id="rId81"/>
  </sheets>
  <definedNames>
    <definedName name="_xlnm._FilterDatabase" localSheetId="11" hidden="1">III_03_03_PT!$A$5:$J$38</definedName>
    <definedName name="_xlnm._FilterDatabase" localSheetId="12" hidden="1">III_03_04_PT!$A$6:$K$43</definedName>
    <definedName name="_xlnm._FilterDatabase" localSheetId="13" hidden="1">III_03_05_PT!$A$5:$M$39</definedName>
    <definedName name="_xlnm._FilterDatabase" localSheetId="21" hidden="1">III_03_10_Nor!$A$5:$J$105</definedName>
    <definedName name="_xlnm._FilterDatabase" localSheetId="50" hidden="1">III_05_09_Nor!$A$7:$L$109</definedName>
    <definedName name="_xlnm._FilterDatabase" localSheetId="56" hidden="1">III_05_14_Nor!$A$8:$K$113</definedName>
    <definedName name="_xlnm._FilterDatabase" localSheetId="62" hidden="1">III_07_01_17_Nor!$A$6:$K$109</definedName>
    <definedName name="_xlnm._FilterDatabase" localSheetId="63" hidden="1">III_07_02_17_Nor!$A$5:$L$107</definedName>
    <definedName name="_xlnm._FilterDatabase" localSheetId="68" hidden="1">III_08_01_18_Nor!$A$7:$K$113</definedName>
    <definedName name="_xlnm._FilterDatabase" localSheetId="77" hidden="1">'III_08_09_18 '!$A$6:$I$43</definedName>
    <definedName name="_xlnm._FilterDatabase" localSheetId="79" hidden="1">III_08_11_18_Nor!$A$6:$L$109</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K9" i="78"/>
  <c r="G5" i="74"/>
  <c r="M5"/>
  <c r="G104"/>
  <c r="M104"/>
  <c r="E39" i="66"/>
  <c r="E5"/>
  <c r="O5" i="49" l="1"/>
  <c r="P5"/>
  <c r="O6"/>
  <c r="P6"/>
  <c r="O7"/>
  <c r="P7"/>
  <c r="O8"/>
  <c r="P8"/>
  <c r="O9"/>
  <c r="P9"/>
  <c r="O10"/>
  <c r="P10"/>
  <c r="O11"/>
  <c r="P11"/>
  <c r="O12"/>
  <c r="P12"/>
  <c r="O13"/>
  <c r="P13"/>
  <c r="O14"/>
  <c r="P14"/>
  <c r="O15"/>
  <c r="P15"/>
  <c r="O16"/>
  <c r="P16"/>
  <c r="O17"/>
  <c r="P17"/>
  <c r="O18"/>
  <c r="P18"/>
  <c r="O19"/>
  <c r="P19"/>
  <c r="O20"/>
  <c r="P20"/>
  <c r="O21"/>
  <c r="P21"/>
  <c r="O22"/>
  <c r="P22"/>
  <c r="O23"/>
  <c r="P23"/>
  <c r="O24"/>
  <c r="P24"/>
  <c r="O25"/>
  <c r="P25"/>
  <c r="O26"/>
  <c r="P26"/>
  <c r="O27"/>
  <c r="P27"/>
  <c r="O28"/>
  <c r="P28"/>
  <c r="O29"/>
  <c r="P29"/>
  <c r="O30"/>
  <c r="P30"/>
  <c r="O31"/>
  <c r="P31"/>
  <c r="O32"/>
  <c r="P32"/>
  <c r="O33"/>
  <c r="P33"/>
  <c r="O34"/>
  <c r="P34"/>
  <c r="O35"/>
  <c r="P35"/>
  <c r="O36"/>
  <c r="P36"/>
  <c r="O37"/>
  <c r="P37"/>
  <c r="O38"/>
  <c r="P38"/>
  <c r="O39"/>
  <c r="P39"/>
  <c r="O40"/>
  <c r="P40"/>
  <c r="O41"/>
  <c r="P41"/>
  <c r="O42"/>
  <c r="P42"/>
  <c r="O43"/>
  <c r="P43"/>
  <c r="O44"/>
  <c r="P44"/>
  <c r="O45"/>
  <c r="P45"/>
  <c r="O46"/>
  <c r="P46"/>
  <c r="O47"/>
  <c r="P47"/>
  <c r="O48"/>
  <c r="P48"/>
  <c r="O49"/>
  <c r="P49"/>
  <c r="O50"/>
  <c r="P50"/>
  <c r="O51"/>
  <c r="P51"/>
  <c r="O52"/>
  <c r="P52"/>
  <c r="O53"/>
  <c r="P53"/>
  <c r="O54"/>
  <c r="P54"/>
  <c r="O55"/>
  <c r="P55"/>
  <c r="O56"/>
  <c r="P56"/>
  <c r="O57"/>
  <c r="P57"/>
  <c r="O58"/>
  <c r="P58"/>
  <c r="O59"/>
  <c r="P59"/>
  <c r="O60"/>
  <c r="P60"/>
  <c r="O61"/>
  <c r="P61"/>
  <c r="O62"/>
  <c r="P62"/>
  <c r="O63"/>
  <c r="P63"/>
  <c r="O64"/>
  <c r="P64"/>
  <c r="O65"/>
  <c r="P65"/>
  <c r="O66"/>
  <c r="P66"/>
  <c r="O67"/>
  <c r="P67"/>
  <c r="O68"/>
  <c r="P68"/>
  <c r="O69"/>
  <c r="P69"/>
  <c r="O70"/>
  <c r="P70"/>
  <c r="O71"/>
  <c r="P71"/>
  <c r="O72"/>
  <c r="P72"/>
  <c r="O73"/>
  <c r="P73"/>
  <c r="O74"/>
  <c r="P74"/>
  <c r="O75"/>
  <c r="P75"/>
  <c r="O76"/>
  <c r="P76"/>
  <c r="O77"/>
  <c r="P77"/>
  <c r="O78"/>
  <c r="P78"/>
  <c r="O79"/>
  <c r="P79"/>
  <c r="O80"/>
  <c r="P80"/>
  <c r="O81"/>
  <c r="P81"/>
  <c r="O82"/>
  <c r="P82"/>
  <c r="O83"/>
  <c r="P83"/>
  <c r="O84"/>
  <c r="P84"/>
  <c r="O85"/>
  <c r="P85"/>
  <c r="O86"/>
  <c r="P86"/>
  <c r="O87"/>
  <c r="P87"/>
  <c r="O88"/>
  <c r="P88"/>
  <c r="O89"/>
  <c r="P89"/>
  <c r="O90"/>
  <c r="P90"/>
  <c r="O91"/>
  <c r="P91"/>
  <c r="O92"/>
  <c r="P92"/>
  <c r="O93"/>
  <c r="P93"/>
  <c r="O94"/>
  <c r="P94"/>
  <c r="O95"/>
  <c r="P95"/>
  <c r="O96"/>
  <c r="P96"/>
  <c r="O97"/>
  <c r="P97"/>
  <c r="O98"/>
  <c r="P98"/>
  <c r="O99"/>
  <c r="P99"/>
  <c r="O100"/>
  <c r="P100"/>
  <c r="O101"/>
  <c r="P101"/>
  <c r="N5" i="40" l="1"/>
  <c r="O5"/>
  <c r="N6"/>
  <c r="O6"/>
  <c r="N7"/>
  <c r="O7"/>
  <c r="N8"/>
  <c r="O8"/>
  <c r="N9"/>
  <c r="O9"/>
  <c r="N10"/>
  <c r="O10"/>
  <c r="N11"/>
  <c r="O11"/>
  <c r="N12"/>
  <c r="O12"/>
  <c r="N13"/>
  <c r="O13"/>
  <c r="N14"/>
  <c r="O14"/>
  <c r="N15"/>
  <c r="O15"/>
  <c r="N16"/>
  <c r="O16"/>
  <c r="N17"/>
  <c r="O17"/>
  <c r="N18"/>
  <c r="O18"/>
  <c r="N19"/>
  <c r="O19"/>
  <c r="N20"/>
  <c r="O20"/>
  <c r="N21"/>
  <c r="O21"/>
  <c r="N22"/>
  <c r="O22"/>
  <c r="N23"/>
  <c r="O23"/>
  <c r="N24"/>
  <c r="O24"/>
  <c r="N25"/>
  <c r="O25"/>
  <c r="N26"/>
  <c r="O26"/>
  <c r="N27"/>
  <c r="O27"/>
  <c r="N28"/>
  <c r="O28"/>
  <c r="N29"/>
  <c r="O29"/>
  <c r="N30"/>
  <c r="O30"/>
  <c r="N31"/>
  <c r="O31"/>
  <c r="N32"/>
  <c r="O32"/>
  <c r="N33"/>
  <c r="O33"/>
  <c r="N34"/>
  <c r="O34"/>
  <c r="N35"/>
  <c r="O35"/>
  <c r="N36"/>
  <c r="O36"/>
  <c r="N37"/>
  <c r="O37"/>
  <c r="N38"/>
  <c r="O38"/>
  <c r="N39"/>
  <c r="O39"/>
  <c r="N40"/>
  <c r="O40"/>
  <c r="N41"/>
  <c r="O41"/>
  <c r="N42"/>
  <c r="O42"/>
  <c r="N43"/>
  <c r="O43"/>
  <c r="N44"/>
  <c r="O44"/>
  <c r="N45"/>
  <c r="O45"/>
  <c r="N46"/>
  <c r="O46"/>
  <c r="N47"/>
  <c r="O47"/>
  <c r="N48"/>
  <c r="O48"/>
  <c r="N49"/>
  <c r="O49"/>
  <c r="N50"/>
  <c r="O50"/>
  <c r="N51"/>
  <c r="O51"/>
  <c r="N52"/>
  <c r="O52"/>
  <c r="N53"/>
  <c r="O53"/>
  <c r="N54"/>
  <c r="O54"/>
  <c r="N55"/>
  <c r="O55"/>
  <c r="N56"/>
  <c r="O56"/>
  <c r="N57"/>
  <c r="O57"/>
  <c r="N58"/>
  <c r="O58"/>
  <c r="N59"/>
  <c r="O59"/>
  <c r="N60"/>
  <c r="O60"/>
  <c r="N61"/>
  <c r="O61"/>
  <c r="N62"/>
  <c r="O62"/>
  <c r="N63"/>
  <c r="O63"/>
  <c r="N64"/>
  <c r="O64"/>
  <c r="N65"/>
  <c r="O65"/>
  <c r="N66"/>
  <c r="O66"/>
  <c r="N67"/>
  <c r="O67"/>
  <c r="N68"/>
  <c r="O68"/>
  <c r="N69"/>
  <c r="O69"/>
  <c r="N70"/>
  <c r="O70"/>
  <c r="N71"/>
  <c r="O71"/>
  <c r="N72"/>
  <c r="O72"/>
  <c r="N73"/>
  <c r="O73"/>
  <c r="N74"/>
  <c r="O74"/>
  <c r="N75"/>
  <c r="O75"/>
  <c r="N76"/>
  <c r="O76"/>
  <c r="N77"/>
  <c r="O77"/>
  <c r="N78"/>
  <c r="O78"/>
  <c r="N79"/>
  <c r="O79"/>
  <c r="N80"/>
  <c r="O80"/>
  <c r="N81"/>
  <c r="O81"/>
  <c r="N82"/>
  <c r="O82"/>
  <c r="N83"/>
  <c r="O83"/>
  <c r="N84"/>
  <c r="O84"/>
  <c r="N85"/>
  <c r="O85"/>
  <c r="N86"/>
  <c r="O86"/>
  <c r="N87"/>
  <c r="O87"/>
  <c r="N88"/>
  <c r="O88"/>
  <c r="N89"/>
  <c r="O89"/>
  <c r="N90"/>
  <c r="O90"/>
  <c r="N91"/>
  <c r="O91"/>
  <c r="N92"/>
  <c r="O92"/>
  <c r="N93"/>
  <c r="O93"/>
  <c r="N94"/>
  <c r="O94"/>
  <c r="N95"/>
  <c r="O95"/>
  <c r="N96"/>
  <c r="O96"/>
  <c r="N97"/>
  <c r="O97"/>
  <c r="N98"/>
  <c r="O98"/>
  <c r="N99"/>
  <c r="O99"/>
  <c r="N100"/>
  <c r="O100"/>
  <c r="N101"/>
  <c r="O101"/>
  <c r="H6" i="12" l="1"/>
  <c r="H107"/>
</calcChain>
</file>

<file path=xl/sharedStrings.xml><?xml version="1.0" encoding="utf-8"?>
<sst xmlns="http://schemas.openxmlformats.org/spreadsheetml/2006/main" count="16479" uniqueCount="2560">
  <si>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</si>
  <si>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</si>
  <si>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http://www.ine.pt/xurl/ind/0008637</t>
  </si>
  <si>
    <t>Para mais informação consulte / For more information see:</t>
  </si>
  <si>
    <t>Note: Microproduction and miniproduction not included.</t>
  </si>
  <si>
    <t>Nota: Os dados não incluem microprodução e miniprodução.</t>
  </si>
  <si>
    <t>Source: Ministry for Environment, Spatial Planning and Energy - Directorate-General for Energy and Geology (DGEG).</t>
  </si>
  <si>
    <t>Fonte: Ministério do Ambiente, Ordenamento do Território e Energia - Direção-Geral de Energia e Geologia (DGEG).</t>
  </si>
  <si>
    <t>© INE, I.P., Portugal, 2019. Informação disponível até 15 de outubro de 2019. Information available till 15th October, 2019.</t>
  </si>
  <si>
    <t>Thermal</t>
  </si>
  <si>
    <t>Photovoltaic</t>
  </si>
  <si>
    <t>Hydro power</t>
  </si>
  <si>
    <t>Waves</t>
  </si>
  <si>
    <t>Geothermal</t>
  </si>
  <si>
    <t>Wind</t>
  </si>
  <si>
    <t>Total</t>
  </si>
  <si>
    <t>300</t>
  </si>
  <si>
    <t xml:space="preserve"> R. A. Madeira</t>
  </si>
  <si>
    <t>200</t>
  </si>
  <si>
    <t xml:space="preserve"> R. A. Açores</t>
  </si>
  <si>
    <t>150</t>
  </si>
  <si>
    <t xml:space="preserve">  Algarve</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</si>
  <si>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</si>
  <si>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</si>
  <si>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</si>
  <si>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</si>
  <si>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</si>
  <si>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</si>
  <si>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</si>
  <si>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</si>
  <si>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</si>
  <si>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</si>
  <si>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</si>
  <si>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 xml:space="preserve">  Alentejo</t>
  </si>
  <si>
    <t>170</t>
  </si>
  <si>
    <t xml:space="preserve">  A. M. Lisboa</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</si>
  <si>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</si>
  <si>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</si>
  <si>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</si>
  <si>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</si>
  <si>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</si>
  <si>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</si>
  <si>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</si>
  <si>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</si>
  <si>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</si>
  <si>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</si>
  <si>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</si>
  <si>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</si>
  <si>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</si>
  <si>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</si>
  <si>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</si>
  <si>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</si>
  <si>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</si>
  <si>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 xml:space="preserve">  Centro</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</si>
  <si>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</si>
  <si>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</si>
  <si>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</si>
  <si>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</si>
  <si>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</si>
  <si>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</si>
  <si>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</si>
  <si>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</si>
  <si>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</si>
  <si>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</si>
  <si>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</si>
  <si>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</si>
  <si>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</si>
  <si>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</si>
  <si>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</si>
  <si>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</si>
  <si>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</si>
  <si>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 xml:space="preserve">  Norte</t>
  </si>
  <si>
    <t>100</t>
  </si>
  <si>
    <t xml:space="preserve"> Continente</t>
  </si>
  <si>
    <t>PT</t>
  </si>
  <si>
    <t>Portugal</t>
  </si>
  <si>
    <t>Térmica</t>
  </si>
  <si>
    <t>Fotovoltaica</t>
  </si>
  <si>
    <t>Hídrica</t>
  </si>
  <si>
    <t>Ondas</t>
  </si>
  <si>
    <t>Geotérmica</t>
  </si>
  <si>
    <t>Eólica</t>
  </si>
  <si>
    <t>Unit: kWh</t>
  </si>
  <si>
    <t>Unidade: kWh</t>
  </si>
  <si>
    <t>http://www.ine.pt/xurl/ind/0008286</t>
  </si>
  <si>
    <t>2017 Po</t>
  </si>
  <si>
    <t>2016 Po</t>
  </si>
  <si>
    <t>0412</t>
  </si>
  <si>
    <t>11E0412</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</si>
  <si>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</si>
  <si>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</si>
  <si>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</si>
  <si>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</si>
  <si>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</si>
  <si>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</si>
  <si>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</si>
  <si>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</si>
  <si>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</si>
  <si>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</si>
  <si>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</si>
  <si>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</si>
  <si>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</si>
  <si>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</si>
  <si>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</si>
  <si>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</si>
  <si>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</si>
  <si>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</si>
  <si>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</si>
  <si>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</si>
  <si>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</si>
  <si>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</si>
  <si>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</si>
  <si>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</si>
  <si>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ә</t>
  </si>
  <si>
    <t>Alfândega da Fé</t>
  </si>
  <si>
    <t>0000</t>
  </si>
  <si>
    <t>11E0000</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</si>
  <si>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</si>
  <si>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</si>
  <si>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</si>
  <si>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</si>
  <si>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</si>
  <si>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</si>
  <si>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</si>
  <si>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</si>
  <si>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</si>
  <si>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</si>
  <si>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</si>
  <si>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</si>
  <si>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</si>
  <si>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</si>
  <si>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</si>
  <si>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</si>
  <si>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</si>
  <si>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</si>
  <si>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</si>
  <si>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</si>
  <si>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</si>
  <si>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</si>
  <si>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</si>
  <si>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</si>
  <si>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</si>
  <si>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</si>
  <si>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</si>
  <si>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</si>
  <si>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</si>
  <si>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</si>
  <si>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</si>
  <si>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</si>
  <si>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</si>
  <si>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</si>
  <si>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</si>
  <si>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</si>
  <si>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</si>
  <si>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</si>
  <si>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</si>
  <si>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</si>
  <si>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</si>
  <si>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</si>
  <si>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</si>
  <si>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</si>
  <si>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</si>
  <si>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</si>
  <si>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</si>
  <si>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</si>
  <si>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</si>
  <si>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</si>
  <si>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</si>
  <si>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</si>
  <si>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</si>
  <si>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</si>
  <si>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</si>
  <si>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</si>
  <si>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</si>
  <si>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</si>
  <si>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</si>
  <si>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</si>
  <si>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</si>
  <si>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</si>
  <si>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</si>
  <si>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</si>
  <si>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</si>
  <si>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</si>
  <si>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</si>
  <si>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</si>
  <si>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11B1713</t>
  </si>
  <si>
    <t>Vila Pouca de Aguiar</t>
  </si>
  <si>
    <t>11B1712</t>
  </si>
  <si>
    <t>Valpaços</t>
  </si>
  <si>
    <t>11B1709</t>
  </si>
  <si>
    <t>Ribeira de Pena</t>
  </si>
  <si>
    <t>11B1706</t>
  </si>
  <si>
    <t>Montalegre</t>
  </si>
  <si>
    <t>11B1703</t>
  </si>
  <si>
    <t>Chaves</t>
  </si>
  <si>
    <t>11B1702</t>
  </si>
  <si>
    <t>Boticas</t>
  </si>
  <si>
    <t>11B0000</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</si>
  <si>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</si>
  <si>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</si>
  <si>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</si>
  <si>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</si>
  <si>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</si>
  <si>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</si>
  <si>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</si>
  <si>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</si>
  <si>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</si>
  <si>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</si>
  <si>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</si>
  <si>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</si>
  <si>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</si>
  <si>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</si>
  <si>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</si>
  <si>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</si>
  <si>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</si>
  <si>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</si>
  <si>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</si>
  <si>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</si>
  <si>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</si>
  <si>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</si>
  <si>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</si>
  <si>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</si>
  <si>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</si>
  <si>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</si>
  <si>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</si>
  <si>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</si>
  <si>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</si>
  <si>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</si>
  <si>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</si>
  <si>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</si>
  <si>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</si>
  <si>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</si>
  <si>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</si>
  <si>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</si>
  <si>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</si>
  <si>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</si>
  <si>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</si>
  <si>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</si>
  <si>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</si>
  <si>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</si>
  <si>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</si>
  <si>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</si>
  <si>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</si>
  <si>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</si>
  <si>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</si>
  <si>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</si>
  <si>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</si>
  <si>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</si>
  <si>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</si>
  <si>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</si>
  <si>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</si>
  <si>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</si>
  <si>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</si>
  <si>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</si>
  <si>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</si>
  <si>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</si>
  <si>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</si>
  <si>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</si>
  <si>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</si>
  <si>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</si>
  <si>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</si>
  <si>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</si>
  <si>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</si>
  <si>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</si>
  <si>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</si>
  <si>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</si>
  <si>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</si>
  <si>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</si>
  <si>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</si>
  <si>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</si>
  <si>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</si>
  <si>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</si>
  <si>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</si>
  <si>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</si>
  <si>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</si>
  <si>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</si>
  <si>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</si>
  <si>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</si>
  <si>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</si>
  <si>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</si>
  <si>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</si>
  <si>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</si>
  <si>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</si>
  <si>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</si>
  <si>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</si>
  <si>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</si>
  <si>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</si>
  <si>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</si>
  <si>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</si>
  <si>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</si>
  <si>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</si>
  <si>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</si>
  <si>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</si>
  <si>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</si>
  <si>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</si>
  <si>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</si>
  <si>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</si>
  <si>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</si>
  <si>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</si>
  <si>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</si>
  <si>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</si>
  <si>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</si>
  <si>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</si>
  <si>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1100000</t>
  </si>
  <si>
    <t>1000000</t>
  </si>
  <si>
    <t>0000000</t>
  </si>
  <si>
    <t>DTMN</t>
  </si>
  <si>
    <t>NUTS_DTMN</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</si>
  <si>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</si>
  <si>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</si>
  <si>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2011-2017 Po</t>
  </si>
  <si>
    <t>III.7.5 - Consumo de gás natural por município, 2011-2017 Po</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</si>
  <si>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</si>
  <si>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</si>
  <si>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</si>
  <si>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</si>
  <si>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</si>
  <si>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</si>
  <si>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</si>
  <si>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</si>
  <si>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</si>
  <si>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</si>
  <si>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</si>
  <si>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</si>
  <si>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</si>
  <si>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</si>
  <si>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ə</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</si>
  <si>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</si>
  <si>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</si>
  <si>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</si>
  <si>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</si>
  <si>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</si>
  <si>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</si>
  <si>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</si>
  <si>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</si>
  <si>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</si>
  <si>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</si>
  <si>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</si>
  <si>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</si>
  <si>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</si>
  <si>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2017 Po</t>
  </si>
  <si>
    <t>III.7.4 - Vendas de combustíveis para consumo por município, 2017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</si>
  <si>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</si>
  <si>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</si>
  <si>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</si>
  <si>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Others</t>
  </si>
  <si>
    <t>Agriculture</t>
  </si>
  <si>
    <t>Industry</t>
  </si>
  <si>
    <t>Non-residential</t>
  </si>
  <si>
    <t>Residential</t>
  </si>
  <si>
    <t>Outros</t>
  </si>
  <si>
    <t>Agricultura</t>
  </si>
  <si>
    <t>Indústria</t>
  </si>
  <si>
    <t>Não doméstico</t>
  </si>
  <si>
    <t>Doméstico</t>
  </si>
  <si>
    <t>Unit: No.</t>
  </si>
  <si>
    <t>Unidade: N.º</t>
  </si>
  <si>
    <t>III.7.3 - Consumers of electric energy by municipality and according to consumption type, 2017</t>
  </si>
  <si>
    <t>III.7.3 - Consumidores de energia elétrica por município, segundo o tipo de consumo, 2017</t>
  </si>
  <si>
    <t>http://www.ine.pt/xurl/ind/0008222</t>
  </si>
  <si>
    <t>Note: The figures for consumption and consumers of electric energy regard all production/distribution companies (and not only to EDP supply), comprising self-consumption and cogeneration. The total consumption of electric energy in Portugal and in R.A. Madeira includes consumption with unknown location and unknown types of consumption in R.A.Madeira.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</si>
  <si>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O total de consumo de energia elétrica para Portugal e para a R.A. Madeira inclui consumos com localização e tipos de consumo desconhecidos na R.A.Madeira.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</si>
  <si>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</si>
  <si>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</si>
  <si>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Iluminação interior de edifícios do Estado</t>
  </si>
  <si>
    <t>Iluminação das vias públicas</t>
  </si>
  <si>
    <t>III.7.2 - Consumption of electric energy by municipality and according to consumption type, 2017 Po</t>
  </si>
  <si>
    <t>III.7.2 - Consumo de energia elétrica por município, segundo o tipo de consumo, 2017 Po</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</si>
  <si>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</si>
  <si>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</si>
  <si>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</si>
  <si>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</si>
  <si>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</si>
  <si>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</si>
  <si>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</si>
  <si>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</si>
  <si>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</si>
  <si>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r>
      <t>thousands Nm</t>
    </r>
    <r>
      <rPr>
        <vertAlign val="superscript"/>
        <sz val="8"/>
        <color indexed="8"/>
        <rFont val="Arial Narrow"/>
        <family val="2"/>
      </rPr>
      <t>3</t>
    </r>
  </si>
  <si>
    <t>toe</t>
  </si>
  <si>
    <t>kWh</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</si>
  <si>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</si>
  <si>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</si>
  <si>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</si>
  <si>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</si>
  <si>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</si>
  <si>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</si>
  <si>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Consumo de gás natural por 1 000 habitantes</t>
  </si>
  <si>
    <t>Consumo de combustível automóvel por habitante</t>
  </si>
  <si>
    <t>Consumo doméstico de energia elétrica por habitante</t>
  </si>
  <si>
    <t>Consumo de energia elétrica por consumidor</t>
  </si>
  <si>
    <t>III.7.1 - Energy indicators by municipality, 2017 Po</t>
  </si>
  <si>
    <t>III.7.1 - Indicadores de energia por município, 2017 Po</t>
  </si>
  <si>
    <t>III.6.4 - Produção na aquicultura por NUTS II, segundo o tipo de água e o regime de exploração, 2017</t>
  </si>
  <si>
    <t>III.6.4 - Production of aquaculture by NUTS II, according to type of water and production system, 2017</t>
  </si>
  <si>
    <t xml:space="preserve"> Águas interiores </t>
  </si>
  <si>
    <t xml:space="preserve"> Águas marinhas e salobras</t>
  </si>
  <si>
    <t>Regime de exploração</t>
  </si>
  <si>
    <t>Extensivo</t>
  </si>
  <si>
    <t>Intensivo</t>
  </si>
  <si>
    <t>Semi-intensivo</t>
  </si>
  <si>
    <t>t</t>
  </si>
  <si>
    <t>milhares de euros</t>
  </si>
  <si>
    <t>thousand euros</t>
  </si>
  <si>
    <t>Norte</t>
  </si>
  <si>
    <t>Centro</t>
  </si>
  <si>
    <t xml:space="preserve">  Área Metropolitana de Lisboa</t>
  </si>
  <si>
    <t>Alentejo</t>
  </si>
  <si>
    <t>Algarve</t>
  </si>
  <si>
    <t>Região A. Açores</t>
  </si>
  <si>
    <t>Região A. Madeira</t>
  </si>
  <si>
    <t xml:space="preserve"> 1 864</t>
  </si>
  <si>
    <t>Inland waters</t>
  </si>
  <si>
    <t>Brackish and maritime waters</t>
  </si>
  <si>
    <t>Production system</t>
  </si>
  <si>
    <t>Extensive</t>
  </si>
  <si>
    <t>Intensive</t>
  </si>
  <si>
    <t>Semi-intensive</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</si>
  <si>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</si>
  <si>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</si>
  <si>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http://www.ine.pt/xurl/ind/0001473</t>
  </si>
  <si>
    <t>http://www.ine.pt/xurl/ind/0001475</t>
  </si>
  <si>
    <t/>
  </si>
  <si>
    <t>http://www.ine.pt/xurl/ind/0001074</t>
  </si>
  <si>
    <t>http://www.ine.pt/xurl/ind/0001073</t>
  </si>
  <si>
    <t>Note: Nominal catch do not include frozen and salted fish, as well as aquaculture.</t>
  </si>
  <si>
    <t>Nota: As capturas nominais não incluem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</si>
  <si>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</si>
  <si>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</si>
  <si>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</si>
  <si>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</si>
  <si>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</si>
  <si>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</si>
  <si>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</si>
  <si>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</si>
  <si>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</si>
  <si>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</si>
  <si>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</si>
  <si>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</si>
  <si>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</si>
  <si>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</si>
  <si>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</si>
  <si>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</si>
  <si>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</si>
  <si>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</si>
  <si>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</si>
  <si>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</si>
  <si>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</si>
  <si>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</si>
  <si>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</si>
  <si>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</si>
  <si>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</si>
  <si>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</si>
  <si>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</si>
  <si>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</si>
  <si>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</si>
  <si>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</si>
  <si>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Molluscs</t>
  </si>
  <si>
    <t>Moluscos</t>
  </si>
  <si>
    <t>Crabs</t>
  </si>
  <si>
    <t>Caranguejos</t>
  </si>
  <si>
    <t>Spinous spider crab</t>
  </si>
  <si>
    <t>Santola</t>
  </si>
  <si>
    <t>Norway lobster</t>
  </si>
  <si>
    <t>Lagostim</t>
  </si>
  <si>
    <t>Lobsters</t>
  </si>
  <si>
    <t>Lagostas e Lavagantes</t>
  </si>
  <si>
    <t>Prawns /Deepwater rose shrimp</t>
  </si>
  <si>
    <t>Gambas</t>
  </si>
  <si>
    <t>Shrimps</t>
  </si>
  <si>
    <t>Camarões</t>
  </si>
  <si>
    <t>Crustaceans</t>
  </si>
  <si>
    <t>Crustáceos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</si>
  <si>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</si>
  <si>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</si>
  <si>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</si>
  <si>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</si>
  <si>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</si>
  <si>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</si>
  <si>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</si>
  <si>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</si>
  <si>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</si>
  <si>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</si>
  <si>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</si>
  <si>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</si>
  <si>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</si>
  <si>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</si>
  <si>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</si>
  <si>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</si>
  <si>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</si>
  <si>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</si>
  <si>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</si>
  <si>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</si>
  <si>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</si>
  <si>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</si>
  <si>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</si>
  <si>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</si>
  <si>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</si>
  <si>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</si>
  <si>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</si>
  <si>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</si>
  <si>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</si>
  <si>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</si>
  <si>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</si>
  <si>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</si>
  <si>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</si>
  <si>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</si>
  <si>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</si>
  <si>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</si>
  <si>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</si>
  <si>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</si>
  <si>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</si>
  <si>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</si>
  <si>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</si>
  <si>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</si>
  <si>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</si>
  <si>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</si>
  <si>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</si>
  <si>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</si>
  <si>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</si>
  <si>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</si>
  <si>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</si>
  <si>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</si>
  <si>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</si>
  <si>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</si>
  <si>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</si>
  <si>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</si>
  <si>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</si>
  <si>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</si>
  <si>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</si>
  <si>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</si>
  <si>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</si>
  <si>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</si>
  <si>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</si>
  <si>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</si>
  <si>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</si>
  <si>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</si>
  <si>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</si>
  <si>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</si>
  <si>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</si>
  <si>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</si>
  <si>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</si>
  <si>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</si>
  <si>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</si>
  <si>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</si>
  <si>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</si>
  <si>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</si>
  <si>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</si>
  <si>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</si>
  <si>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</si>
  <si>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</si>
  <si>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</si>
  <si>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</si>
  <si>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</si>
  <si>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</si>
  <si>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</si>
  <si>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Sea fish</t>
  </si>
  <si>
    <t>Peixes marinhos</t>
  </si>
  <si>
    <t>Diadromous and freshwater fish</t>
  </si>
  <si>
    <t>Águas salobra e doce</t>
  </si>
  <si>
    <t>III.6.3 - Nominal catch landed in the region by main species and according to the landed port, 2018</t>
  </si>
  <si>
    <t>III.6.3 - Capturas nominais de pescado na região pelas principais espécies, segundo o porto, 2018</t>
  </si>
  <si>
    <t>III.6.2 - Pescadores/as matriculados/as e embarcações de pesca por NUTS II e porto, 2018</t>
  </si>
  <si>
    <t>III.6.2 - Registered fishermen and fishing vessels by NUTS II and landed port, 2018</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</si>
  <si>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</si>
  <si>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</si>
  <si>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</si>
  <si>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</si>
  <si>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</si>
  <si>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</si>
  <si>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</si>
  <si>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</si>
  <si>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</si>
  <si>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</si>
  <si>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</si>
  <si>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</si>
  <si>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</si>
  <si>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</si>
  <si>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N.º</t>
  </si>
  <si>
    <t>GT</t>
  </si>
  <si>
    <t>kW</t>
  </si>
  <si>
    <t>Continente</t>
  </si>
  <si>
    <t xml:space="preserve"> Norte</t>
  </si>
  <si>
    <t xml:space="preserve">  Viana do Castelo</t>
  </si>
  <si>
    <t xml:space="preserve">  Póvoa de Varzim</t>
  </si>
  <si>
    <t xml:space="preserve">  Matosinhos</t>
  </si>
  <si>
    <t xml:space="preserve"> Centro</t>
  </si>
  <si>
    <t xml:space="preserve">  Aveiro</t>
  </si>
  <si>
    <t xml:space="preserve">  Figueira da Foz</t>
  </si>
  <si>
    <t xml:space="preserve">  Nazaré</t>
  </si>
  <si>
    <t xml:space="preserve">  Peniche</t>
  </si>
  <si>
    <t>A. M. Lisboa</t>
  </si>
  <si>
    <t xml:space="preserve">  Cascais</t>
  </si>
  <si>
    <t xml:space="preserve">  Lisboa</t>
  </si>
  <si>
    <t xml:space="preserve">  Sesimbra</t>
  </si>
  <si>
    <t xml:space="preserve">  Setúbal</t>
  </si>
  <si>
    <t xml:space="preserve"> Alentejo</t>
  </si>
  <si>
    <t xml:space="preserve">  Sines</t>
  </si>
  <si>
    <t xml:space="preserve"> Algarve</t>
  </si>
  <si>
    <t xml:space="preserve">  Lagos</t>
  </si>
  <si>
    <t xml:space="preserve">  Portimão</t>
  </si>
  <si>
    <t xml:space="preserve">  Olhão</t>
  </si>
  <si>
    <t xml:space="preserve">  Tavira</t>
  </si>
  <si>
    <t xml:space="preserve">  Vila Real de Santo António</t>
  </si>
  <si>
    <t>R. A. Açores</t>
  </si>
  <si>
    <t>R. A. Madeira</t>
  </si>
  <si>
    <t>Fishermen registered at 31 December</t>
  </si>
  <si>
    <t>Motor vessels</t>
  </si>
  <si>
    <t>Motorless vessels</t>
  </si>
  <si>
    <t>Age Group</t>
  </si>
  <si>
    <t>Inland fresh waters</t>
  </si>
  <si>
    <t>Marine waters</t>
  </si>
  <si>
    <t>16-34 years</t>
  </si>
  <si>
    <t>35-54 years</t>
  </si>
  <si>
    <t>55 years and over</t>
  </si>
  <si>
    <t>Trawl fishing</t>
  </si>
  <si>
    <t>Seine fishing</t>
  </si>
  <si>
    <t>Polyvalent fishing</t>
  </si>
  <si>
    <t>Capacity</t>
  </si>
  <si>
    <t>Power</t>
  </si>
  <si>
    <t>No.</t>
  </si>
  <si>
    <r>
      <t xml:space="preserve">Nota: Não inclui embarcações de apoio à aquicultura. 
</t>
    </r>
    <r>
      <rPr>
        <sz val="7"/>
        <rFont val="Arial Narrow"/>
        <family val="2"/>
      </rPr>
      <t>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r>
  </si>
  <si>
    <r>
      <t xml:space="preserve">Note: Supporting vessels to aquaculture are not included.
</t>
    </r>
    <r>
      <rPr>
        <sz val="7"/>
        <rFont val="Arial Narrow"/>
        <family val="2"/>
      </rPr>
      <t>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r>
  </si>
  <si>
    <t>http://www.ine.pt/xurl/ind/0001067</t>
  </si>
  <si>
    <t>http://www.ine.pt/xurl/ind/0001068</t>
  </si>
  <si>
    <t>http://www.ine.pt/xurl/ind/0001069</t>
  </si>
  <si>
    <t>http://www.ine.pt/xurl/ind/0001070</t>
  </si>
  <si>
    <t>http://www.ine.pt/xurl/ind/0001071</t>
  </si>
  <si>
    <t>http://www.ine.pt/xurl/ind/0001072</t>
  </si>
  <si>
    <t>III.6.1 - Indicadores da pesca por NUTS II e porto, 2018</t>
  </si>
  <si>
    <t>III.6.1 - Fishery indicators by NUTS II and landed port, 2018</t>
  </si>
  <si>
    <t>Unidade: €/kg</t>
  </si>
  <si>
    <t>Unit: €/kg</t>
  </si>
  <si>
    <t>Valor médio da pesca descarregada</t>
  </si>
  <si>
    <t>Em águas salobra e doce</t>
  </si>
  <si>
    <t xml:space="preserve"> A. M. Lisboa</t>
  </si>
  <si>
    <t>//</t>
  </si>
  <si>
    <t xml:space="preserve">Mean value of fish landed </t>
  </si>
  <si>
    <t>Nota: O valor médio da pesca descarregada não inclui congelados, salgados e aquicultura.</t>
  </si>
  <si>
    <t>Note: The mean value of fish landed does not include frozen and salted fish, as well as aquaculture.</t>
  </si>
  <si>
    <t>III.5.15 - Produção de resina por NUTS II, 2018 Po</t>
  </si>
  <si>
    <t>III.5.15 - Resin production by NUTS II, 2018 Po</t>
  </si>
  <si>
    <t>Produção de resina nacional à entrada da fábrica</t>
  </si>
  <si>
    <t>Preço médio da resina nacional à entrada da fábrica</t>
  </si>
  <si>
    <t>€/kg</t>
  </si>
  <si>
    <t>x</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</si>
  <si>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</si>
  <si>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</si>
  <si>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</si>
  <si>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</si>
  <si>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</si>
  <si>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</si>
  <si>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</si>
  <si>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http://www.ine.pt/xurl/ind/0008231</t>
  </si>
  <si>
    <t>http://www.ine.pt/xurl/ind/0008232</t>
  </si>
  <si>
    <t>http://www.ine.pt/xurl/ind/0008389</t>
  </si>
  <si>
    <t>http://www.ine.pt/xurl/ind/0008387</t>
  </si>
  <si>
    <t>http://www.ine.pt/xurl/ind/0008386</t>
  </si>
  <si>
    <t>Note: In the Mainland, data on forestry fires refers to rural fires (comprise occurrences that include areas of forest stands, shrub land areas and /or agricultural land areas). In Região Autónoma da Madeira data refers only to forest fires (comprise occurrences that include areas of forest stands and shrub land areas). 
The location of the fire refers to the origin of the ignition point.</t>
  </si>
  <si>
    <t>Nota: No Continente a informação relativa a incêndios florestais refere-se aos incêndios rurais (compreende ocorrências que inclui áreas de povoamentos florestais, áreas de matos e/ou áreas agrícolas). Na Região Autónoma da Madeira a informação refere-se apenas aos incêndios florestais (compreende ocorrências que inclui áreas de povoamentos florestais e áreas de matos). 
A localização do incêndio reporta-se à origem do ponto de ignição.</t>
  </si>
  <si>
    <t>Source: Institute for Nature Conservation and Forests; Statistics Portugal, Survey to entities holding fire brigades .</t>
  </si>
  <si>
    <t>Fonte: Instituto da Conservação da Natureza e das Florestas, I.P.; INE, I.P., Inquérito às Entidades Detentoras de Corpos de Bombeiros.</t>
  </si>
  <si>
    <t>2018 Po</t>
  </si>
  <si>
    <t>%</t>
  </si>
  <si>
    <t>ha</t>
  </si>
  <si>
    <t>Arable land</t>
  </si>
  <si>
    <t>Shrub land</t>
  </si>
  <si>
    <t>Forest stands</t>
  </si>
  <si>
    <t>Firemen</t>
  </si>
  <si>
    <t>Firemen's corporations</t>
  </si>
  <si>
    <t>Burnt forested surface rate</t>
  </si>
  <si>
    <t>Burnt surface</t>
  </si>
  <si>
    <t>Fire occurrences</t>
  </si>
  <si>
    <t>Área agrícola</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</si>
  <si>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</si>
  <si>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</si>
  <si>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</si>
  <si>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</si>
  <si>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</si>
  <si>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</si>
  <si>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</si>
  <si>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2016, 2017 and 2018</t>
  </si>
  <si>
    <t>III.5.14 - Incêndios florestais e bombeiras/os por município, 2016, 2017 e 2018</t>
  </si>
  <si>
    <t>http://www.ine.pt/xurl/ind/0000540</t>
  </si>
  <si>
    <t>http://www.ine.pt/xurl/ind/0000538</t>
  </si>
  <si>
    <t>http://www.ine.pt/xurl/ind/0000539</t>
  </si>
  <si>
    <t>http://www.ine.pt/xurl/ind/0000537</t>
  </si>
  <si>
    <t>Source: Statistics Portugal, Animal livestock survey.</t>
  </si>
  <si>
    <t>Fonte: INE, I.P., Inquérito aos Efetivos Animais.</t>
  </si>
  <si>
    <t xml:space="preserve">  Other goats</t>
  </si>
  <si>
    <t xml:space="preserve">  Outros caprinos</t>
  </si>
  <si>
    <t xml:space="preserve">  Goats and kids which have been mated</t>
  </si>
  <si>
    <t xml:space="preserve">  Cabras e chibas cobertas</t>
  </si>
  <si>
    <t>Total goats</t>
  </si>
  <si>
    <t>Total de caprinos</t>
  </si>
  <si>
    <t xml:space="preserve">  Other sheep</t>
  </si>
  <si>
    <t xml:space="preserve">  Outros ovinos</t>
  </si>
  <si>
    <t xml:space="preserve">  Ewes and ewe lambs put to the ram</t>
  </si>
  <si>
    <t xml:space="preserve">  Ovelhas e borregas cobertas</t>
  </si>
  <si>
    <t>Total sheep</t>
  </si>
  <si>
    <t>Total de ovinos</t>
  </si>
  <si>
    <t xml:space="preserve">  Sows </t>
  </si>
  <si>
    <t xml:space="preserve">  Porcas reprodutoras</t>
  </si>
  <si>
    <t xml:space="preserve">  Fattening pigs (live weight of more than 50 kg)</t>
  </si>
  <si>
    <t xml:space="preserve">  Porcos de engorda (&gt; 50 kg de peso vivo)</t>
  </si>
  <si>
    <t xml:space="preserve">  Pigs with a live weight of less than 20 kg</t>
  </si>
  <si>
    <t xml:space="preserve">  Suínos com menos de 20 kg de peso vivo</t>
  </si>
  <si>
    <t>Of which</t>
  </si>
  <si>
    <t>Dos quais</t>
  </si>
  <si>
    <t>Total pigs</t>
  </si>
  <si>
    <t>Total de suínos</t>
  </si>
  <si>
    <t>Other cows</t>
  </si>
  <si>
    <t>Outras</t>
  </si>
  <si>
    <t>Dairy cows</t>
  </si>
  <si>
    <t>Leiteiras</t>
  </si>
  <si>
    <t xml:space="preserve">  Cows</t>
  </si>
  <si>
    <t xml:space="preserve">  Vacas</t>
  </si>
  <si>
    <t xml:space="preserve">  Bovine animals less than 1 year old (calves)</t>
  </si>
  <si>
    <t xml:space="preserve">  Bovinos com menos de 1 ano (vitelos)</t>
  </si>
  <si>
    <t>Total cattle</t>
  </si>
  <si>
    <t>Total de bovinos</t>
  </si>
  <si>
    <t>Região Autónoma da Madeira</t>
  </si>
  <si>
    <t>Região Autónoma dos Açores</t>
  </si>
  <si>
    <t>Área Metropolitana de Lisboa</t>
  </si>
  <si>
    <t>Unit: thousand heads</t>
  </si>
  <si>
    <t>Unidade: milhares de cabeças</t>
  </si>
  <si>
    <t>III.5.13 - Livestock by species according to NUTS II, 2018</t>
  </si>
  <si>
    <t>III.5.13 - Efetivos animais por espécie, segundo a NUTS II, 2018</t>
  </si>
  <si>
    <t>III.5.12 - Gado abatido e aprovado para consumo, por espécie, segundo a NUTS II, 2018</t>
  </si>
  <si>
    <t>III.5.12 - Livestock slaughterings approved for consumption, by species, according to NUTS II, 2018</t>
  </si>
  <si>
    <t>Unidade</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</si>
  <si>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</si>
  <si>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</si>
  <si>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</si>
  <si>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</si>
  <si>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</si>
  <si>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</si>
  <si>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</si>
  <si>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</si>
  <si>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</si>
  <si>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</si>
  <si>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</si>
  <si>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</si>
  <si>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</si>
  <si>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</si>
  <si>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</si>
  <si>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</si>
  <si>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</si>
  <si>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</si>
  <si>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</si>
  <si>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</si>
  <si>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</si>
  <si>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</si>
  <si>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</si>
  <si>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</si>
  <si>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</si>
  <si>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</si>
  <si>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</si>
  <si>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</si>
  <si>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</si>
  <si>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</si>
  <si>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</si>
  <si>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</si>
  <si>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</si>
  <si>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</si>
  <si>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</si>
  <si>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</si>
  <si>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</si>
  <si>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</si>
  <si>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</si>
  <si>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</si>
  <si>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</si>
  <si>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</si>
  <si>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</si>
  <si>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 xml:space="preserve">Unit: thousand liters </t>
  </si>
  <si>
    <t>Unidade: milhares de litros</t>
  </si>
  <si>
    <t>III.5.11 - Milk collected by municipality of source and type of milk, 2018</t>
  </si>
  <si>
    <t>III.5.11 - Leite recolhido por município de origem e tipo de leite, 2018</t>
  </si>
  <si>
    <t>III.5.10 - Produção de azeite por NUTS III, 2018</t>
  </si>
  <si>
    <t>III.5.10 - Olive oil production by NUTS III, 2018</t>
  </si>
  <si>
    <t>Lagares de azeite</t>
  </si>
  <si>
    <t>Azeitona
oleificada</t>
  </si>
  <si>
    <t>Azeite obtido
por quintal
de azeitona</t>
  </si>
  <si>
    <t>Azeite obtido</t>
  </si>
  <si>
    <t>Por grau de acidez</t>
  </si>
  <si>
    <t>até 0,8</t>
  </si>
  <si>
    <t>0,9 a 2,0</t>
  </si>
  <si>
    <t>superior a 2,0</t>
  </si>
  <si>
    <t>hl/q</t>
  </si>
  <si>
    <t>hl</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</si>
  <si>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</si>
  <si>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</si>
  <si>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</si>
  <si>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</si>
  <si>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</si>
  <si>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</si>
  <si>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</si>
  <si>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</si>
  <si>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</si>
  <si>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</si>
  <si>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</si>
  <si>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</si>
  <si>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</si>
  <si>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</si>
  <si>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</si>
  <si>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Source: Statistics Portugal, Survey on Fruit and Olive Trees Sold by Nursery Owners.</t>
  </si>
  <si>
    <t>Fonte: INE, I.P., Inquérito à Venda de Árvores de Fruto e Oliveiras.</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</si>
  <si>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</si>
  <si>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</si>
  <si>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</si>
  <si>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</si>
  <si>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</si>
  <si>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</si>
  <si>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</si>
  <si>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</si>
  <si>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</si>
  <si>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</si>
  <si>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</si>
  <si>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</si>
  <si>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</si>
  <si>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</si>
  <si>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</si>
  <si>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</si>
  <si>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Das quais</t>
  </si>
  <si>
    <t>Unit: No. of seedlings</t>
  </si>
  <si>
    <t>Unidade: N.º de pés</t>
  </si>
  <si>
    <t>III.5.9 - Fruit and olive trees sold by nursery gardens by destination municipality, 2018 (continued)</t>
  </si>
  <si>
    <t>III.5.9 - Árvores de fruto e oliveiras vendidas pelos viveiristas por município de destino, 2018 (continuação)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</si>
  <si>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</si>
  <si>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</si>
  <si>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</si>
  <si>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</si>
  <si>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</si>
  <si>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</si>
  <si>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</si>
  <si>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</si>
  <si>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</si>
  <si>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</si>
  <si>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</si>
  <si>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</si>
  <si>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</si>
  <si>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</si>
  <si>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</si>
  <si>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</si>
  <si>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III.5.9 - Fruit and olive trees sold by nursery gardens by destination municipality, 2018 (to be continued)</t>
  </si>
  <si>
    <t>III.5.9 - Árvores de fruto e oliveiras vendidas pelos viveiristas por município de destino, 2018 (continua)</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</si>
  <si>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</si>
  <si>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</si>
  <si>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</si>
  <si>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</si>
  <si>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</si>
  <si>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</si>
  <si>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</si>
  <si>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</si>
  <si>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</si>
  <si>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</si>
  <si>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</si>
  <si>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</si>
  <si>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</si>
  <si>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</si>
  <si>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</si>
  <si>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</si>
  <si>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</si>
  <si>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</si>
  <si>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</si>
  <si>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</si>
  <si>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</si>
  <si>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2018 Po</t>
  </si>
  <si>
    <t>III.5.8 - Produção vinícola declarada expressa em mosto por município, 2018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</si>
  <si>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</si>
  <si>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</si>
  <si>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</si>
  <si>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</si>
  <si>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</si>
  <si>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</si>
  <si>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</si>
  <si>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</si>
  <si>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Yield</t>
  </si>
  <si>
    <t>Production</t>
  </si>
  <si>
    <t>Surface</t>
  </si>
  <si>
    <t>Walnut</t>
  </si>
  <si>
    <t>Noz</t>
  </si>
  <si>
    <t>Other crops in the region</t>
  </si>
  <si>
    <t>Outras culturas regionais</t>
  </si>
  <si>
    <t>Table grape</t>
  </si>
  <si>
    <t>Uva de mesa</t>
  </si>
  <si>
    <t>Table olive</t>
  </si>
  <si>
    <t>Azeitona de mesa</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</si>
  <si>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</si>
  <si>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</si>
  <si>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</si>
  <si>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</si>
  <si>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</si>
  <si>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</si>
  <si>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</si>
  <si>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</si>
  <si>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</si>
  <si>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</si>
  <si>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</si>
  <si>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</si>
  <si>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</si>
  <si>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</si>
  <si>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</si>
  <si>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</si>
  <si>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</si>
  <si>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</si>
  <si>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</si>
  <si>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</si>
  <si>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</si>
  <si>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</si>
  <si>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</si>
  <si>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</si>
  <si>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</si>
  <si>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</si>
  <si>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</si>
  <si>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</si>
  <si>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</si>
  <si>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</si>
  <si>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</si>
  <si>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</si>
  <si>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</si>
  <si>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</si>
  <si>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</si>
  <si>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</si>
  <si>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</si>
  <si>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</si>
  <si>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</si>
  <si>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</si>
  <si>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</si>
  <si>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</si>
  <si>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</si>
  <si>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</si>
  <si>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</si>
  <si>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</si>
  <si>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</si>
  <si>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</si>
  <si>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</si>
  <si>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III.5.7 - Main crops production by NUTS II, 2018</t>
  </si>
  <si>
    <t>III.5.7 - Produção das principais culturas agrícolas por NUTS II, 2018</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</si>
  <si>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</si>
  <si>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</si>
  <si>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</si>
  <si>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</si>
  <si>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</si>
  <si>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</si>
  <si>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</si>
  <si>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</si>
  <si>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</si>
  <si>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</si>
  <si>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</si>
  <si>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</si>
  <si>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</si>
  <si>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</si>
  <si>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</si>
  <si>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</si>
  <si>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</si>
  <si>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</si>
  <si>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</si>
  <si>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</si>
  <si>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</si>
  <si>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</si>
  <si>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</si>
  <si>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</si>
  <si>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</si>
  <si>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Fonte: INE, I.P., Inquérito à Estrutura das Explorações Agrícolas.</t>
  </si>
  <si>
    <t>Source: Statistics Portugal, Survey on Farm Structure.</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</si>
  <si>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</si>
  <si>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</si>
  <si>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</si>
  <si>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</si>
  <si>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</si>
  <si>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</si>
  <si>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</si>
  <si>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</si>
  <si>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das quais</t>
  </si>
  <si>
    <t>Produtor singular</t>
  </si>
  <si>
    <t>Sociedade</t>
  </si>
  <si>
    <t>Conta própria</t>
  </si>
  <si>
    <t>Arrendamento</t>
  </si>
  <si>
    <t>Legal Nature</t>
  </si>
  <si>
    <t>Type of tenure of utilised agricultural area</t>
  </si>
  <si>
    <t>of which</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</si>
  <si>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</si>
  <si>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</si>
  <si>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</si>
  <si>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</si>
  <si>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</si>
  <si>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</si>
  <si>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http://www.ine.pt/xurl/ind/0005623</t>
  </si>
  <si>
    <t>http://www.ine.pt/xurl/ind/0002765</t>
  </si>
  <si>
    <t>http://www.ine.pt/xurl/ind/0005635</t>
  </si>
  <si>
    <t>http://www.ine.pt/xurl/ind/0003507</t>
  </si>
  <si>
    <t>http://www.ine.pt/xurl/ind/0005617</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</si>
  <si>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</si>
  <si>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</si>
  <si>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</si>
  <si>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</si>
  <si>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</si>
  <si>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</si>
  <si>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</si>
  <si>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</si>
  <si>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</si>
  <si>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</si>
  <si>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</si>
  <si>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</si>
  <si>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</si>
  <si>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</si>
  <si>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</si>
  <si>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</si>
  <si>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</si>
  <si>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III.5.3 - Explorações por NUTS II, segundo a utilização da SAU, 2016</t>
  </si>
  <si>
    <t>III.5.3 - Holdings by NUTS II according to UAA, 2016</t>
  </si>
  <si>
    <t>Superfície agrícola utilizada</t>
  </si>
  <si>
    <t>Terra arável</t>
  </si>
  <si>
    <t>Horta familiar</t>
  </si>
  <si>
    <t>Pastagens permanentes</t>
  </si>
  <si>
    <t>Explorações</t>
  </si>
  <si>
    <t>Utilised agricultural area</t>
  </si>
  <si>
    <t>Kitchen garden</t>
  </si>
  <si>
    <t>Permanent grassland</t>
  </si>
  <si>
    <t>Holdings</t>
  </si>
  <si>
    <t>Area</t>
  </si>
  <si>
    <t>http://www.ine.pt/xurl/ind/0000046</t>
  </si>
  <si>
    <t>http://www.ine.pt/xurl/ind/0000251</t>
  </si>
  <si>
    <t>III.5.2 - Explorações e Superfície Agrícola Utilizada (SAU) por NUTS II, segundo as classes de SAU, 2016</t>
  </si>
  <si>
    <t>III.5.2 - Holdings and utilised agricultural area (UAA) by NUTS II according to size classes of UAA, 2016</t>
  </si>
  <si>
    <t>SAU</t>
  </si>
  <si>
    <t>Sem SAU</t>
  </si>
  <si>
    <t>Inferior a 1ha</t>
  </si>
  <si>
    <t>1 ha a &lt; 5 ha</t>
  </si>
  <si>
    <t>5 ha a &lt; 20 ha</t>
  </si>
  <si>
    <t>20 ha a &lt; 50 ha</t>
  </si>
  <si>
    <t>Superior ou igual 50 ha</t>
  </si>
  <si>
    <t>Inferior a 1 ha</t>
  </si>
  <si>
    <t>UAA</t>
  </si>
  <si>
    <t>Without UAA</t>
  </si>
  <si>
    <t>Under 1 ha</t>
  </si>
  <si>
    <t>1 ha to &lt; 5 ha</t>
  </si>
  <si>
    <t>5 ha to &lt; 20 ha</t>
  </si>
  <si>
    <t>20 ha to &lt; 50 ha</t>
  </si>
  <si>
    <t>Greater than or equal to 50 ha</t>
  </si>
  <si>
    <t>III.5.1 - Indicadores da agricultura e floresta por NUTS II, 2016 (continuação)</t>
  </si>
  <si>
    <t>III.5.1 - Indicators of agriculture and forestry by NUTS II, 2016 (continued)</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</si>
  <si>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</si>
  <si>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</si>
  <si>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</si>
  <si>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</si>
  <si>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</si>
  <si>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</si>
  <si>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</si>
  <si>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</si>
  <si>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Nº.</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</si>
  <si>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</si>
  <si>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</si>
  <si>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</si>
  <si>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</si>
  <si>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</si>
  <si>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</si>
  <si>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</si>
  <si>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</si>
  <si>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</si>
  <si>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</si>
  <si>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</si>
  <si>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</si>
  <si>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</si>
  <si>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</si>
  <si>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</si>
  <si>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</si>
  <si>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</si>
  <si>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</si>
  <si>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</si>
  <si>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</si>
  <si>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</si>
  <si>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</si>
  <si>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</si>
  <si>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</si>
  <si>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</si>
  <si>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</si>
  <si>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</si>
  <si>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</si>
  <si>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</si>
  <si>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</si>
  <si>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</si>
  <si>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</si>
  <si>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</si>
  <si>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</si>
  <si>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III.5.1 - Indicadores da agricultura e floresta por NUTS II, 2016 (continua)</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</si>
  <si>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</si>
  <si>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</si>
  <si>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</si>
  <si>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</si>
  <si>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</si>
  <si>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</si>
  <si>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</si>
  <si>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</si>
  <si>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</si>
  <si>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</si>
  <si>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UTA</t>
  </si>
  <si>
    <t>€</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</si>
  <si>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</si>
  <si>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</si>
  <si>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</si>
  <si>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</si>
  <si>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</si>
  <si>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</si>
  <si>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</si>
  <si>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</si>
  <si>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</si>
  <si>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</si>
  <si>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Source: Statistics Portugal, Farm Structure Survey.</t>
  </si>
  <si>
    <t>http://www.ine.pt/xurl/ind/0000026</t>
  </si>
  <si>
    <t>http://www.ine.pt/xurl/ind/0005833</t>
  </si>
  <si>
    <t>http://www.ine.pt/xurl/ind/0002889</t>
  </si>
  <si>
    <t>http://www.ine.pt/xurl/ind/0008168</t>
  </si>
  <si>
    <t>http://www.ine.pt/xurl/ind/0008169</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</si>
  <si>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</si>
  <si>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</si>
  <si>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Source: Statistics Portugal, Statistics on External Trade of Goods.</t>
  </si>
  <si>
    <t>Fonte: INE, I.P., Estatísticas do Comércio Internacional de Bens.</t>
  </si>
  <si>
    <t>Extra-EU trade</t>
  </si>
  <si>
    <t>Intra-EU trade</t>
  </si>
  <si>
    <t>Imports</t>
  </si>
  <si>
    <t>Exports</t>
  </si>
  <si>
    <t>ordem_nuts</t>
  </si>
  <si>
    <t>Comércio Extra-UE</t>
  </si>
  <si>
    <t>Comércio Intra-UE</t>
  </si>
  <si>
    <t>Importações</t>
  </si>
  <si>
    <t>Exportações</t>
  </si>
  <si>
    <t>Unit: thousand euros</t>
  </si>
  <si>
    <t>Unidade: milhares de euros</t>
  </si>
  <si>
    <t>III.4.5 - International trade declared of goods by municipality of headquarters, 2018 Po</t>
  </si>
  <si>
    <t>III.4.5 - Comércio internacional declarado de mercadorias por município de sede dos operadores, 2018 Po</t>
  </si>
  <si>
    <t>http://www.ine.pt/xurl/ind/0000010</t>
  </si>
  <si>
    <t>http://www.ine.pt/xurl/ind/0000013</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</si>
  <si>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</si>
  <si>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</si>
  <si>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Taiwan, Province of China</t>
  </si>
  <si>
    <t>Taiwan</t>
  </si>
  <si>
    <t>Mexico</t>
  </si>
  <si>
    <t>México</t>
  </si>
  <si>
    <t>Japan</t>
  </si>
  <si>
    <t>Japão</t>
  </si>
  <si>
    <t>Korea, Republic of</t>
  </si>
  <si>
    <t>Coreia, República da</t>
  </si>
  <si>
    <t>Canada</t>
  </si>
  <si>
    <t>Canadá</t>
  </si>
  <si>
    <t>Other region’s important external trading partners</t>
  </si>
  <si>
    <t>Outros países importantes no comércio externo da região</t>
  </si>
  <si>
    <t>Turkey</t>
  </si>
  <si>
    <t>Turquia</t>
  </si>
  <si>
    <t>Switzerland</t>
  </si>
  <si>
    <t>Suíça</t>
  </si>
  <si>
    <t>Russian Federation</t>
  </si>
  <si>
    <t>Rússia</t>
  </si>
  <si>
    <t>Morocco</t>
  </si>
  <si>
    <t>Marrocos</t>
  </si>
  <si>
    <t>India</t>
  </si>
  <si>
    <t>Índia</t>
  </si>
  <si>
    <t>United States</t>
  </si>
  <si>
    <t>Estados Unidos</t>
  </si>
  <si>
    <t>China</t>
  </si>
  <si>
    <t>Kazakhstan</t>
  </si>
  <si>
    <t>Cazaquistão</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</si>
  <si>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</si>
  <si>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</si>
  <si>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</si>
  <si>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</si>
  <si>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</si>
  <si>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</si>
  <si>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</si>
  <si>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</si>
  <si>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</si>
  <si>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</si>
  <si>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</si>
  <si>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</si>
  <si>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</si>
  <si>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</si>
  <si>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</si>
  <si>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</si>
  <si>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</si>
  <si>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</si>
  <si>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</si>
  <si>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</si>
  <si>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</si>
  <si>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</si>
  <si>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</si>
  <si>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</si>
  <si>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</si>
  <si>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</si>
  <si>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</si>
  <si>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</si>
  <si>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</si>
  <si>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</si>
  <si>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</si>
  <si>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</si>
  <si>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</si>
  <si>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</si>
  <si>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</si>
  <si>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</si>
  <si>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</si>
  <si>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</si>
  <si>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</si>
  <si>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</si>
  <si>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</si>
  <si>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</si>
  <si>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</si>
  <si>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</si>
  <si>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</si>
  <si>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</si>
  <si>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</si>
  <si>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</si>
  <si>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</si>
  <si>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</si>
  <si>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</si>
  <si>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</si>
  <si>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</si>
  <si>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</si>
  <si>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</si>
  <si>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</si>
  <si>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</si>
  <si>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</si>
  <si>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</si>
  <si>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</si>
  <si>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</si>
  <si>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</si>
  <si>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</si>
  <si>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</si>
  <si>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</si>
  <si>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</si>
  <si>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</si>
  <si>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</si>
  <si>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</si>
  <si>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</si>
  <si>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</si>
  <si>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</si>
  <si>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</si>
  <si>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</si>
  <si>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</si>
  <si>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</si>
  <si>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</si>
  <si>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2018 Po</t>
  </si>
  <si>
    <t>III.4.4 - Comércio internacional declarado de mercadorias de operadores com sede na região, por país de destino ou origem, 2018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</si>
  <si>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</si>
  <si>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</si>
  <si>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</si>
  <si>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</si>
  <si>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</si>
  <si>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</si>
  <si>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</si>
  <si>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</si>
  <si>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</si>
  <si>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</si>
  <si>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</si>
  <si>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</si>
  <si>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</si>
  <si>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</si>
  <si>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</si>
  <si>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</si>
  <si>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</si>
  <si>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</si>
  <si>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</si>
  <si>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</si>
  <si>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2018 Po</t>
  </si>
  <si>
    <t>III.4.3 - Comércio internacional declarado de mercadorias de operadores com sede na região, por Classificação por Grandes Categorias Económicas, 2018 Po</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</si>
  <si>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</si>
  <si>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</si>
  <si>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</si>
  <si>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</si>
  <si>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</si>
  <si>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</si>
  <si>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</si>
  <si>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</si>
  <si>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</si>
  <si>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</si>
  <si>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</si>
  <si>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</si>
  <si>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</si>
  <si>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</si>
  <si>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</si>
  <si>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</si>
  <si>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</si>
  <si>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</si>
  <si>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</si>
  <si>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</si>
  <si>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</si>
  <si>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</si>
  <si>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</si>
  <si>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</si>
  <si>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</si>
  <si>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</si>
  <si>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</si>
  <si>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</si>
  <si>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</si>
  <si>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</si>
  <si>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</si>
  <si>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</si>
  <si>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</si>
  <si>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</si>
  <si>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</si>
  <si>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</si>
  <si>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</si>
  <si>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</si>
  <si>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</si>
  <si>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</si>
  <si>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</si>
  <si>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</si>
  <si>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</si>
  <si>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</si>
  <si>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 xml:space="preserve">Norte </t>
  </si>
  <si>
    <t>III.4.2 - International trade declared of goods of operators with the headquarters in the region by sections of Combined Nomenclature, 2018 Po</t>
  </si>
  <si>
    <t>III.4.2 - Comércio internacional declarado de mercadorias de operadores com sede na região, por secção da Nomenclatura Combinada, 2018 Po</t>
  </si>
  <si>
    <t>III.4.1 - Indicadores do comércio internacional por NUTS III, 2018 Po</t>
  </si>
  <si>
    <t>III.4.1 - Indicators of international trade by NUTS III, 2018 Po</t>
  </si>
  <si>
    <t>Unidade: %</t>
  </si>
  <si>
    <t>Unit: %</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</si>
  <si>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</si>
  <si>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</si>
  <si>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</si>
  <si>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</si>
  <si>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</si>
  <si>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</si>
  <si>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</si>
  <si>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</si>
  <si>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</si>
  <si>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</si>
  <si>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</si>
  <si>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</si>
  <si>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</si>
  <si>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</si>
  <si>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</si>
  <si>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</si>
  <si>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</si>
  <si>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</si>
  <si>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</si>
  <si>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</si>
  <si>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 INE, I.P., Portugal, 2019. Informação disponível até 13 de dezembro de 2019. Information available till 13th December, 2019.</t>
  </si>
  <si>
    <t>Fonte: INE, I.P., Estatísticas do Comércio Internacional de Bens e Contas Regionais (Base 2016).</t>
  </si>
  <si>
    <t>Source: Statistics Portugal, Statistics on External Trade of Goods and Regional Accounts (2016 Base).</t>
  </si>
  <si>
    <t>Nota: Os valores para Portugal incluem as estimativas de não respostas e das transações abaixo dos limiares de assimilação. A localização geográfica corresponde à localização da sede do operador. Em 2018, os indicadores "Intensidade exportadora" e "Grau de abertura" têm subjacente os dados provisórios do PIB resultantes das Contas Regionais.</t>
  </si>
  <si>
    <t>Note: Values for Portugal include adjustments for non-responses and for transactions below the assimilation thresholds. Geographic location concerns operators' headquarters. In 2018, the items "Export intensity" and "Degree of openness" consider provisory data of GDP from Regional Accounts.</t>
  </si>
  <si>
    <t>http://www.ine.pt/xurl/ind/0001739</t>
  </si>
  <si>
    <t>http://www.ine.pt/xurl/ind/0008077</t>
  </si>
  <si>
    <t>http://www.ine.pt/xurl/ind/0008786</t>
  </si>
  <si>
    <t>http://www.ine.pt/xurl/ind/0008165</t>
  </si>
  <si>
    <t>http://www.ine.pt/xurl/ind/0008164</t>
  </si>
  <si>
    <t>http://www.ine.pt/xurl/ind/0001737</t>
  </si>
  <si>
    <t>http://www.ine.pt/xurl/ind/0008078</t>
  </si>
  <si>
    <t>http://www.ine.pt/xurl/ind/0008171</t>
  </si>
  <si>
    <t>http://www.ine.pt/xurl/ind/0008170</t>
  </si>
  <si>
    <t>http://www.ine.pt/xurl/ind/0006882</t>
  </si>
  <si>
    <t>http://www.ine.pt/xurl/ind/0008785</t>
  </si>
  <si>
    <t>http://www.ine.pt/xurl/ind/0008167</t>
  </si>
  <si>
    <t>http://www.ine.pt/xurl/ind/0008166</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</si>
  <si>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</si>
  <si>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</si>
  <si>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</si>
  <si>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</si>
  <si>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</si>
  <si>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</si>
  <si>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</si>
  <si>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</si>
  <si>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</si>
  <si>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</si>
  <si>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</si>
  <si>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2017</t>
  </si>
  <si>
    <t>III.3.16 - Variables of information and communication technology (ICT) sector by NUTS III, 2017</t>
  </si>
  <si>
    <t>Empresas</t>
  </si>
  <si>
    <t>Pessoal ao serviço</t>
  </si>
  <si>
    <t>Volume de negócios</t>
  </si>
  <si>
    <t>Valor acrescentado bruto</t>
  </si>
  <si>
    <t>...</t>
  </si>
  <si>
    <t>Enterprises</t>
  </si>
  <si>
    <t>Persons employed</t>
  </si>
  <si>
    <t>Turnover</t>
  </si>
  <si>
    <t>Gross value added</t>
  </si>
  <si>
    <t xml:space="preserve">© INE, I.P., Portugal, 2019. Informação disponível até 15 de outubro de 2019. Information available till 15th October, 2019.   
</t>
  </si>
  <si>
    <t>Fonte: INE, I.P., Sistema de Contas Integradas das Empresas.</t>
  </si>
  <si>
    <t>Source: Statistics Portugal, Integrated Business Accounts System.</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</si>
  <si>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</si>
  <si>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</si>
  <si>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</si>
  <si>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</si>
  <si>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</si>
  <si>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</si>
  <si>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</si>
  <si>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</si>
  <si>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</si>
  <si>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</si>
  <si>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</si>
  <si>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</si>
  <si>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</si>
  <si>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</si>
  <si>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</si>
  <si>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</si>
  <si>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</si>
  <si>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</si>
  <si>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</si>
  <si>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</si>
  <si>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</si>
  <si>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</si>
  <si>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</si>
  <si>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</si>
  <si>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</si>
  <si>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</si>
  <si>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</si>
  <si>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</si>
  <si>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</si>
  <si>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</si>
  <si>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</si>
  <si>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</si>
  <si>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</si>
  <si>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</si>
  <si>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</si>
  <si>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</si>
  <si>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</si>
  <si>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</si>
  <si>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</si>
  <si>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</si>
  <si>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</si>
  <si>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</si>
  <si>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</si>
  <si>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</si>
  <si>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</si>
  <si>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</si>
  <si>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2017 (continued)</t>
  </si>
  <si>
    <t>III.3.15 - Principais variáveis das empresas com sede na região e em Portugal, por secção e divisão da CAE-Rev.3, 2017 (continuação)</t>
  </si>
  <si>
    <t>III.3.15 - Principais variáveis das empresas com sede na região e em Portugal, por secção e divisão da CAE-Rev.3, 2017 (continua)</t>
  </si>
  <si>
    <t>III.3.15 - Main variables of enterprises with head office in the region and Portugal by section and division of CAE-Rev.3, 2017 (to be continued)</t>
  </si>
  <si>
    <t>http://www.ine.pt/xurl/ind/0008514</t>
  </si>
  <si>
    <t>S</t>
  </si>
  <si>
    <t>R</t>
  </si>
  <si>
    <t>Q</t>
  </si>
  <si>
    <t>P</t>
  </si>
  <si>
    <t>N</t>
  </si>
  <si>
    <t>M</t>
  </si>
  <si>
    <t>L</t>
  </si>
  <si>
    <t>J</t>
  </si>
  <si>
    <t>I</t>
  </si>
  <si>
    <t>III.3.14 - Gross value added of enterprises by head office municipality and according to CAE-Rev.3, 2017 (continued)</t>
  </si>
  <si>
    <t>III.3.14 - Valor acrescentado bruto das empresas por município da sede, segundo a CAE-Rev.3, 2017 (continuação)</t>
  </si>
  <si>
    <t>H</t>
  </si>
  <si>
    <t>G</t>
  </si>
  <si>
    <t>F</t>
  </si>
  <si>
    <t>E</t>
  </si>
  <si>
    <t>D</t>
  </si>
  <si>
    <t>C</t>
  </si>
  <si>
    <t>B</t>
  </si>
  <si>
    <t>A</t>
  </si>
  <si>
    <t>III.3.14 - Gross value added of enterprises by head office municipality and according to CAE-Rev.3, 2017 (to be continued)</t>
  </si>
  <si>
    <t>III.3.14 - Valor acrescentado bruto das empresas por município da sede, segundo a CAE-Rev.3, 2017 (continua)</t>
  </si>
  <si>
    <t>http://www.ine.pt/xurl/ind/0008599</t>
  </si>
  <si>
    <t>III.3.13 - Turnover of establishments by municipality and according to CAE-Rev.3, 2017 (continued)</t>
  </si>
  <si>
    <t>III.3.13 - Volume de negócios por município do estabelecimento, segundo a CAE-Rev.3, 2017 (continuação)</t>
  </si>
  <si>
    <t>III.3.13 - Turnover of establishments by municipality and according to CAE-Rev.3, 2017 (to be continued)</t>
  </si>
  <si>
    <t>III.3.13 - Volume de negócios por município do estabelecimento, segundo a CAE-Rev.3, 2017 (continua)</t>
  </si>
  <si>
    <t>http://www.ine.pt/xurl/ind/0008513</t>
  </si>
  <si>
    <t>III.3.12 - Turnover of enterprises by head office municipality and according to CAE-Rev.3, 2017 (continued)</t>
  </si>
  <si>
    <t>III.3.12 - Volume de negócios das empresas por município da sede, segundo a CAE-Rev.3, 2017 (continuação)</t>
  </si>
  <si>
    <t xml:space="preserve">   A. M. Lisboa</t>
  </si>
  <si>
    <t>3003201</t>
  </si>
  <si>
    <t>Porto Santo</t>
  </si>
  <si>
    <t>3003110</t>
  </si>
  <si>
    <t>São Vicente</t>
  </si>
  <si>
    <t>3003109</t>
  </si>
  <si>
    <t>Santana</t>
  </si>
  <si>
    <t>3003108</t>
  </si>
  <si>
    <t>Santa Cruz</t>
  </si>
  <si>
    <t>3003107</t>
  </si>
  <si>
    <t>Ribeira Brava</t>
  </si>
  <si>
    <t>3003106</t>
  </si>
  <si>
    <t>Porto Moniz</t>
  </si>
  <si>
    <t>3003105</t>
  </si>
  <si>
    <t>Ponta do Sol</t>
  </si>
  <si>
    <t>3003104</t>
  </si>
  <si>
    <t>Machico</t>
  </si>
  <si>
    <t>3003103</t>
  </si>
  <si>
    <t>Funchal</t>
  </si>
  <si>
    <t>3003102</t>
  </si>
  <si>
    <t>Câmara de Lobos</t>
  </si>
  <si>
    <t>3003101</t>
  </si>
  <si>
    <t>Calheta (R.A.M.)</t>
  </si>
  <si>
    <t>2004901</t>
  </si>
  <si>
    <t>Corvo</t>
  </si>
  <si>
    <t>-</t>
  </si>
  <si>
    <t xml:space="preserve">  Corvo</t>
  </si>
  <si>
    <t>2004802</t>
  </si>
  <si>
    <t>Santa Cruz das Flores</t>
  </si>
  <si>
    <t>2004801</t>
  </si>
  <si>
    <t>Lajes das Flores</t>
  </si>
  <si>
    <t xml:space="preserve">  Flores</t>
  </si>
  <si>
    <t>2004701</t>
  </si>
  <si>
    <t>Horta</t>
  </si>
  <si>
    <t xml:space="preserve">  Faial</t>
  </si>
  <si>
    <t>2004603</t>
  </si>
  <si>
    <t>São Roque do Pico</t>
  </si>
  <si>
    <t>2004602</t>
  </si>
  <si>
    <t>Madalena</t>
  </si>
  <si>
    <t>2004601</t>
  </si>
  <si>
    <t>Lajes do Pico</t>
  </si>
  <si>
    <t xml:space="preserve">  Pico</t>
  </si>
  <si>
    <t>2004502</t>
  </si>
  <si>
    <t>Velas</t>
  </si>
  <si>
    <t>2004501</t>
  </si>
  <si>
    <t>Calheta (R.A.A.)</t>
  </si>
  <si>
    <t xml:space="preserve">  São Jorge</t>
  </si>
  <si>
    <t>2004401</t>
  </si>
  <si>
    <t>Santa Cruz da Graciosa</t>
  </si>
  <si>
    <t xml:space="preserve">  Graciosa</t>
  </si>
  <si>
    <t>2004302</t>
  </si>
  <si>
    <t>Vila da Praia da Vitória</t>
  </si>
  <si>
    <t>2004301</t>
  </si>
  <si>
    <t>Angra do Heroísmo</t>
  </si>
  <si>
    <t xml:space="preserve">  Terceira</t>
  </si>
  <si>
    <t>2004206</t>
  </si>
  <si>
    <t>Vila Franca do Campo</t>
  </si>
  <si>
    <t>2004205</t>
  </si>
  <si>
    <t>Ribeira Grande</t>
  </si>
  <si>
    <t>2004204</t>
  </si>
  <si>
    <t>Povoação</t>
  </si>
  <si>
    <t>2004203</t>
  </si>
  <si>
    <t>Ponta Delgada</t>
  </si>
  <si>
    <t>2004202</t>
  </si>
  <si>
    <t>Nordeste</t>
  </si>
  <si>
    <t>2004201</t>
  </si>
  <si>
    <t>Lagoa (R.A.A.)</t>
  </si>
  <si>
    <t xml:space="preserve">  São Miguel</t>
  </si>
  <si>
    <t>2004101</t>
  </si>
  <si>
    <t>Vila do Porto</t>
  </si>
  <si>
    <t xml:space="preserve">  Santa Maria</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</si>
  <si>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</si>
  <si>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</si>
  <si>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</si>
  <si>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</si>
  <si>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</si>
  <si>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</si>
  <si>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</si>
  <si>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</si>
  <si>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</si>
  <si>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</si>
  <si>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</si>
  <si>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</si>
  <si>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</si>
  <si>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</si>
  <si>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</si>
  <si>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</si>
  <si>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</si>
  <si>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</si>
  <si>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</si>
  <si>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</si>
  <si>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</si>
  <si>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</si>
  <si>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</si>
  <si>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</si>
  <si>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</si>
  <si>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</si>
  <si>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</si>
  <si>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</si>
  <si>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</si>
  <si>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</si>
  <si>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</si>
  <si>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</si>
  <si>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</si>
  <si>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</si>
  <si>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</si>
  <si>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</si>
  <si>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</si>
  <si>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</si>
  <si>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</si>
  <si>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</si>
  <si>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</si>
  <si>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</si>
  <si>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</si>
  <si>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</si>
  <si>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</si>
  <si>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</si>
  <si>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</si>
  <si>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</si>
  <si>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1500000</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</si>
  <si>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</si>
  <si>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</si>
  <si>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</si>
  <si>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</si>
  <si>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</si>
  <si>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</si>
  <si>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</si>
  <si>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</si>
  <si>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</si>
  <si>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</si>
  <si>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</si>
  <si>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</si>
  <si>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</si>
  <si>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</si>
  <si>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</si>
  <si>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</si>
  <si>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</si>
  <si>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</si>
  <si>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</si>
  <si>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</si>
  <si>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</si>
  <si>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</si>
  <si>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</si>
  <si>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</si>
  <si>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</si>
  <si>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</si>
  <si>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</si>
  <si>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</si>
  <si>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</si>
  <si>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</si>
  <si>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</si>
  <si>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</si>
  <si>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</si>
  <si>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</si>
  <si>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</si>
  <si>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</si>
  <si>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</si>
  <si>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</si>
  <si>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</si>
  <si>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</si>
  <si>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</si>
  <si>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</si>
  <si>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</si>
  <si>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</si>
  <si>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</si>
  <si>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</si>
  <si>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</si>
  <si>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</si>
  <si>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</si>
  <si>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</si>
  <si>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</si>
  <si>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</si>
  <si>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</si>
  <si>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</si>
  <si>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</si>
  <si>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</si>
  <si>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</si>
  <si>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</si>
  <si>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</si>
  <si>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</si>
  <si>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</si>
  <si>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</si>
  <si>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</si>
  <si>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</si>
  <si>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</si>
  <si>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</si>
  <si>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</si>
  <si>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</si>
  <si>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</si>
  <si>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</si>
  <si>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</si>
  <si>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</si>
  <si>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</si>
  <si>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</si>
  <si>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</si>
  <si>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</si>
  <si>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</si>
  <si>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</si>
  <si>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</si>
  <si>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</si>
  <si>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</si>
  <si>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</si>
  <si>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</si>
  <si>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</si>
  <si>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</si>
  <si>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</si>
  <si>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</si>
  <si>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</si>
  <si>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</si>
  <si>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</si>
  <si>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</si>
  <si>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</si>
  <si>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</si>
  <si>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</si>
  <si>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</si>
  <si>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</si>
  <si>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</si>
  <si>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</si>
  <si>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</si>
  <si>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</si>
  <si>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</si>
  <si>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</si>
  <si>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</si>
  <si>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</si>
  <si>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</si>
  <si>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</si>
  <si>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</si>
  <si>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</si>
  <si>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</si>
  <si>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</si>
  <si>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</si>
  <si>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</si>
  <si>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</si>
  <si>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</si>
  <si>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</si>
  <si>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</si>
  <si>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</si>
  <si>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</si>
  <si>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</si>
  <si>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</si>
  <si>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</si>
  <si>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</si>
  <si>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</si>
  <si>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</si>
  <si>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</si>
  <si>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</si>
  <si>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</si>
  <si>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</si>
  <si>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</si>
  <si>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</si>
  <si>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</si>
  <si>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</si>
  <si>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</si>
  <si>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</si>
  <si>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</si>
  <si>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1811513</t>
  </si>
  <si>
    <t>Sines</t>
  </si>
  <si>
    <t>1811509</t>
  </si>
  <si>
    <t>Santiago do Cacém</t>
  </si>
  <si>
    <t>0211</t>
  </si>
  <si>
    <t>1810211</t>
  </si>
  <si>
    <t>Odemira</t>
  </si>
  <si>
    <t>1811505</t>
  </si>
  <si>
    <t>Grândola</t>
  </si>
  <si>
    <t>1811501</t>
  </si>
  <si>
    <t>Alcácer do Sal</t>
  </si>
  <si>
    <t>1810000</t>
  </si>
  <si>
    <t>1800000</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</si>
  <si>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</si>
  <si>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</si>
  <si>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</si>
  <si>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</si>
  <si>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</si>
  <si>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</si>
  <si>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</si>
  <si>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</si>
  <si>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</si>
  <si>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</si>
  <si>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</si>
  <si>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</si>
  <si>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</si>
  <si>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</si>
  <si>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</si>
  <si>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</si>
  <si>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</si>
  <si>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</si>
  <si>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</si>
  <si>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</si>
  <si>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</si>
  <si>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</si>
  <si>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</si>
  <si>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</si>
  <si>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</si>
  <si>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</si>
  <si>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</si>
  <si>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</si>
  <si>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</si>
  <si>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</si>
  <si>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</si>
  <si>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</si>
  <si>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</si>
  <si>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</si>
  <si>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</si>
  <si>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</si>
  <si>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1700000</t>
  </si>
  <si>
    <t>0913</t>
  </si>
  <si>
    <t>16J0913</t>
  </si>
  <si>
    <t>Trancoso</t>
  </si>
  <si>
    <t>0912</t>
  </si>
  <si>
    <t>16J0912</t>
  </si>
  <si>
    <t>Seia</t>
  </si>
  <si>
    <t>0911</t>
  </si>
  <si>
    <t>16J0911</t>
  </si>
  <si>
    <t>Sabugal</t>
  </si>
  <si>
    <t>0910</t>
  </si>
  <si>
    <t>16J0910</t>
  </si>
  <si>
    <t>Pinhel</t>
  </si>
  <si>
    <t>0909</t>
  </si>
  <si>
    <t>16J0909</t>
  </si>
  <si>
    <t>Mêda</t>
  </si>
  <si>
    <t>0908</t>
  </si>
  <si>
    <t>16J0908</t>
  </si>
  <si>
    <t>Manteigas</t>
  </si>
  <si>
    <t>0907</t>
  </si>
  <si>
    <t>16J0907</t>
  </si>
  <si>
    <t>Guarda</t>
  </si>
  <si>
    <t>0906</t>
  </si>
  <si>
    <t>16J0906</t>
  </si>
  <si>
    <t>Gouveia</t>
  </si>
  <si>
    <t>0504</t>
  </si>
  <si>
    <t>16J0504</t>
  </si>
  <si>
    <t>Fundão</t>
  </si>
  <si>
    <t>0905</t>
  </si>
  <si>
    <t>16J0905</t>
  </si>
  <si>
    <t>Fornos de Algodres</t>
  </si>
  <si>
    <t>0904</t>
  </si>
  <si>
    <t>16J0904</t>
  </si>
  <si>
    <t>Figueira de Castelo Rodrigo</t>
  </si>
  <si>
    <t>0503</t>
  </si>
  <si>
    <t>16J0503</t>
  </si>
  <si>
    <t>Covilhã</t>
  </si>
  <si>
    <t>0903</t>
  </si>
  <si>
    <t>16J0903</t>
  </si>
  <si>
    <t>Celorico da Beira</t>
  </si>
  <si>
    <t>0501</t>
  </si>
  <si>
    <t>16J0501</t>
  </si>
  <si>
    <t>Belmonte</t>
  </si>
  <si>
    <t>0902</t>
  </si>
  <si>
    <t>16J0902</t>
  </si>
  <si>
    <t>Almeida</t>
  </si>
  <si>
    <t>16J0000</t>
  </si>
  <si>
    <t>16I1420</t>
  </si>
  <si>
    <t>Vila Nova da Barquinha</t>
  </si>
  <si>
    <t>0510</t>
  </si>
  <si>
    <t>16I0510</t>
  </si>
  <si>
    <t>Vila de Rei</t>
  </si>
  <si>
    <t>16I1419</t>
  </si>
  <si>
    <t>Torres Novas</t>
  </si>
  <si>
    <t>16I1418</t>
  </si>
  <si>
    <t>Tomar</t>
  </si>
  <si>
    <t>0509</t>
  </si>
  <si>
    <t>16I0509</t>
  </si>
  <si>
    <t>Sertã</t>
  </si>
  <si>
    <t>16I1417</t>
  </si>
  <si>
    <t>Sardoal</t>
  </si>
  <si>
    <t>16I1421</t>
  </si>
  <si>
    <t>Ourém</t>
  </si>
  <si>
    <t>16I1413</t>
  </si>
  <si>
    <t>Mação</t>
  </si>
  <si>
    <t>16I1411</t>
  </si>
  <si>
    <t>Ferreira do Zêzere</t>
  </si>
  <si>
    <t>16I1410</t>
  </si>
  <si>
    <t>Entroncamento</t>
  </si>
  <si>
    <t>16I1408</t>
  </si>
  <si>
    <t>Constância</t>
  </si>
  <si>
    <t>16I1402</t>
  </si>
  <si>
    <t>Alcanena</t>
  </si>
  <si>
    <t>16I1401</t>
  </si>
  <si>
    <t>Abrantes</t>
  </si>
  <si>
    <t>16I0000</t>
  </si>
  <si>
    <t>0511</t>
  </si>
  <si>
    <t>16H0511</t>
  </si>
  <si>
    <t>Vila Velha de Ródão</t>
  </si>
  <si>
    <t>0508</t>
  </si>
  <si>
    <t>16H0508</t>
  </si>
  <si>
    <t>Proença-a-Nova</t>
  </si>
  <si>
    <t>0507</t>
  </si>
  <si>
    <t>16H0507</t>
  </si>
  <si>
    <t>Penamacor</t>
  </si>
  <si>
    <t>0506</t>
  </si>
  <si>
    <t>16H0506</t>
  </si>
  <si>
    <t>Oleiros</t>
  </si>
  <si>
    <t>0505</t>
  </si>
  <si>
    <t>16H0505</t>
  </si>
  <si>
    <t>Idanha-a-Nova</t>
  </si>
  <si>
    <t>0502</t>
  </si>
  <si>
    <t>16H0502</t>
  </si>
  <si>
    <t>Castelo Branco</t>
  </si>
  <si>
    <t>16H0000</t>
  </si>
  <si>
    <t>16G1824</t>
  </si>
  <si>
    <t>Vouzela</t>
  </si>
  <si>
    <t>16G1823</t>
  </si>
  <si>
    <t>Viseu</t>
  </si>
  <si>
    <t>16G1822</t>
  </si>
  <si>
    <t>Vila Nova de Paiva</t>
  </si>
  <si>
    <t>16G1821</t>
  </si>
  <si>
    <t>Tondela</t>
  </si>
  <si>
    <t>16G1817</t>
  </si>
  <si>
    <t>Sátão</t>
  </si>
  <si>
    <t>16G1816</t>
  </si>
  <si>
    <t>São Pedro do Sul</t>
  </si>
  <si>
    <t>16G1814</t>
  </si>
  <si>
    <t>Santa Comba Dão</t>
  </si>
  <si>
    <t>16G1811</t>
  </si>
  <si>
    <t>Penalva do Castelo</t>
  </si>
  <si>
    <t>16G1810</t>
  </si>
  <si>
    <t>Oliveira de Frades</t>
  </si>
  <si>
    <t>16G1809</t>
  </si>
  <si>
    <t>Nelas</t>
  </si>
  <si>
    <t>16G1806</t>
  </si>
  <si>
    <t>Mangualde</t>
  </si>
  <si>
    <t>16G1803</t>
  </si>
  <si>
    <t>Castro Daire</t>
  </si>
  <si>
    <t>16G1802</t>
  </si>
  <si>
    <t>Carregal do Sal</t>
  </si>
  <si>
    <t>0901</t>
  </si>
  <si>
    <t>16G0901</t>
  </si>
  <si>
    <t>Aguiar da Beira</t>
  </si>
  <si>
    <t>16G0000</t>
  </si>
  <si>
    <t>16F1016</t>
  </si>
  <si>
    <t>Porto de Mós</t>
  </si>
  <si>
    <t>16F1015</t>
  </si>
  <si>
    <t>Pombal</t>
  </si>
  <si>
    <t>16F1013</t>
  </si>
  <si>
    <t>Pedrógão Grande</t>
  </si>
  <si>
    <t>16F1010</t>
  </si>
  <si>
    <t>Marinha Grande</t>
  </si>
  <si>
    <t>16F1009</t>
  </si>
  <si>
    <t>Leiria</t>
  </si>
  <si>
    <t>16F1008</t>
  </si>
  <si>
    <t>Figueiró dos Vinhos</t>
  </si>
  <si>
    <t>16F1007</t>
  </si>
  <si>
    <t>Castanheira de Pêra</t>
  </si>
  <si>
    <t>16F1004</t>
  </si>
  <si>
    <t>Batalha</t>
  </si>
  <si>
    <t>16F1003</t>
  </si>
  <si>
    <t>Ansião</t>
  </si>
  <si>
    <t>16F1002</t>
  </si>
  <si>
    <t>Alvaiázere</t>
  </si>
  <si>
    <t>16F0000</t>
  </si>
  <si>
    <t>0617</t>
  </si>
  <si>
    <t>16E0617</t>
  </si>
  <si>
    <t>Vila Nova de Poiares</t>
  </si>
  <si>
    <t>0616</t>
  </si>
  <si>
    <t>16E0616</t>
  </si>
  <si>
    <t>Tábua</t>
  </si>
  <si>
    <t>0615</t>
  </si>
  <si>
    <t>16E0615</t>
  </si>
  <si>
    <t>Soure</t>
  </si>
  <si>
    <t>0614</t>
  </si>
  <si>
    <t>16E0614</t>
  </si>
  <si>
    <t>Penela</t>
  </si>
  <si>
    <t>0613</t>
  </si>
  <si>
    <t>16E0613</t>
  </si>
  <si>
    <t>Penacova</t>
  </si>
  <si>
    <t>0612</t>
  </si>
  <si>
    <t>16E0612</t>
  </si>
  <si>
    <t>Pampilhosa da Serra</t>
  </si>
  <si>
    <t>0611</t>
  </si>
  <si>
    <t>16E0611</t>
  </si>
  <si>
    <t>Oliveira do Hospital</t>
  </si>
  <si>
    <t>16E1808</t>
  </si>
  <si>
    <t>Mortágua</t>
  </si>
  <si>
    <t>0610</t>
  </si>
  <si>
    <t>16E0610</t>
  </si>
  <si>
    <t>Montemor-o-Velho</t>
  </si>
  <si>
    <t>0609</t>
  </si>
  <si>
    <t>16E0609</t>
  </si>
  <si>
    <t>Miranda do Corvo</t>
  </si>
  <si>
    <t>0608</t>
  </si>
  <si>
    <t>16E0608</t>
  </si>
  <si>
    <t>Mira</t>
  </si>
  <si>
    <t>0111</t>
  </si>
  <si>
    <t>16E0111</t>
  </si>
  <si>
    <t>Mealhada</t>
  </si>
  <si>
    <t>0607</t>
  </si>
  <si>
    <t>16E0607</t>
  </si>
  <si>
    <t>Lousã</t>
  </si>
  <si>
    <t>0606</t>
  </si>
  <si>
    <t>16E0606</t>
  </si>
  <si>
    <t>Góis</t>
  </si>
  <si>
    <t>0605</t>
  </si>
  <si>
    <t>16E0605</t>
  </si>
  <si>
    <t>Figueira da Foz</t>
  </si>
  <si>
    <t>0604</t>
  </si>
  <si>
    <t>16E0604</t>
  </si>
  <si>
    <t>Condeixa-a-Nova</t>
  </si>
  <si>
    <t>0603</t>
  </si>
  <si>
    <t>16E0603</t>
  </si>
  <si>
    <t>Coimbra</t>
  </si>
  <si>
    <t>0602</t>
  </si>
  <si>
    <t>16E0602</t>
  </si>
  <si>
    <t>Cantanhede</t>
  </si>
  <si>
    <t>0601</t>
  </si>
  <si>
    <t>16E0601</t>
  </si>
  <si>
    <t>Arganil</t>
  </si>
  <si>
    <t>16E0000</t>
  </si>
  <si>
    <t>0118</t>
  </si>
  <si>
    <t>16D0118</t>
  </si>
  <si>
    <t>Vagos</t>
  </si>
  <si>
    <t>0117</t>
  </si>
  <si>
    <t>16D0117</t>
  </si>
  <si>
    <t>Sever do Vouga</t>
  </si>
  <si>
    <t>0115</t>
  </si>
  <si>
    <t>16D0115</t>
  </si>
  <si>
    <t>Ovar</t>
  </si>
  <si>
    <t>0114</t>
  </si>
  <si>
    <t>16D0114</t>
  </si>
  <si>
    <t>Oliveira do Bairro</t>
  </si>
  <si>
    <t>0112</t>
  </si>
  <si>
    <t>16D0112</t>
  </si>
  <si>
    <t>Murtosa</t>
  </si>
  <si>
    <t>0110</t>
  </si>
  <si>
    <t>16D0110</t>
  </si>
  <si>
    <t>Ílhavo</t>
  </si>
  <si>
    <t>0108</t>
  </si>
  <si>
    <t>16D0108</t>
  </si>
  <si>
    <t>Estarreja</t>
  </si>
  <si>
    <t>0105</t>
  </si>
  <si>
    <t>16D0105</t>
  </si>
  <si>
    <t>Aveiro</t>
  </si>
  <si>
    <t>0103</t>
  </si>
  <si>
    <t>16D0103</t>
  </si>
  <si>
    <t>Anadia</t>
  </si>
  <si>
    <t>0102</t>
  </si>
  <si>
    <t>16D0102</t>
  </si>
  <si>
    <t>Albergaria-a-Velha</t>
  </si>
  <si>
    <t>0101</t>
  </si>
  <si>
    <t>16D0101</t>
  </si>
  <si>
    <t>Águeda</t>
  </si>
  <si>
    <t>16D0000</t>
  </si>
  <si>
    <t>16B1113</t>
  </si>
  <si>
    <t>Torres Vedras</t>
  </si>
  <si>
    <t>16B1112</t>
  </si>
  <si>
    <t>Sobral de Monte Agraço</t>
  </si>
  <si>
    <t>16B1014</t>
  </si>
  <si>
    <t>Peniche</t>
  </si>
  <si>
    <t>16B1012</t>
  </si>
  <si>
    <t>Óbidos</t>
  </si>
  <si>
    <t>16B1011</t>
  </si>
  <si>
    <t>Nazaré</t>
  </si>
  <si>
    <t>16B1108</t>
  </si>
  <si>
    <t>Lourinhã</t>
  </si>
  <si>
    <t>16B1006</t>
  </si>
  <si>
    <t>Caldas da Rainha</t>
  </si>
  <si>
    <t>16B1104</t>
  </si>
  <si>
    <t>Cadaval</t>
  </si>
  <si>
    <t>16B1005</t>
  </si>
  <si>
    <t>Bombarral</t>
  </si>
  <si>
    <t>16B1102</t>
  </si>
  <si>
    <t>Arruda dos Vinhos</t>
  </si>
  <si>
    <t>16B1101</t>
  </si>
  <si>
    <t>Alenquer</t>
  </si>
  <si>
    <t>16B1001</t>
  </si>
  <si>
    <t>Alcobaça</t>
  </si>
  <si>
    <t>16B0000</t>
  </si>
  <si>
    <t>1600000</t>
  </si>
  <si>
    <t>III.3.12 - Turnover of enterprises by head office municipality and according to CAE-Rev.3, 2017 (to be continued)</t>
  </si>
  <si>
    <t>III.3.12 - Volume de negócios das empresas por município da sede, segundo a CAE-Rev.3, 2017 (continua)</t>
  </si>
  <si>
    <t>http://www.ine.pt/xurl/ind/0008598</t>
  </si>
  <si>
    <t>III.3.11 - Persons employed in establishments by municipality and according to CAE-Rev.3, 2017 (continued)</t>
  </si>
  <si>
    <t>III.3.11 - Pessoal ao serviço por município do estabelecimento, segundo a CAE-Rev.3, 2017 (continuação)</t>
  </si>
  <si>
    <t>III.3.11 - Persons employed in establishments by municipality and according to CAE-Rev.3, 2017 (to be continued)</t>
  </si>
  <si>
    <t>III.3.11 - Pessoal ao serviço por município do estabelecimento, segundo a CAE-Rev.3, 2017 (continua)</t>
  </si>
  <si>
    <t>http://www.ine.pt/xurl/ind/0008512</t>
  </si>
  <si>
    <t>III.3.10 - Persons employed in enterprises by head office municipality and according to CAE-Rev.3, 2017 (continued)</t>
  </si>
  <si>
    <t>III.3.10 - Pessoal ao serviço nas empresas por município da sede, segundo a CAE-Rev.3, 2017 (continuação)</t>
  </si>
  <si>
    <t>III.3.10 - Persons employed in enterprises by head office municipality and according to CAE-Rev.3, 2017 (to be continued)</t>
  </si>
  <si>
    <t>III.3.10 - Pessoal ao serviço nas empresas por município da sede, segundo a CAE-Rev.3, 2017 (continua)</t>
  </si>
  <si>
    <t>http://www.ine.pt/xurl/ind/0008508</t>
  </si>
  <si>
    <t>50 - 249</t>
  </si>
  <si>
    <t>10 - 49</t>
  </si>
  <si>
    <t>Less than 10</t>
  </si>
  <si>
    <t>250 or more</t>
  </si>
  <si>
    <t>0 - 249</t>
  </si>
  <si>
    <t>Menos de 10</t>
  </si>
  <si>
    <t>250 ou mais</t>
  </si>
  <si>
    <t>III.3.9 - Enterprises by head office municipality and according to employment size class, 2017</t>
  </si>
  <si>
    <t>III.3.9 - Empresas por município da sede, segundo o escalão de pessoal ao serviço, 2017</t>
  </si>
  <si>
    <t>http://www.ine.pt/xurl/ind/0008511</t>
  </si>
  <si>
    <t>III.3.8 - Companies by head office municipality and according to CAE-Rev.3, 2017 (continued)</t>
  </si>
  <si>
    <t>III.3.8 - Sociedades por município da sede, segundo a CAE-Rev.3, 2017 (continuação)</t>
  </si>
  <si>
    <t>III.3.8 - Companies by head office municipality and according to CAE-Rev.3, 2017 (to be continued)</t>
  </si>
  <si>
    <t>III.3.8 - Sociedades por município da sede, segundo a CAE-Rev.3, 2017 (continua)</t>
  </si>
  <si>
    <t>http://www.ine.pt/xurl/ind/0008597</t>
  </si>
  <si>
    <t>III.3.7 - Establishments by municipality and according to CAE-Rev.3, 2017 (continued)</t>
  </si>
  <si>
    <t>III.3.7 - Estabelecimentos por município, segundo a CAE-Rev.3, 2017 (continuação)</t>
  </si>
  <si>
    <t>III.3.7 - Establishments by municipality and according to CAE-Rev.3, 2017 (to be continued)</t>
  </si>
  <si>
    <t>III.3.7 - Estabelecimentos por município, segundo a CAE-Rev.3, 2017 (continua)</t>
  </si>
  <si>
    <t xml:space="preserve">  A. M. Porto</t>
  </si>
  <si>
    <t>III.3.6 - Enterprises by head office municipality and according to CAE-Rev.3, 2017 (continued)</t>
  </si>
  <si>
    <t>III.3.6 - Empresas por município da sede, segundo a CAE-Rev.3, 2017 (continuação)</t>
  </si>
  <si>
    <t>III.3.6 - Enterprises by head office municipality and according to CAE-Rev.3, 2017 (to be continued)</t>
  </si>
  <si>
    <t>III.3.6 - Empresas por município da sede, segundo a CAE-Rev.3, 2017 (continua)</t>
  </si>
  <si>
    <t>III.3.5 - Rácios económico-financeiros das empresas por NUTS III, 2017</t>
  </si>
  <si>
    <t>III.3.5 - Economic-financial ratios of enterprises by NUTS III, 2017</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</si>
  <si>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</si>
  <si>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</si>
  <si>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</si>
  <si>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</si>
  <si>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</si>
  <si>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</si>
  <si>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</si>
  <si>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</si>
  <si>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NUTS3_2013</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</si>
  <si>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</si>
  <si>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</si>
  <si>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</si>
  <si>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</si>
  <si>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</si>
  <si>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</si>
  <si>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</si>
  <si>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</si>
  <si>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</si>
  <si>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</si>
  <si>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</si>
  <si>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</si>
  <si>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</si>
  <si>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</si>
  <si>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</si>
  <si>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</si>
  <si>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III.3.4 - Indicadores demográficos das empresas por NUTS III, 2016 Po e 2017</t>
  </si>
  <si>
    <t>III.3.4 - Business demographic indicators by NUTS III, 2016 Po and 2017</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</si>
  <si>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</si>
  <si>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</si>
  <si>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</si>
  <si>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</si>
  <si>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</si>
  <si>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</si>
  <si>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</si>
  <si>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ORDEM_NUTS_2013_AER</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</si>
  <si>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</si>
  <si>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</si>
  <si>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</si>
  <si>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</si>
  <si>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</si>
  <si>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</si>
  <si>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</si>
  <si>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</si>
  <si>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</si>
  <si>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</si>
  <si>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</si>
  <si>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</si>
  <si>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</si>
  <si>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</si>
  <si>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2017</t>
  </si>
  <si>
    <t xml:space="preserve">III.3.3 - Indicators of enterprises by NUTS III, 2017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</si>
  <si>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</si>
  <si>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</si>
  <si>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</si>
  <si>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</si>
  <si>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</si>
  <si>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</si>
  <si>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</si>
  <si>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</si>
  <si>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</si>
  <si>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</si>
  <si>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</si>
  <si>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</si>
  <si>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</si>
  <si>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</si>
  <si>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</si>
  <si>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</si>
  <si>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</si>
  <si>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</si>
  <si>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t xml:space="preserve">III.3.2 - Indicadores de estabelecimentos por município, 2017 </t>
  </si>
  <si>
    <t xml:space="preserve">III.3.2 - Indicators of establishments by municipality, 2017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</si>
  <si>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</si>
  <si>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</si>
  <si>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</si>
  <si>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</si>
  <si>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</si>
  <si>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</si>
  <si>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Narrow"/>
        <family val="2"/>
      </rPr>
      <t>2</t>
    </r>
  </si>
  <si>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</si>
  <si>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</si>
  <si>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</si>
  <si>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</si>
  <si>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</si>
  <si>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</si>
  <si>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Narrow"/>
        <family val="2"/>
      </rPr>
      <t>2</t>
    </r>
  </si>
  <si>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</si>
  <si>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</si>
  <si>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</si>
  <si>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</si>
  <si>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</si>
  <si>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</si>
  <si>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</si>
  <si>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</si>
  <si>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</si>
  <si>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</si>
  <si>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</si>
  <si>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</si>
  <si>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</si>
  <si>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</si>
  <si>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</si>
  <si>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</si>
  <si>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</si>
  <si>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</si>
  <si>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</si>
  <si>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</si>
  <si>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2017 </t>
  </si>
  <si>
    <t>III.3.1 - Indicadores de empresas por município, 2017</t>
  </si>
  <si>
    <t>III.2.2 - Variação média anual do índice de preços no consumidor por NUTS II, segundo a classe de despesa (Consumo individual por objetivo), 2018</t>
  </si>
  <si>
    <t>III.2.2 - Annual average growth rate in the consumer price index by NUTS II and according to division (Individual consumption by purpose), 2018</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</si>
  <si>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</si>
  <si>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</si>
  <si>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</si>
  <si>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</si>
  <si>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</si>
  <si>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</si>
  <si>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</si>
  <si>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</si>
  <si>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</si>
  <si>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</si>
  <si>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</si>
  <si>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</si>
  <si>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</si>
  <si>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</si>
  <si>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</si>
  <si>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</si>
  <si>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</si>
  <si>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</si>
  <si>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</si>
  <si>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</si>
  <si>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</si>
  <si>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</si>
  <si>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</si>
  <si>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</si>
  <si>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</si>
  <si>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</si>
  <si>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</si>
  <si>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</si>
  <si>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2018</t>
  </si>
  <si>
    <t>III.2.1 - Annual average growth rate in the consumer price index by NUTS II and according to the main aggregates, 2018</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</si>
  <si>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</si>
  <si>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</si>
  <si>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</si>
  <si>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</si>
  <si>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</si>
  <si>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</si>
  <si>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</si>
  <si>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</si>
  <si>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</si>
  <si>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</si>
  <si>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</si>
  <si>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</si>
  <si>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</si>
  <si>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</si>
  <si>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</si>
  <si>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</si>
  <si>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</si>
  <si>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Note: Data presented refers the Classification of branches of the national accounts.</t>
  </si>
  <si>
    <t>Nota: A informação deste quadro é apresentada de acordo com a Nomenclatura de ramos de contas nacionais.</t>
  </si>
  <si>
    <t>Source: Statistics Portugal, Regional accounts (Base 2016).</t>
  </si>
  <si>
    <t>Fonte: INE, I.P., Contas regionais (Base 2016).</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</si>
  <si>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</si>
  <si>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</si>
  <si>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</si>
  <si>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</si>
  <si>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</si>
  <si>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</si>
  <si>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</si>
  <si>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</si>
  <si>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</si>
  <si>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</si>
  <si>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 xml:space="preserve">  Terras de Trás-os-Montes</t>
  </si>
  <si>
    <t xml:space="preserve">  Douro</t>
  </si>
  <si>
    <t xml:space="preserve">  Tâmega e Sousa</t>
  </si>
  <si>
    <t xml:space="preserve">  Alto Tâmega</t>
  </si>
  <si>
    <t xml:space="preserve">  Área Metropolitana do Porto</t>
  </si>
  <si>
    <t xml:space="preserve">  Ave</t>
  </si>
  <si>
    <t xml:space="preserve">  Cávado</t>
  </si>
  <si>
    <t xml:space="preserve">  Alto Minho</t>
  </si>
  <si>
    <t>milhares de pessoas</t>
  </si>
  <si>
    <t>milhões de euros</t>
  </si>
  <si>
    <t>Emprego total</t>
  </si>
  <si>
    <t>VAB</t>
  </si>
  <si>
    <t>III.1.5 - Gross value added and total employment by NUTS III and economic activity, 2017 and 2018 Po</t>
  </si>
  <si>
    <t>III.1.5 - Valor acrescentado bruto e emprego total por NUTS III e atividade económica, 2017 e 2018 Po</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</si>
  <si>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</si>
  <si>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</si>
  <si>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</si>
  <si>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</si>
  <si>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</si>
  <si>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</si>
  <si>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</si>
  <si>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</si>
  <si>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</si>
  <si>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</si>
  <si>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</si>
  <si>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</si>
  <si>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</si>
  <si>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</si>
  <si>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</si>
  <si>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</si>
  <si>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</si>
  <si>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</si>
  <si>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</si>
  <si>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</si>
  <si>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</si>
  <si>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</si>
  <si>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</si>
  <si>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</si>
  <si>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</si>
  <si>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</si>
  <si>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</si>
  <si>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</si>
  <si>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</si>
  <si>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</si>
  <si>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</si>
  <si>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</si>
  <si>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</si>
  <si>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</si>
  <si>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</si>
  <si>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</si>
  <si>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</si>
  <si>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</si>
  <si>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</si>
  <si>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</si>
  <si>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</si>
  <si>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</si>
  <si>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</si>
  <si>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2017</t>
  </si>
  <si>
    <t>III.1.4 - Valor acrescentado bruto e emprego total por NUTS II e atividade económica, 2017</t>
  </si>
  <si>
    <t>III.1.3 - Principais agregados de contas regionais por NUTS III, 2017 e 2018 Po</t>
  </si>
  <si>
    <t>III.1.3 - Main regional accounts aggregates by NUTS III, 2017 and 2018 Po</t>
  </si>
  <si>
    <t>PIB</t>
  </si>
  <si>
    <t>Remunerações</t>
  </si>
  <si>
    <t>RDB das famílias</t>
  </si>
  <si>
    <t>FBCF</t>
  </si>
  <si>
    <t>NUTS_2013</t>
  </si>
  <si>
    <t xml:space="preserve"> Extra-regio</t>
  </si>
  <si>
    <t>GDP</t>
  </si>
  <si>
    <t>Compensation of employees</t>
  </si>
  <si>
    <t>Households GDI</t>
  </si>
  <si>
    <t>GFCF</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</si>
  <si>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</si>
  <si>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</si>
  <si>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</si>
  <si>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</si>
  <si>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</si>
  <si>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</si>
  <si>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</si>
  <si>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</si>
  <si>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</si>
  <si>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</si>
  <si>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</si>
  <si>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</si>
  <si>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</si>
  <si>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</si>
  <si>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</si>
  <si>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</si>
  <si>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</si>
  <si>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</si>
  <si>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</si>
  <si>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</si>
  <si>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</si>
  <si>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</si>
  <si>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</si>
  <si>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</si>
  <si>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</si>
  <si>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</si>
  <si>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</si>
  <si>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</si>
  <si>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</si>
  <si>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</si>
  <si>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</si>
  <si>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2017</t>
  </si>
  <si>
    <t>III.1.2 - Indicadores de contas regionais por NUTS II e atividade económica, 2017</t>
  </si>
  <si>
    <t>III.1.1 - Indicadores de contas regionais por NUTS III, 2017 e 2018 Po</t>
  </si>
  <si>
    <t>III.1.1 - Regional accounts indicators by NUTS III, 2017 and 2018 Po</t>
  </si>
  <si>
    <t>RDB das famílias per capita</t>
  </si>
  <si>
    <t>Em % do total de Portugal</t>
  </si>
  <si>
    <t>per capita</t>
  </si>
  <si>
    <t>Em valor</t>
  </si>
  <si>
    <t>Índice de disparidade (Portugal=100)</t>
  </si>
  <si>
    <t>Índice de disparidade (UE28=100)</t>
  </si>
  <si>
    <t>Households GDI per capita</t>
  </si>
  <si>
    <t>As a % of total Portugal</t>
  </si>
  <si>
    <t>As value</t>
  </si>
  <si>
    <t>Disparity index (Portugal=100)</t>
  </si>
  <si>
    <t>Disparity index (EU28=100)</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</si>
  <si>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</si>
  <si>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</si>
  <si>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</si>
  <si>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</si>
  <si>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</si>
  <si>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</si>
  <si>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</si>
  <si>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</si>
  <si>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</si>
  <si>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</si>
  <si>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</si>
  <si>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</si>
  <si>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dos quais</t>
  </si>
  <si>
    <t>Moradias</t>
  </si>
  <si>
    <t>Apartamentos</t>
  </si>
  <si>
    <t>Média 50% (observações interquartis)</t>
  </si>
  <si>
    <t>Média global</t>
  </si>
  <si>
    <t>Unit: € / m²</t>
  </si>
  <si>
    <t>Unidade: € / m²</t>
  </si>
  <si>
    <t>III.8.12 - Average value of bank evaluation of living quarters by municipality and according to the type of construction and typology, 2018</t>
  </si>
  <si>
    <t>III.8.12 - Valores médios de avaliação bancária dos alojamentos por município, segundo o tipo de construção e a tipologia, 2018</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</si>
  <si>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</si>
  <si>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</si>
  <si>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</si>
  <si>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</si>
  <si>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</si>
  <si>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</si>
  <si>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</si>
  <si>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</si>
  <si>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</si>
  <si>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0</t>
  </si>
  <si>
    <t>Outra pessoa coletiva</t>
  </si>
  <si>
    <t>Pessoa singular</t>
  </si>
  <si>
    <t>Instituição de crédito</t>
  </si>
  <si>
    <t>Devedores/as</t>
  </si>
  <si>
    <t>Credores/as</t>
  </si>
  <si>
    <t xml:space="preserve">Unit: thousand euros </t>
  </si>
  <si>
    <t>III.8.11 - Mortgage credit granted by loan agreements with conventional mortgage, by municipality and according to nature, 2018</t>
  </si>
  <si>
    <t>III.8.11 - Crédito hipotecário concedido por contratos de mútuo com hipoteca voluntária por município, segundo a natureza, 2018</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</si>
  <si>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</si>
  <si>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</si>
  <si>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</si>
  <si>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</si>
  <si>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</si>
  <si>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</si>
  <si>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</si>
  <si>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</si>
  <si>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</si>
  <si>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</si>
  <si>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</si>
  <si>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</si>
  <si>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</si>
  <si>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</si>
  <si>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III.8.10 - Loan agreements with conventional mortgage, by municipality and according to nature, 2018</t>
  </si>
  <si>
    <t>III.8.10 - Contratos de mútuo com hipoteca voluntária por município, segundo a natureza, 2018</t>
  </si>
  <si>
    <t>III.8.9 - Contratos de compra e venda de prédios adquiridos por não residentes por NUTS III, segundo a natureza, 2018</t>
  </si>
  <si>
    <t>III.8.9 - Purchase and sale contracts of real estate acquired by non-residents , by NUTS III and according to nature, 2018</t>
  </si>
  <si>
    <r>
      <t xml:space="preserve">Total </t>
    </r>
    <r>
      <rPr>
        <sz val="8"/>
        <rFont val="Arial Narrow"/>
        <family val="2"/>
      </rPr>
      <t>de prédios</t>
    </r>
    <r>
      <rPr>
        <sz val="8"/>
        <color rgb="FFFF0000"/>
        <rFont val="Arial Narrow"/>
        <family val="2"/>
      </rPr>
      <t xml:space="preserve"> </t>
    </r>
  </si>
  <si>
    <t>milhares euros</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</si>
  <si>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</si>
  <si>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</si>
  <si>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http://www.ine.pt/xurl/ind/0008650</t>
  </si>
  <si>
    <t>http://www.ine.pt/xurl/ind/0008649</t>
  </si>
  <si>
    <t>III.8.8 - Purchase and sale contracts of real estate, by municipality and according to nature, 2018</t>
  </si>
  <si>
    <t>III.8.8 - Contratos de compra e venda de prédios por município, segundo a natureza, 2018</t>
  </si>
  <si>
    <t>http://www.ine.pt/xurl/ind/0008329</t>
  </si>
  <si>
    <t>http://www.ine.pt/xurl/ind/0008328</t>
  </si>
  <si>
    <t>Note: Preliminary data. Data for 2017 and 2018 are based on Completed Works Estimations. From 2013 to 2018, it was not possible to get all the information for the municipality of Amadora, so the data for these years are underestimated.</t>
  </si>
  <si>
    <t>Nota: Dados preliminares. A informação para os anos de 2017 e 2018 baseia-se nas Estimativas das Obras Concluídas. Para os anos de 2013 a 2018 não foi possível obter a totalidade das respostas relativas ao município da Amadora, pelo que os dados se encontram subavaliados.</t>
  </si>
  <si>
    <t>Source: Statistics Portugal, Statistics on Construction Works Completed.</t>
  </si>
  <si>
    <t>Fonte: INE, I.P., Estatísticas das Obras Concluídas.</t>
  </si>
  <si>
    <t>2017 Rv</t>
  </si>
  <si>
    <t>2016 Rv</t>
  </si>
  <si>
    <t>2015 Rv</t>
  </si>
  <si>
    <t>2014 Rv</t>
  </si>
  <si>
    <t>2013 Rv</t>
  </si>
  <si>
    <t>Conventional family dwellings</t>
  </si>
  <si>
    <t>Buildings for conventional family housing</t>
  </si>
  <si>
    <t>Alojamentos familiares clássicos</t>
  </si>
  <si>
    <t>Edifícios de habitação familiar clássica</t>
  </si>
  <si>
    <t>III.8.7 - Estimates of housing stock by municipality, 2013-2018</t>
  </si>
  <si>
    <t>III.8.7 - Estimativas do parque habitacional por município, 2013-2018</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</si>
  <si>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</si>
  <si>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</si>
  <si>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</si>
  <si>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</si>
  <si>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</si>
  <si>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</si>
  <si>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</si>
  <si>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</si>
  <si>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</si>
  <si>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</si>
  <si>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</si>
  <si>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</si>
  <si>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</si>
  <si>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</si>
  <si>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</si>
  <si>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</si>
  <si>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III.8.6- Dwellings completed in new buildings for family housing, by municipality and according to investing entity and typology, 2018</t>
  </si>
  <si>
    <t>III.8.6- Fogos concluídos em construções novas para habitação familiar por município, segundo a entidade promotora e a tipologia, 2018</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</si>
  <si>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</si>
  <si>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</si>
  <si>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</si>
  <si>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</si>
  <si>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</si>
  <si>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</si>
  <si>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</si>
  <si>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</si>
  <si>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</si>
  <si>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</si>
  <si>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</si>
  <si>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</si>
  <si>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</si>
  <si>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</si>
  <si>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</si>
  <si>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III.8.5- Construction works completed, by municipality and according to type of project, 2018</t>
  </si>
  <si>
    <t>III.8.5 - Edifícios concluídos por município, segundo o tipo de obra, 2018</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</si>
  <si>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</si>
  <si>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</si>
  <si>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</si>
  <si>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</si>
  <si>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</si>
  <si>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</si>
  <si>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</si>
  <si>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III.8.4 - Dwellings licensed by municipal councils in new buildings for family housing, by municipality and according to investing entity and typology, 2018</t>
  </si>
  <si>
    <t>III.8.4 - Fogos licenciados pelas câmaras municipais em construções novas para habitação familiar por município, segundo a entidade promotora e a tipologia, 2018</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</si>
  <si>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</si>
  <si>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</si>
  <si>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</si>
  <si>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</si>
  <si>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</si>
  <si>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</si>
  <si>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III.8.3 - Building permits issued by local administration, by municipality and according to type of project, 2018</t>
  </si>
  <si>
    <t>III.8.3 - Edifícios licenciados pelas câmaras municipais para construção por município, segundo o tipo de obra, 2018</t>
  </si>
  <si>
    <t xml:space="preserve">Note: The figures concerning the item "Mean value of real estates acquired by non-residents" includes only contracts for the purchase and sale agreements in Portugal and for real estates located in national territory.
</t>
  </si>
  <si>
    <t xml:space="preserve">Nota: Os valores da rubrica "Valor médio dos prédios adquiridos por não residentes" incluem apenas os contratos de compra e venda celebrados em Portugal e referentes a prédios localizados em território nacional.
</t>
  </si>
  <si>
    <t xml:space="preserve">Source: Ministry of Justice - Directorate-General for Justice Policy. </t>
  </si>
  <si>
    <t xml:space="preserve">Fonte: Ministério da Justiça - Direção-Geral da Política de Justiça. 
</t>
  </si>
  <si>
    <t>Rural</t>
  </si>
  <si>
    <t>Urban</t>
  </si>
  <si>
    <t>Traded</t>
  </si>
  <si>
    <t>Mean value of real estates acquired by non-residents</t>
  </si>
  <si>
    <t>Rústicos</t>
  </si>
  <si>
    <t>Urbanos</t>
  </si>
  <si>
    <t xml:space="preserve">Transacionados </t>
  </si>
  <si>
    <t>Valor médio dos prédios adquiridos por não residentes</t>
  </si>
  <si>
    <r>
      <t xml:space="preserve">Unit: </t>
    </r>
    <r>
      <rPr>
        <sz val="8"/>
        <color indexed="8"/>
        <rFont val="Arial Narrow"/>
        <family val="2"/>
      </rPr>
      <t>€</t>
    </r>
  </si>
  <si>
    <r>
      <t xml:space="preserve">Unidade: </t>
    </r>
    <r>
      <rPr>
        <sz val="8"/>
        <color indexed="8"/>
        <rFont val="Arial Narrow"/>
        <family val="2"/>
      </rPr>
      <t>€</t>
    </r>
  </si>
  <si>
    <t>III.8.2 - Construction and housing indicators by NUTS III, 2018</t>
  </si>
  <si>
    <t>III.8.2 - Indicadores da construção e da habitação por NUTS III, 2018</t>
  </si>
  <si>
    <t>http://www.ine.pt/xurl/ind/0009817</t>
  </si>
  <si>
    <t>http://www.ine.pt/xurl/ind/0009490</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</si>
  <si>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</si>
  <si>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</si>
  <si>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</si>
  <si>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</si>
  <si>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</si>
  <si>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Source: Ministry of Justice, Directorate General for Justice Policy.  Statistics Portugal, House prices statistics at local level and House rental statistics at local level.</t>
  </si>
  <si>
    <t xml:space="preserve">Fonte: Ministério da Justiça, Direção-Geral da Política de Justiça.  INE, I.P., Estatisticas de preços da habitação ao nível local e Estatísticas de Rendas da Habitação ao nível local.
</t>
  </si>
  <si>
    <t>Mortgaged</t>
  </si>
  <si>
    <t xml:space="preserve">Traded </t>
  </si>
  <si>
    <t xml:space="preserve">Median house rental value per m2 of new lease agreements of dwellings </t>
  </si>
  <si>
    <t xml:space="preserve">Median value per m2 of dwellings sales </t>
  </si>
  <si>
    <t>Mortgage credit granted to singular persons per inhabitant</t>
  </si>
  <si>
    <t>Mean value of real estates</t>
  </si>
  <si>
    <t>Hipotecados</t>
  </si>
  <si>
    <t>Transacionados</t>
  </si>
  <si>
    <t xml:space="preserve">Valor mediano das rendas por m2 de novos contratos de arrendamento de alojamentos familiares </t>
  </si>
  <si>
    <t xml:space="preserve">Valor mediano das vendas por m2 de alojamentos familiares </t>
  </si>
  <si>
    <t>Crédito hipotecário concedido a pessoas singulares por habitante</t>
  </si>
  <si>
    <t>Valor médio dos prédios</t>
  </si>
  <si>
    <t>III.8.1 - Construction and housing indicators by municipality, 2018 (continued)</t>
  </si>
  <si>
    <t>III.8.1 - Indicadores da construção e da habitação por município, 2018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</si>
  <si>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</si>
  <si>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</si>
  <si>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</si>
  <si>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</si>
  <si>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</si>
  <si>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</si>
  <si>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</si>
  <si>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</si>
  <si>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</si>
  <si>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</si>
  <si>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</si>
  <si>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</si>
  <si>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</si>
  <si>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</si>
  <si>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2016-2018</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</si>
  <si>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</si>
  <si>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</si>
  <si>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</si>
  <si>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</si>
  <si>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</si>
  <si>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</si>
  <si>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 xml:space="preserve">Reconstructions permitted per 100 new buildings </t>
  </si>
  <si>
    <t>Completed new buildings for family housing</t>
  </si>
  <si>
    <t>Permits of new buildings for family housing</t>
  </si>
  <si>
    <r>
      <t>m</t>
    </r>
    <r>
      <rPr>
        <vertAlign val="superscript"/>
        <sz val="8"/>
        <color indexed="8"/>
        <rFont val="Arial Narrow"/>
        <family val="2"/>
      </rPr>
      <t>2</t>
    </r>
  </si>
  <si>
    <t xml:space="preserve">Reconstruções concluídas por 100 construções novas concluídas </t>
  </si>
  <si>
    <t>Superfície média habitável das divisões</t>
  </si>
  <si>
    <t>Divisões por fogo</t>
  </si>
  <si>
    <t>Fogos por pavimento</t>
  </si>
  <si>
    <t>Pavimentos por edifício</t>
  </si>
  <si>
    <t xml:space="preserve">Reconstruções licenciadas por 100 construções novas licenciadas </t>
  </si>
  <si>
    <t>Conclusão de construções novas para habitação familiar</t>
  </si>
  <si>
    <t>Licenciamento de construções novas para habitação familiar</t>
  </si>
  <si>
    <t>III.8.1 - Construction and housing indicators by municipality, 2018 (to be continued)</t>
  </si>
  <si>
    <t>III.8.1 - Indicadores da construção e da habitação por município, 2018 (continua)</t>
  </si>
  <si>
    <t xml:space="preserve">III.7.6 - Produção bruta de eletricidade por NUTS III, 2016 </t>
  </si>
  <si>
    <t xml:space="preserve">III.7.6 - Gross production of electricity by NUTS III, 2016 </t>
  </si>
</sst>
</file>

<file path=xl/styles.xml><?xml version="1.0" encoding="utf-8"?>
<styleSheet xmlns="http://schemas.openxmlformats.org/spreadsheetml/2006/main">
  <numFmts count="45">
    <numFmt numFmtId="6" formatCode="#,##0\ &quot;€&quot;;[Red]\-#,##0\ &quot;€&quot;"/>
    <numFmt numFmtId="44" formatCode="_-* #,##0.00\ &quot;€&quot;_-;\-* #,##0.00\ &quot;€&quot;_-;_-* &quot;-&quot;??\ &quot;€&quot;_-;_-@_-"/>
    <numFmt numFmtId="43" formatCode="_-* #,##0.00\ _€_-;\-* #,##0.00\ _€_-;_-* &quot;-&quot;??\ _€_-;_-@_-"/>
    <numFmt numFmtId="164" formatCode="#\ ###\ ###\ ##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 ##0.0"/>
    <numFmt numFmtId="171" formatCode="###\ ###\ ##0"/>
    <numFmt numFmtId="172" formatCode="###\ ###\ ###\ ##0"/>
    <numFmt numFmtId="173" formatCode="###\ ###\ ###\ ##0.0"/>
    <numFmt numFmtId="174" formatCode="#\ ##0.000"/>
    <numFmt numFmtId="175" formatCode="#\ ###\ ##0.0"/>
    <numFmt numFmtId="176" formatCode="#,###,##0"/>
    <numFmt numFmtId="177" formatCode="###\ ###\ ###\ ###"/>
    <numFmt numFmtId="178" formatCode="###\ ###"/>
    <numFmt numFmtId="179" formatCode="###\ ###\ ##0.00"/>
    <numFmt numFmtId="180" formatCode="#\ ###\ ##0.00"/>
    <numFmt numFmtId="181" formatCode="#\ ###\ ##0.000"/>
    <numFmt numFmtId="182" formatCode="#,##0.0"/>
    <numFmt numFmtId="183" formatCode="#\ ###\ ###;\-#;0"/>
    <numFmt numFmtId="184" formatCode="###\ ###\ ##0.0"/>
    <numFmt numFmtId="185" formatCode="0.0"/>
    <numFmt numFmtId="186" formatCode="#\ ###\ ###;\-#;&quot;-&quot;"/>
    <numFmt numFmtId="187" formatCode="0_)"/>
    <numFmt numFmtId="188" formatCode="###,###,###;\-###,###,###;&quot;-&quot;"/>
    <numFmt numFmtId="189" formatCode="###\ ###\ ###"/>
    <numFmt numFmtId="190" formatCode="###,###,##0"/>
    <numFmt numFmtId="191" formatCode="###,###,##0.0000"/>
    <numFmt numFmtId="192" formatCode="#\ ###\ ###\ ###"/>
    <numFmt numFmtId="193" formatCode="##0.00"/>
    <numFmt numFmtId="194" formatCode="#\ ###"/>
    <numFmt numFmtId="195" formatCode="0.0000000"/>
    <numFmt numFmtId="196" formatCode="#\ ##0.00"/>
    <numFmt numFmtId="197" formatCode="#\ ##0.0"/>
    <numFmt numFmtId="198" formatCode="#\ ##0"/>
    <numFmt numFmtId="199" formatCode="#\ ###\ ###\ ###.0"/>
    <numFmt numFmtId="200" formatCode="0.000"/>
    <numFmt numFmtId="201" formatCode="###\ ##0.000"/>
    <numFmt numFmtId="202" formatCode="##\ ###\ ##0.0"/>
    <numFmt numFmtId="203" formatCode="0.00000"/>
    <numFmt numFmtId="204" formatCode="###\ ##0"/>
    <numFmt numFmtId="205" formatCode="###.##\ ##0"/>
  </numFmts>
  <fonts count="133">
    <font>
      <sz val="10"/>
      <name val="Arial"/>
    </font>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7"/>
      <name val="Arial"/>
      <family val="2"/>
    </font>
    <font>
      <sz val="7"/>
      <color theme="0"/>
      <name val="Arial"/>
      <family val="2"/>
    </font>
    <font>
      <sz val="8"/>
      <name val="Times New Roman"/>
      <family val="1"/>
    </font>
    <font>
      <sz val="7"/>
      <color theme="0"/>
      <name val="Arial Narrow"/>
      <family val="2"/>
    </font>
    <font>
      <sz val="8"/>
      <color theme="0"/>
      <name val="Arial Narrow"/>
      <family val="2"/>
    </font>
    <font>
      <sz val="8"/>
      <name val="Arial Narrow"/>
      <family val="2"/>
    </font>
    <font>
      <u/>
      <sz val="11"/>
      <color theme="10"/>
      <name val="Calibri"/>
      <family val="2"/>
    </font>
    <font>
      <u/>
      <sz val="7"/>
      <color theme="10"/>
      <name val="Arial Narrow"/>
      <family val="2"/>
    </font>
    <font>
      <sz val="7"/>
      <color indexed="8"/>
      <name val="Arial Narrow"/>
      <family val="2"/>
    </font>
    <font>
      <sz val="7"/>
      <name val="Arial Narrow"/>
      <family val="2"/>
    </font>
    <font>
      <b/>
      <sz val="8"/>
      <name val="Times New Roman"/>
      <family val="1"/>
    </font>
    <font>
      <sz val="10"/>
      <name val="MS Sans Serif"/>
      <family val="2"/>
    </font>
    <font>
      <u/>
      <sz val="8"/>
      <color theme="10"/>
      <name val="Arial Narrow"/>
      <family val="2"/>
    </font>
    <font>
      <b/>
      <sz val="8"/>
      <name val="Arial Narrow"/>
      <family val="2"/>
    </font>
    <font>
      <b/>
      <sz val="8"/>
      <color indexed="8"/>
      <name val="Arial Narrow"/>
      <family val="2"/>
    </font>
    <font>
      <sz val="8"/>
      <color indexed="8"/>
      <name val="Arial Narrow"/>
      <family val="2"/>
    </font>
    <font>
      <sz val="11"/>
      <name val="Arial Narrow"/>
      <family val="2"/>
    </font>
    <font>
      <b/>
      <sz val="11"/>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5"/>
      <color indexed="0"/>
      <name val="Arial Narrow"/>
      <family val="2"/>
    </font>
    <font>
      <sz val="11"/>
      <color indexed="62"/>
      <name val="Calibri"/>
      <family val="2"/>
    </font>
    <font>
      <sz val="8"/>
      <name val="NewCenturySchlbk"/>
      <family val="1"/>
    </font>
    <font>
      <u/>
      <sz val="11"/>
      <color theme="10"/>
      <name val="Calibri"/>
      <family val="2"/>
      <scheme val="minor"/>
    </font>
    <font>
      <u/>
      <sz val="10"/>
      <color indexed="12"/>
      <name val="MS Sans Serif"/>
      <family val="2"/>
    </font>
    <font>
      <u/>
      <sz val="20"/>
      <color indexed="12"/>
      <name val="MS Sans Serif"/>
      <family val="2"/>
    </font>
    <font>
      <sz val="11"/>
      <color indexed="20"/>
      <name val="Calibri"/>
      <family val="2"/>
    </font>
    <font>
      <sz val="11"/>
      <color indexed="60"/>
      <name val="Calibri"/>
      <family val="2"/>
    </font>
    <font>
      <sz val="12"/>
      <name val="Helv"/>
    </font>
    <font>
      <sz val="8"/>
      <name val="Arial"/>
      <family val="2"/>
    </font>
    <font>
      <sz val="11"/>
      <name val="Calibri"/>
      <family val="2"/>
    </font>
    <font>
      <b/>
      <sz val="16"/>
      <name val="Times New Roman"/>
      <family val="1"/>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vertAlign val="superscript"/>
      <sz val="7"/>
      <name val="Arial Narrow"/>
      <family val="2"/>
    </font>
    <font>
      <b/>
      <sz val="7"/>
      <name val="Arial Narrow"/>
      <family val="2"/>
    </font>
    <font>
      <b/>
      <sz val="11"/>
      <color indexed="8"/>
      <name val="Arial Narrow"/>
      <family val="2"/>
    </font>
    <font>
      <vertAlign val="superscript"/>
      <sz val="8"/>
      <color indexed="8"/>
      <name val="Arial Narrow"/>
      <family val="2"/>
    </font>
    <font>
      <sz val="8"/>
      <color theme="1"/>
      <name val="Arial Narrow"/>
      <family val="2"/>
    </font>
    <font>
      <sz val="11"/>
      <color indexed="8"/>
      <name val="Arial Narrow"/>
      <family val="2"/>
    </font>
    <font>
      <u/>
      <sz val="8"/>
      <color indexed="12"/>
      <name val="Arial Narrow"/>
      <family val="2"/>
    </font>
    <font>
      <sz val="8"/>
      <color indexed="12"/>
      <name val="Arial Narrow"/>
      <family val="2"/>
    </font>
    <font>
      <b/>
      <sz val="10"/>
      <name val="Calibri"/>
      <family val="2"/>
    </font>
    <font>
      <sz val="10"/>
      <color indexed="8"/>
      <name val="Arial"/>
      <family val="2"/>
    </font>
    <font>
      <b/>
      <sz val="12"/>
      <name val="Arial Narrow"/>
      <family val="2"/>
    </font>
    <font>
      <b/>
      <sz val="8"/>
      <color theme="1"/>
      <name val="Arial Narrow"/>
      <family val="2"/>
    </font>
    <font>
      <sz val="10"/>
      <name val="Arial Narrow"/>
      <family val="2"/>
    </font>
    <font>
      <b/>
      <sz val="8"/>
      <color indexed="63"/>
      <name val="Arial Narrow"/>
      <family val="2"/>
    </font>
    <font>
      <sz val="8"/>
      <color indexed="63"/>
      <name val="Arial Narrow"/>
      <family val="2"/>
    </font>
    <font>
      <sz val="7"/>
      <name val="MS Sans Serif"/>
      <family val="2"/>
    </font>
    <font>
      <u/>
      <sz val="7"/>
      <color indexed="12"/>
      <name val="Arial Narrow"/>
      <family val="2"/>
    </font>
    <font>
      <u/>
      <sz val="7"/>
      <color indexed="12"/>
      <name val="MS Sans Serif"/>
      <family val="2"/>
    </font>
    <font>
      <sz val="9"/>
      <color indexed="8"/>
      <name val="Calibri"/>
      <family val="2"/>
      <scheme val="minor"/>
    </font>
    <font>
      <b/>
      <sz val="9"/>
      <color indexed="8"/>
      <name val="Calibri"/>
      <family val="2"/>
      <scheme val="minor"/>
    </font>
    <font>
      <sz val="10"/>
      <color indexed="8"/>
      <name val="Arial Narrow"/>
      <family val="2"/>
    </font>
    <font>
      <b/>
      <u/>
      <sz val="8"/>
      <color indexed="12"/>
      <name val="Arial Narrow"/>
      <family val="2"/>
    </font>
    <font>
      <sz val="8"/>
      <color indexed="63"/>
      <name val="Arial"/>
      <family val="2"/>
    </font>
    <font>
      <sz val="7"/>
      <color theme="1"/>
      <name val="Arial Narrow"/>
      <family val="2"/>
    </font>
    <font>
      <sz val="10"/>
      <color indexed="11"/>
      <name val="Arial Narrow"/>
      <family val="2"/>
    </font>
    <font>
      <vertAlign val="superscript"/>
      <sz val="7"/>
      <color indexed="8"/>
      <name val="Arial Narrow"/>
      <family val="2"/>
    </font>
    <font>
      <vertAlign val="superscript"/>
      <sz val="7"/>
      <color theme="1"/>
      <name val="Arial Narrow"/>
      <family val="2"/>
    </font>
    <font>
      <sz val="8"/>
      <color indexed="10"/>
      <name val="Arial Narrow"/>
      <family val="2"/>
    </font>
    <font>
      <b/>
      <sz val="8"/>
      <color indexed="10"/>
      <name val="Arial Narrow"/>
      <family val="2"/>
    </font>
    <font>
      <sz val="7"/>
      <color rgb="FF333333"/>
      <name val="Arial"/>
      <family val="2"/>
    </font>
    <font>
      <sz val="9"/>
      <name val="Arial Narrow"/>
      <family val="2"/>
    </font>
    <font>
      <sz val="7"/>
      <color rgb="FF00B050"/>
      <name val="Arial Narrow"/>
      <family val="2"/>
    </font>
    <font>
      <sz val="9"/>
      <color rgb="FF00B050"/>
      <name val="Arial Narrow"/>
      <family val="2"/>
    </font>
    <font>
      <sz val="8"/>
      <color rgb="FF00B050"/>
      <name val="Arial Narrow"/>
      <family val="2"/>
    </font>
    <font>
      <sz val="8"/>
      <color rgb="FFFF0000"/>
      <name val="Arial Narrow"/>
      <family val="2"/>
    </font>
    <font>
      <sz val="10"/>
      <color theme="1"/>
      <name val="Arial"/>
      <family val="2"/>
    </font>
    <font>
      <b/>
      <u/>
      <sz val="8"/>
      <color theme="9" tint="-0.249977111117893"/>
      <name val="Arial Narrow"/>
      <family val="2"/>
    </font>
    <font>
      <sz val="10"/>
      <color rgb="FFFF0000"/>
      <name val="Arial"/>
      <family val="2"/>
    </font>
    <font>
      <sz val="9"/>
      <name val="UniversCondLight"/>
    </font>
    <font>
      <b/>
      <u/>
      <sz val="9"/>
      <color rgb="FFFF0000"/>
      <name val="Arial"/>
      <family val="2"/>
    </font>
    <font>
      <sz val="14"/>
      <name val="ZapfHumnst BT"/>
    </font>
    <font>
      <sz val="7"/>
      <color indexed="8"/>
      <name val="Arial"/>
      <family val="2"/>
    </font>
    <font>
      <sz val="10"/>
      <color indexed="8"/>
      <name val="MS Sans Serif"/>
      <family val="2"/>
    </font>
    <font>
      <sz val="7"/>
      <color indexed="8"/>
      <name val="MS Sans Serif"/>
      <family val="2"/>
    </font>
    <font>
      <sz val="10"/>
      <color indexed="8"/>
      <name val="Calibri"/>
      <family val="2"/>
      <scheme val="minor"/>
    </font>
    <font>
      <b/>
      <sz val="7"/>
      <color indexed="8"/>
      <name val="Arial Narrow"/>
      <family val="2"/>
    </font>
    <font>
      <sz val="10"/>
      <name val="MS Sans Serif"/>
      <family val="2"/>
    </font>
    <font>
      <u/>
      <sz val="7"/>
      <color theme="10"/>
      <name val="Calibri"/>
      <family val="2"/>
    </font>
    <font>
      <b/>
      <sz val="8"/>
      <color rgb="FFFF0000"/>
      <name val="Arial Narrow"/>
      <family val="2"/>
    </font>
    <font>
      <b/>
      <sz val="7"/>
      <color rgb="FFFF0000"/>
      <name val="Arial Narrow"/>
      <family val="2"/>
    </font>
    <font>
      <b/>
      <sz val="8"/>
      <name val="Arial"/>
      <family val="2"/>
    </font>
    <font>
      <sz val="8"/>
      <color theme="0"/>
      <name val="Arial"/>
      <family val="2"/>
    </font>
    <font>
      <b/>
      <sz val="8"/>
      <color theme="0"/>
      <name val="Arial Narrow"/>
      <family val="2"/>
    </font>
    <font>
      <b/>
      <sz val="11"/>
      <color theme="0"/>
      <name val="Arial Narrow"/>
      <family val="2"/>
    </font>
    <font>
      <b/>
      <sz val="7"/>
      <color theme="0"/>
      <name val="Arial Narrow"/>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b/>
      <sz val="7"/>
      <color rgb="FF566471"/>
      <name val="Arial Narrow"/>
      <family val="2"/>
    </font>
    <font>
      <vertAlign val="superscript"/>
      <sz val="8"/>
      <name val="Arial Narrow"/>
      <family val="2"/>
    </font>
    <font>
      <b/>
      <sz val="7"/>
      <color rgb="FF00B0F0"/>
      <name val="Arial Narrow"/>
      <family val="2"/>
    </font>
    <font>
      <u/>
      <sz val="10"/>
      <color theme="10"/>
      <name val="MS Sans Serif"/>
      <family val="2"/>
    </font>
    <font>
      <i/>
      <sz val="10"/>
      <name val="Arial Narrow"/>
      <family val="2"/>
    </font>
    <font>
      <sz val="8"/>
      <color theme="1"/>
      <name val="Times New Roman"/>
      <family val="1"/>
    </font>
    <font>
      <sz val="7"/>
      <color theme="3"/>
      <name val="MS Sans Serif"/>
      <family val="2"/>
    </font>
    <font>
      <sz val="10"/>
      <color theme="3"/>
      <name val="MS Sans Serif"/>
      <family val="2"/>
    </font>
    <font>
      <sz val="8"/>
      <color theme="3"/>
      <name val="Arial Narrow"/>
      <family val="2"/>
    </font>
    <font>
      <sz val="9"/>
      <color indexed="20"/>
      <name val="Arial"/>
      <family val="2"/>
    </font>
    <font>
      <i/>
      <sz val="8"/>
      <color indexed="8"/>
      <name val="Arial Narrow"/>
      <family val="2"/>
    </font>
    <font>
      <b/>
      <sz val="10"/>
      <color indexed="8"/>
      <name val="Arial Narrow"/>
      <family val="2"/>
    </font>
    <font>
      <sz val="8"/>
      <color rgb="FF000000"/>
      <name val="Arial Narrow"/>
      <family val="2"/>
    </font>
    <font>
      <sz val="8"/>
      <color indexed="12"/>
      <name val="Arial"/>
      <family val="2"/>
    </font>
    <font>
      <u/>
      <sz val="7"/>
      <color theme="10"/>
      <name val="MS Sans Serif"/>
      <family val="2"/>
    </font>
    <font>
      <sz val="8"/>
      <color indexed="11"/>
      <name val="Arial Narrow"/>
      <family val="2"/>
    </font>
    <font>
      <sz val="7"/>
      <color indexed="11"/>
      <name val="Arial Narrow"/>
      <family val="2"/>
    </font>
    <font>
      <b/>
      <sz val="11"/>
      <color rgb="FF00B0F0"/>
      <name val="Arial Narrow"/>
      <family val="2"/>
    </font>
    <font>
      <b/>
      <sz val="8"/>
      <color indexed="63"/>
      <name val="Arial"/>
      <family val="2"/>
    </font>
    <font>
      <sz val="7"/>
      <color indexed="10"/>
      <name val="Arial"/>
      <family val="2"/>
    </font>
    <font>
      <sz val="7"/>
      <color indexed="49"/>
      <name val="Arial Narrow"/>
      <family val="2"/>
    </font>
    <font>
      <sz val="7"/>
      <color indexed="10"/>
      <name val="Arial Narrow"/>
      <family val="2"/>
    </font>
    <font>
      <b/>
      <sz val="11"/>
      <color indexed="10"/>
      <name val="Arial Narrow"/>
      <family val="2"/>
    </font>
    <font>
      <sz val="11"/>
      <name val="Calibri"/>
      <family val="2"/>
      <scheme val="minor"/>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55"/>
      </patternFill>
    </fill>
    <fill>
      <patternFill patternType="solid">
        <fgColor indexed="65"/>
        <bgColor indexed="64"/>
      </patternFill>
    </fill>
  </fills>
  <borders count="72">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top style="thin">
        <color indexed="23"/>
      </top>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bottom/>
      <diagonal/>
    </border>
    <border>
      <left/>
      <right/>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theme="0" tint="-0.34998626667073579"/>
      </left>
      <right style="thin">
        <color theme="0" tint="-0.34998626667073579"/>
      </right>
      <top/>
      <bottom style="thin">
        <color theme="0" tint="-0.34998626667073579"/>
      </bottom>
      <diagonal/>
    </border>
    <border>
      <left style="thin">
        <color indexed="23"/>
      </left>
      <right/>
      <top/>
      <bottom style="thin">
        <color indexed="23"/>
      </bottom>
      <diagonal/>
    </border>
    <border>
      <left/>
      <right style="thin">
        <color indexed="23"/>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theme="0" tint="-0.34998626667073579"/>
      </left>
      <right style="thin">
        <color theme="0" tint="-0.34998626667073579"/>
      </right>
      <top style="thin">
        <color theme="0" tint="-0.34998626667073579"/>
      </top>
      <bottom/>
      <diagonal/>
    </border>
    <border>
      <left style="thin">
        <color indexed="23"/>
      </left>
      <right/>
      <top style="thin">
        <color indexed="23"/>
      </top>
      <bottom/>
      <diagonal/>
    </border>
    <border>
      <left/>
      <right style="thin">
        <color indexed="23"/>
      </right>
      <top style="thin">
        <color indexed="23"/>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23"/>
      </left>
      <right style="thin">
        <color indexed="23"/>
      </right>
      <top style="thin">
        <color indexed="23"/>
      </top>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23"/>
      </left>
      <right style="thin">
        <color indexed="23"/>
      </right>
      <top/>
      <bottom/>
      <diagonal/>
    </border>
    <border>
      <left/>
      <right/>
      <top style="thin">
        <color theme="0" tint="-0.499984740745262"/>
      </top>
      <bottom/>
      <diagonal/>
    </border>
    <border>
      <left/>
      <right style="thin">
        <color indexed="23"/>
      </right>
      <top style="thin">
        <color indexed="23"/>
      </top>
      <bottom style="thin">
        <color indexed="23"/>
      </bottom>
      <diagonal/>
    </border>
    <border>
      <left style="thin">
        <color indexed="23"/>
      </left>
      <right/>
      <top style="thin">
        <color theme="0" tint="-0.499984740745262"/>
      </top>
      <bottom style="thin">
        <color indexed="23"/>
      </bottom>
      <diagonal/>
    </border>
    <border>
      <left/>
      <right/>
      <top style="thin">
        <color theme="0" tint="-0.499984740745262"/>
      </top>
      <bottom style="thin">
        <color indexed="23"/>
      </bottom>
      <diagonal/>
    </border>
    <border>
      <left/>
      <right style="thin">
        <color indexed="23"/>
      </right>
      <top style="thin">
        <color theme="0" tint="-0.499984740745262"/>
      </top>
      <bottom style="thin">
        <color indexed="23"/>
      </bottom>
      <diagonal/>
    </border>
    <border>
      <left style="thin">
        <color indexed="9"/>
      </left>
      <right style="thin">
        <color indexed="9"/>
      </right>
      <top style="thin">
        <color indexed="9"/>
      </top>
      <bottom style="thin">
        <color indexed="9"/>
      </bottom>
      <diagonal/>
    </border>
    <border>
      <left/>
      <right/>
      <top/>
      <bottom style="thin">
        <color theme="0" tint="-0.499984740745262"/>
      </bottom>
      <diagonal/>
    </border>
    <border>
      <left style="thin">
        <color indexed="9"/>
      </left>
      <right style="thin">
        <color indexed="9"/>
      </right>
      <top style="thin">
        <color indexed="9"/>
      </top>
      <bottom style="thin">
        <color theme="0" tint="-0.499984740745262"/>
      </bottom>
      <diagonal/>
    </border>
    <border>
      <left/>
      <right/>
      <top/>
      <bottom style="thin">
        <color rgb="FF808080"/>
      </bottom>
      <diagonal/>
    </border>
    <border>
      <left/>
      <right/>
      <top/>
      <bottom style="thin">
        <color theme="0" tint="-0.34998626667073579"/>
      </bottom>
      <diagonal/>
    </border>
    <border>
      <left style="thin">
        <color indexed="9"/>
      </left>
      <right style="thin">
        <color indexed="9"/>
      </right>
      <top style="thin">
        <color indexed="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right/>
      <top style="thin">
        <color theme="0" tint="-0.499984740745262"/>
      </top>
      <bottom style="thin">
        <color theme="0" tint="-0.499984740745262"/>
      </bottom>
      <diagonal/>
    </border>
    <border>
      <left/>
      <right/>
      <top/>
      <bottom style="thin">
        <color indexed="12"/>
      </bottom>
      <diagonal/>
    </border>
    <border>
      <left/>
      <right/>
      <top/>
      <bottom style="medium">
        <color indexed="12"/>
      </bottom>
      <diagonal/>
    </border>
    <border>
      <left/>
      <right style="thin">
        <color indexed="23"/>
      </right>
      <top/>
      <bottom/>
      <diagonal/>
    </border>
    <border>
      <left style="thin">
        <color indexed="23"/>
      </left>
      <right style="thin">
        <color indexed="23"/>
      </right>
      <top style="thin">
        <color indexed="23"/>
      </top>
      <bottom style="thin">
        <color indexed="64"/>
      </bottom>
      <diagonal/>
    </border>
    <border>
      <left/>
      <right style="thin">
        <color auto="1"/>
      </right>
      <top style="thin">
        <color indexed="23"/>
      </top>
      <bottom/>
      <diagonal/>
    </border>
    <border>
      <left/>
      <right style="thin">
        <color auto="1"/>
      </right>
      <top/>
      <bottom style="thin">
        <color indexed="23"/>
      </bottom>
      <diagonal/>
    </border>
    <border>
      <left style="thin">
        <color indexed="64"/>
      </left>
      <right/>
      <top style="thin">
        <color indexed="23"/>
      </top>
      <bottom style="thin">
        <color indexed="23"/>
      </bottom>
      <diagonal/>
    </border>
    <border>
      <left/>
      <right style="thin">
        <color indexed="64"/>
      </right>
      <top style="thin">
        <color indexed="23"/>
      </top>
      <bottom style="thin">
        <color indexed="23"/>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s>
  <cellStyleXfs count="2245">
    <xf numFmtId="0" fontId="0" fillId="0" borderId="0"/>
    <xf numFmtId="0" fontId="4" fillId="0" borderId="0"/>
    <xf numFmtId="0" fontId="7" fillId="0" borderId="0" applyFill="0" applyBorder="0" applyProtection="0"/>
    <xf numFmtId="0" fontId="11" fillId="0" borderId="0" applyNumberFormat="0" applyFill="0" applyBorder="0" applyAlignment="0" applyProtection="0">
      <alignment vertical="top"/>
      <protection locked="0"/>
    </xf>
    <xf numFmtId="0" fontId="4" fillId="0" borderId="0"/>
    <xf numFmtId="0" fontId="15" fillId="0" borderId="2" applyNumberFormat="0" applyBorder="0" applyProtection="0">
      <alignment horizontal="center"/>
    </xf>
    <xf numFmtId="0" fontId="16" fillId="0" borderId="0"/>
    <xf numFmtId="0" fontId="4" fillId="0" borderId="0"/>
    <xf numFmtId="0" fontId="4" fillId="0" borderId="0"/>
    <xf numFmtId="0" fontId="4" fillId="0" borderId="0"/>
    <xf numFmtId="0" fontId="16" fillId="0" borderId="0">
      <alignment vertical="top"/>
    </xf>
    <xf numFmtId="0" fontId="16" fillId="0" borderId="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22" borderId="0" applyNumberFormat="0" applyBorder="0" applyAlignment="0" applyProtection="0"/>
    <xf numFmtId="0" fontId="24" fillId="23"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5" fillId="0" borderId="8" applyNumberFormat="0" applyFill="0" applyAlignment="0" applyProtection="0"/>
    <xf numFmtId="0" fontId="15" fillId="0" borderId="2" applyNumberFormat="0" applyBorder="0" applyProtection="0">
      <alignment horizontal="center"/>
    </xf>
    <xf numFmtId="0" fontId="26" fillId="0" borderId="9" applyNumberFormat="0" applyFill="0" applyAlignment="0" applyProtection="0"/>
    <xf numFmtId="0" fontId="27" fillId="0" borderId="10" applyNumberFormat="0" applyFill="0" applyAlignment="0" applyProtection="0"/>
    <xf numFmtId="0" fontId="27" fillId="0" borderId="0" applyNumberFormat="0" applyFill="0" applyBorder="0" applyAlignment="0" applyProtection="0"/>
    <xf numFmtId="0" fontId="28" fillId="27" borderId="5" applyNumberFormat="0" applyAlignment="0" applyProtection="0"/>
    <xf numFmtId="0" fontId="29" fillId="0" borderId="11" applyNumberFormat="0" applyFill="0" applyAlignment="0" applyProtection="0"/>
    <xf numFmtId="43" fontId="4" fillId="0" borderId="0" applyFont="0" applyFill="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31" borderId="0" applyNumberFormat="0" applyBorder="0" applyAlignment="0" applyProtection="0"/>
    <xf numFmtId="0" fontId="30" fillId="15" borderId="0" applyNumberFormat="0" applyBorder="0" applyAlignment="0" applyProtection="0"/>
    <xf numFmtId="0" fontId="7" fillId="0" borderId="0" applyFill="0" applyBorder="0" applyProtection="0"/>
    <xf numFmtId="0" fontId="31" fillId="11" borderId="12">
      <alignment vertical="center"/>
    </xf>
    <xf numFmtId="0" fontId="32" fillId="18" borderId="5" applyNumberFormat="0" applyAlignment="0" applyProtection="0"/>
    <xf numFmtId="44" fontId="4" fillId="0" borderId="0" applyFont="0" applyFill="0" applyBorder="0" applyAlignment="0" applyProtection="0"/>
    <xf numFmtId="0" fontId="33" fillId="0" borderId="0" applyFont="0" applyAlignment="0">
      <alignment vertical="center"/>
    </xf>
    <xf numFmtId="0" fontId="34" fillId="0" borderId="0" applyNumberFormat="0" applyFill="0" applyBorder="0" applyAlignment="0" applyProtection="0"/>
    <xf numFmtId="0" fontId="11"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14" borderId="0" applyNumberFormat="0" applyBorder="0" applyAlignment="0" applyProtection="0"/>
    <xf numFmtId="165" fontId="4" fillId="0" borderId="0" applyFont="0" applyFill="0" applyBorder="0" applyAlignment="0" applyProtection="0"/>
    <xf numFmtId="166" fontId="4" fillId="0" borderId="0" applyFont="0" applyFill="0" applyBorder="0" applyAlignment="0" applyProtection="0"/>
    <xf numFmtId="0" fontId="38" fillId="32"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1"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33" borderId="13" applyNumberFormat="0" applyFont="0" applyAlignment="0" applyProtection="0"/>
    <xf numFmtId="0" fontId="15" fillId="34" borderId="12" applyNumberFormat="0" applyBorder="0" applyProtection="0">
      <alignment horizontal="center"/>
    </xf>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2" fillId="0" borderId="0" applyNumberFormat="0" applyFill="0" applyProtection="0"/>
    <xf numFmtId="0" fontId="43" fillId="27" borderId="14" applyNumberFormat="0" applyAlignment="0" applyProtection="0"/>
    <xf numFmtId="167" fontId="4"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applyNumberFormat="0" applyFill="0" applyBorder="0" applyAlignment="0" applyProtection="0"/>
    <xf numFmtId="0" fontId="45" fillId="0" borderId="0" applyNumberFormat="0" applyFill="0" applyBorder="0" applyAlignment="0" applyProtection="0"/>
    <xf numFmtId="0" fontId="7" fillId="0" borderId="0" applyNumberFormat="0"/>
    <xf numFmtId="0" fontId="15" fillId="0" borderId="0" applyNumberFormat="0" applyFill="0" applyBorder="0" applyProtection="0">
      <alignment horizontal="left"/>
    </xf>
    <xf numFmtId="0" fontId="46" fillId="0" borderId="0" applyNumberFormat="0" applyFill="0" applyBorder="0" applyAlignment="0" applyProtection="0"/>
    <xf numFmtId="0" fontId="15" fillId="0" borderId="15" applyBorder="0">
      <alignment horizontal="left"/>
    </xf>
    <xf numFmtId="0" fontId="15" fillId="0" borderId="15" applyBorder="0">
      <alignment horizontal="left"/>
    </xf>
    <xf numFmtId="0" fontId="47" fillId="0" borderId="16" applyNumberFormat="0" applyFill="0" applyAlignment="0" applyProtection="0"/>
    <xf numFmtId="0" fontId="47" fillId="0" borderId="16" applyNumberFormat="0" applyFill="0" applyAlignment="0" applyProtection="0"/>
    <xf numFmtId="0" fontId="48" fillId="35" borderId="17" applyNumberFormat="0" applyAlignment="0" applyProtection="0"/>
    <xf numFmtId="168" fontId="4" fillId="0" borderId="0" applyFont="0" applyFill="0" applyBorder="0" applyAlignment="0" applyProtection="0"/>
    <xf numFmtId="0" fontId="4" fillId="0" borderId="0"/>
    <xf numFmtId="0" fontId="55" fillId="0" borderId="0" applyNumberFormat="0" applyFill="0" applyBorder="0" applyAlignment="0" applyProtection="0">
      <alignment vertical="top"/>
      <protection locked="0"/>
    </xf>
    <xf numFmtId="0" fontId="16" fillId="0" borderId="0"/>
    <xf numFmtId="0" fontId="16" fillId="0" borderId="0"/>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15" fillId="0" borderId="2" applyNumberFormat="0" applyBorder="0" applyProtection="0">
      <alignment horizontal="center"/>
    </xf>
    <xf numFmtId="0" fontId="7" fillId="0" borderId="0" applyFill="0" applyBorder="0" applyProtection="0"/>
    <xf numFmtId="9" fontId="4"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53" fillId="0" borderId="0"/>
    <xf numFmtId="0" fontId="53" fillId="0" borderId="0"/>
    <xf numFmtId="0" fontId="16" fillId="0" borderId="0"/>
    <xf numFmtId="0" fontId="16" fillId="0" borderId="0"/>
    <xf numFmtId="0" fontId="4" fillId="0" borderId="0"/>
    <xf numFmtId="0" fontId="4" fillId="0" borderId="0"/>
    <xf numFmtId="0" fontId="53" fillId="0" borderId="0"/>
    <xf numFmtId="0" fontId="4" fillId="0" borderId="0"/>
    <xf numFmtId="0" fontId="16" fillId="0" borderId="0"/>
    <xf numFmtId="0" fontId="4"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187" fontId="87" fillId="0" borderId="59" applyNumberFormat="0" applyFont="0" applyFill="0" applyAlignment="0" applyProtection="0"/>
    <xf numFmtId="187" fontId="87" fillId="0" borderId="60" applyNumberFormat="0" applyFont="0" applyFill="0" applyAlignment="0" applyProtection="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4" fillId="0" borderId="0"/>
    <xf numFmtId="0" fontId="4" fillId="0" borderId="0"/>
    <xf numFmtId="0" fontId="2" fillId="0" borderId="0"/>
    <xf numFmtId="0" fontId="4" fillId="0" borderId="0"/>
    <xf numFmtId="0" fontId="23" fillId="33" borderId="13" applyNumberFormat="0" applyFont="0" applyAlignment="0" applyProtection="0"/>
    <xf numFmtId="0" fontId="23" fillId="2" borderId="1" applyNumberFormat="0" applyFont="0" applyAlignment="0" applyProtection="0"/>
    <xf numFmtId="9" fontId="4" fillId="0" borderId="0" applyFont="0" applyFill="0" applyBorder="0" applyAlignment="0" applyProtection="0"/>
    <xf numFmtId="3" fontId="88" fillId="0" borderId="12" applyFill="0"/>
    <xf numFmtId="187" fontId="89" fillId="0" borderId="0" applyNumberFormat="0" applyFont="0" applyFill="0" applyAlignment="0" applyProtection="0"/>
    <xf numFmtId="0" fontId="95" fillId="0" borderId="0"/>
    <xf numFmtId="0" fontId="4" fillId="0" borderId="0"/>
    <xf numFmtId="0" fontId="47" fillId="0" borderId="16" applyNumberFormat="0" applyFill="0" applyAlignment="0" applyProtection="0"/>
    <xf numFmtId="0" fontId="47" fillId="0" borderId="16" applyNumberFormat="0" applyFill="0" applyAlignment="0" applyProtection="0"/>
    <xf numFmtId="0" fontId="16" fillId="0" borderId="0"/>
    <xf numFmtId="0" fontId="16" fillId="0" borderId="0"/>
    <xf numFmtId="0" fontId="1" fillId="0" borderId="0"/>
    <xf numFmtId="0" fontId="16" fillId="0" borderId="0"/>
    <xf numFmtId="0" fontId="95" fillId="0" borderId="0">
      <alignment vertical="top"/>
    </xf>
    <xf numFmtId="0" fontId="112" fillId="0" borderId="0" applyNumberFormat="0" applyFill="0" applyBorder="0" applyAlignment="0" applyProtection="0">
      <alignment vertical="top"/>
      <protection locked="0"/>
    </xf>
    <xf numFmtId="43" fontId="16" fillId="0" borderId="0" applyFont="0" applyFill="0" applyBorder="0" applyAlignment="0" applyProtection="0"/>
    <xf numFmtId="0" fontId="114" fillId="0" borderId="0"/>
    <xf numFmtId="0" fontId="16" fillId="0" borderId="0"/>
    <xf numFmtId="0" fontId="16" fillId="0" borderId="0">
      <alignment vertical="top"/>
    </xf>
    <xf numFmtId="0" fontId="16" fillId="0" borderId="0"/>
    <xf numFmtId="0" fontId="4" fillId="0" borderId="0"/>
    <xf numFmtId="0" fontId="16" fillId="0" borderId="0"/>
    <xf numFmtId="0" fontId="4" fillId="0" borderId="0"/>
    <xf numFmtId="0" fontId="16" fillId="0" borderId="0"/>
    <xf numFmtId="0" fontId="4" fillId="0" borderId="0"/>
  </cellStyleXfs>
  <cellXfs count="2030">
    <xf numFmtId="0" fontId="0" fillId="0" borderId="0" xfId="0"/>
    <xf numFmtId="0" fontId="5" fillId="11" borderId="0" xfId="1" applyFont="1" applyFill="1" applyProtection="1">
      <protection locked="0"/>
    </xf>
    <xf numFmtId="0" fontId="6" fillId="0" borderId="0" xfId="1" applyFont="1" applyFill="1" applyProtection="1">
      <protection locked="0"/>
    </xf>
    <xf numFmtId="0" fontId="9" fillId="0" borderId="0" xfId="1" applyFont="1" applyFill="1" applyProtection="1">
      <protection locked="0"/>
    </xf>
    <xf numFmtId="0" fontId="10" fillId="11" borderId="0" xfId="1" applyFont="1" applyFill="1" applyProtection="1">
      <protection locked="0"/>
    </xf>
    <xf numFmtId="164" fontId="10" fillId="11" borderId="0" xfId="1" applyNumberFormat="1" applyFont="1" applyFill="1" applyProtection="1">
      <protection locked="0"/>
    </xf>
    <xf numFmtId="0" fontId="12" fillId="0" borderId="0" xfId="3" applyFont="1" applyFill="1" applyBorder="1" applyAlignment="1" applyProtection="1">
      <alignment vertical="center"/>
      <protection locked="0"/>
    </xf>
    <xf numFmtId="0" fontId="13" fillId="0" borderId="0" xfId="1" applyFont="1" applyFill="1" applyAlignment="1" applyProtection="1">
      <protection locked="0"/>
    </xf>
    <xf numFmtId="0" fontId="13" fillId="12" borderId="0" xfId="4" applyFont="1" applyFill="1" applyBorder="1" applyAlignment="1" applyProtection="1">
      <alignment horizontal="left" vertical="center"/>
      <protection locked="0"/>
    </xf>
    <xf numFmtId="0" fontId="10" fillId="11" borderId="0" xfId="1" applyFont="1" applyFill="1" applyAlignment="1" applyProtection="1">
      <alignment vertical="center"/>
      <protection locked="0"/>
    </xf>
    <xf numFmtId="0" fontId="13" fillId="12" borderId="0" xfId="2" applyFont="1" applyFill="1" applyBorder="1" applyAlignment="1" applyProtection="1">
      <alignment vertical="top" wrapText="1"/>
    </xf>
    <xf numFmtId="0" fontId="13" fillId="12" borderId="0" xfId="2" applyFont="1" applyFill="1" applyBorder="1" applyAlignment="1" applyProtection="1">
      <alignment horizontal="left" vertical="top" wrapText="1"/>
    </xf>
    <xf numFmtId="0" fontId="14" fillId="11" borderId="0" xfId="1" applyFont="1" applyFill="1" applyAlignment="1" applyProtection="1">
      <alignment horizontal="left" vertical="top"/>
      <protection locked="0"/>
    </xf>
    <xf numFmtId="0" fontId="14" fillId="11" borderId="0" xfId="5" applyFont="1" applyFill="1" applyBorder="1" applyAlignment="1" applyProtection="1">
      <alignment horizontal="left" vertical="top" wrapText="1"/>
      <protection locked="0"/>
    </xf>
    <xf numFmtId="0" fontId="10" fillId="11" borderId="0" xfId="6" applyFont="1" applyFill="1" applyAlignment="1" applyProtection="1">
      <alignment vertical="center"/>
      <protection locked="0"/>
    </xf>
    <xf numFmtId="164" fontId="10" fillId="11" borderId="0" xfId="7" applyNumberFormat="1" applyFont="1" applyFill="1" applyBorder="1" applyAlignment="1" applyProtection="1">
      <alignment horizontal="center" vertical="center"/>
      <protection locked="0"/>
    </xf>
    <xf numFmtId="0" fontId="17" fillId="0" borderId="5" xfId="3" applyFont="1" applyFill="1" applyBorder="1" applyAlignment="1" applyProtection="1">
      <alignment horizontal="center" vertical="center" wrapText="1"/>
    </xf>
    <xf numFmtId="0" fontId="18" fillId="11" borderId="5" xfId="7" applyNumberFormat="1" applyFont="1" applyFill="1" applyBorder="1" applyAlignment="1" applyProtection="1">
      <alignment horizontal="center" vertical="center"/>
    </xf>
    <xf numFmtId="0" fontId="10" fillId="11" borderId="0" xfId="7" applyNumberFormat="1" applyFont="1" applyFill="1" applyBorder="1" applyAlignment="1" applyProtection="1">
      <alignment vertical="center"/>
      <protection locked="0"/>
    </xf>
    <xf numFmtId="0" fontId="10" fillId="11" borderId="0" xfId="7" quotePrefix="1" applyNumberFormat="1" applyFont="1" applyFill="1" applyBorder="1" applyAlignment="1" applyProtection="1">
      <alignment vertical="center"/>
      <protection locked="0"/>
    </xf>
    <xf numFmtId="0" fontId="18" fillId="11" borderId="0" xfId="7" applyNumberFormat="1" applyFont="1" applyFill="1" applyBorder="1" applyAlignment="1" applyProtection="1">
      <alignment vertical="center"/>
      <protection locked="0"/>
    </xf>
    <xf numFmtId="164" fontId="18" fillId="0" borderId="0" xfId="6" applyNumberFormat="1" applyFont="1" applyFill="1" applyBorder="1" applyAlignment="1" applyProtection="1">
      <alignment horizontal="right" vertical="center"/>
      <protection locked="0"/>
    </xf>
    <xf numFmtId="0" fontId="19" fillId="0" borderId="0" xfId="0" applyNumberFormat="1" applyFont="1" applyFill="1" applyBorder="1" applyAlignment="1">
      <alignment horizontal="left" vertical="center"/>
    </xf>
    <xf numFmtId="0" fontId="19" fillId="0" borderId="0" xfId="0" applyNumberFormat="1" applyFont="1" applyFill="1" applyBorder="1" applyAlignment="1">
      <alignment vertical="center"/>
    </xf>
    <xf numFmtId="0" fontId="18" fillId="11" borderId="0" xfId="6" applyFont="1" applyFill="1" applyAlignment="1" applyProtection="1">
      <alignment vertical="center"/>
      <protection locked="0"/>
    </xf>
    <xf numFmtId="0" fontId="18" fillId="11" borderId="0" xfId="7" quotePrefix="1" applyNumberFormat="1" applyFont="1" applyFill="1" applyBorder="1" applyAlignment="1" applyProtection="1">
      <alignment vertical="center"/>
      <protection locked="0"/>
    </xf>
    <xf numFmtId="164" fontId="10" fillId="0" borderId="0" xfId="6" applyNumberFormat="1" applyFont="1" applyFill="1" applyBorder="1" applyAlignment="1" applyProtection="1">
      <alignment horizontal="right" vertical="center"/>
      <protection locked="0"/>
    </xf>
    <xf numFmtId="0" fontId="20" fillId="0" borderId="0" xfId="0" applyNumberFormat="1" applyFont="1" applyFill="1" applyBorder="1" applyAlignment="1">
      <alignment vertical="center"/>
    </xf>
    <xf numFmtId="49" fontId="18" fillId="11" borderId="0" xfId="7" applyNumberFormat="1" applyFont="1" applyFill="1" applyBorder="1" applyAlignment="1" applyProtection="1">
      <alignment vertical="center"/>
      <protection locked="0"/>
    </xf>
    <xf numFmtId="164" fontId="18" fillId="0" borderId="0" xfId="6" quotePrefix="1" applyNumberFormat="1" applyFont="1" applyFill="1" applyBorder="1" applyAlignment="1" applyProtection="1">
      <alignment horizontal="right" vertical="center"/>
      <protection locked="0"/>
    </xf>
    <xf numFmtId="0" fontId="18" fillId="0" borderId="0" xfId="7" applyNumberFormat="1" applyFont="1" applyBorder="1" applyAlignment="1" applyProtection="1">
      <alignment vertical="center"/>
      <protection locked="0"/>
    </xf>
    <xf numFmtId="0" fontId="10" fillId="0" borderId="6" xfId="7" applyNumberFormat="1" applyFont="1" applyFill="1" applyBorder="1" applyAlignment="1" applyProtection="1">
      <alignment wrapText="1"/>
      <protection locked="0"/>
    </xf>
    <xf numFmtId="0" fontId="17" fillId="11" borderId="5" xfId="3" applyFont="1" applyFill="1" applyBorder="1" applyAlignment="1" applyProtection="1">
      <alignment horizontal="center" vertical="center" wrapText="1"/>
    </xf>
    <xf numFmtId="0" fontId="10" fillId="11" borderId="5" xfId="1" applyFont="1" applyFill="1" applyBorder="1" applyAlignment="1" applyProtection="1">
      <alignment horizontal="center" vertical="center" wrapText="1" shrinkToFit="1"/>
    </xf>
    <xf numFmtId="0" fontId="14" fillId="11" borderId="0" xfId="1" applyFont="1" applyFill="1" applyAlignment="1" applyProtection="1">
      <alignment vertical="center"/>
      <protection locked="0"/>
    </xf>
    <xf numFmtId="0" fontId="14" fillId="0" borderId="7" xfId="1" applyFont="1" applyFill="1" applyBorder="1" applyAlignment="1" applyProtection="1">
      <alignment horizontal="right" vertical="center" wrapText="1" shrinkToFit="1"/>
    </xf>
    <xf numFmtId="0" fontId="5" fillId="0" borderId="0" xfId="0" applyFont="1" applyAlignment="1">
      <alignment vertical="center"/>
    </xf>
    <xf numFmtId="0" fontId="14" fillId="11" borderId="0" xfId="1" applyFont="1" applyFill="1" applyBorder="1" applyAlignment="1" applyProtection="1">
      <alignment horizontal="center" vertical="center" wrapText="1" shrinkToFit="1"/>
    </xf>
    <xf numFmtId="0" fontId="14" fillId="11" borderId="0" xfId="1" applyFont="1" applyFill="1" applyBorder="1" applyAlignment="1" applyProtection="1">
      <alignment horizontal="left" vertical="center" wrapText="1" shrinkToFit="1"/>
    </xf>
    <xf numFmtId="0" fontId="21" fillId="11" borderId="0" xfId="1" applyFont="1" applyFill="1" applyAlignment="1" applyProtection="1">
      <alignment vertical="center"/>
      <protection locked="0"/>
    </xf>
    <xf numFmtId="0" fontId="22" fillId="11" borderId="0" xfId="1" applyFont="1" applyFill="1" applyBorder="1" applyAlignment="1" applyProtection="1">
      <alignment horizontal="center" vertical="center" wrapText="1" shrinkToFit="1"/>
      <protection locked="0"/>
    </xf>
    <xf numFmtId="0" fontId="14" fillId="11" borderId="0" xfId="7" applyNumberFormat="1" applyFont="1" applyFill="1" applyBorder="1" applyAlignment="1" applyProtection="1">
      <alignment horizontal="left" vertical="top"/>
      <protection locked="0"/>
    </xf>
    <xf numFmtId="0" fontId="0" fillId="0" borderId="0" xfId="7" applyFont="1" applyAlignment="1">
      <alignment vertical="top"/>
    </xf>
    <xf numFmtId="0" fontId="13" fillId="11" borderId="0" xfId="2" applyFont="1" applyFill="1" applyBorder="1" applyAlignment="1" applyProtection="1">
      <alignment horizontal="left" vertical="top"/>
    </xf>
    <xf numFmtId="0" fontId="13" fillId="11" borderId="0" xfId="2" applyFont="1" applyFill="1" applyBorder="1" applyAlignment="1" applyProtection="1">
      <alignment vertical="top"/>
    </xf>
    <xf numFmtId="0" fontId="14" fillId="11" borderId="0" xfId="1" applyFont="1" applyFill="1" applyBorder="1" applyAlignment="1" applyProtection="1">
      <alignment horizontal="left" vertical="top"/>
      <protection locked="0"/>
    </xf>
    <xf numFmtId="0" fontId="0" fillId="0" borderId="0" xfId="7" applyFont="1" applyBorder="1" applyAlignment="1">
      <alignment vertical="top"/>
    </xf>
    <xf numFmtId="0" fontId="10" fillId="11" borderId="0" xfId="1" applyFont="1" applyFill="1" applyBorder="1" applyAlignment="1" applyProtection="1">
      <alignment vertical="center"/>
      <protection locked="0"/>
    </xf>
    <xf numFmtId="0" fontId="10" fillId="11" borderId="0" xfId="7" applyFont="1" applyFill="1" applyBorder="1" applyAlignment="1" applyProtection="1">
      <alignment horizontal="center" vertical="center" wrapText="1"/>
    </xf>
    <xf numFmtId="0" fontId="17" fillId="11" borderId="5" xfId="3" applyFont="1" applyFill="1" applyBorder="1" applyAlignment="1" applyProtection="1">
      <alignment horizontal="center" vertical="center"/>
    </xf>
    <xf numFmtId="0" fontId="18" fillId="11" borderId="5" xfId="2" applyFont="1" applyFill="1" applyBorder="1" applyAlignment="1" applyProtection="1">
      <alignment horizontal="left" vertical="center"/>
    </xf>
    <xf numFmtId="0" fontId="20" fillId="0" borderId="0" xfId="1946" applyNumberFormat="1" applyFont="1" applyFill="1" applyBorder="1" applyAlignment="1">
      <alignment vertical="center"/>
    </xf>
    <xf numFmtId="0" fontId="20" fillId="0" borderId="0" xfId="1946" applyNumberFormat="1" applyFont="1" applyFill="1" applyBorder="1" applyAlignment="1">
      <alignment horizontal="left" vertical="center" indent="1"/>
    </xf>
    <xf numFmtId="169" fontId="10" fillId="11" borderId="0" xfId="6" applyNumberFormat="1" applyFont="1" applyFill="1" applyBorder="1" applyAlignment="1" applyProtection="1">
      <alignment horizontal="right" vertical="center"/>
      <protection locked="0"/>
    </xf>
    <xf numFmtId="170" fontId="10" fillId="0" borderId="0" xfId="6" applyNumberFormat="1" applyFont="1" applyFill="1" applyAlignment="1" applyProtection="1">
      <alignment horizontal="right" vertical="center"/>
      <protection locked="0"/>
    </xf>
    <xf numFmtId="170" fontId="10" fillId="0" borderId="0" xfId="6" applyNumberFormat="1" applyFont="1" applyFill="1" applyBorder="1" applyAlignment="1" applyProtection="1">
      <alignment horizontal="right" vertical="center"/>
      <protection locked="0"/>
    </xf>
    <xf numFmtId="170" fontId="10" fillId="11" borderId="0" xfId="6" applyNumberFormat="1" applyFont="1" applyFill="1" applyBorder="1" applyAlignment="1" applyProtection="1">
      <alignment horizontal="right" vertical="center"/>
      <protection locked="0"/>
    </xf>
    <xf numFmtId="0" fontId="20" fillId="0" borderId="0" xfId="0" applyNumberFormat="1" applyFont="1" applyFill="1" applyBorder="1" applyAlignment="1">
      <alignment horizontal="left" vertical="center" indent="1"/>
    </xf>
    <xf numFmtId="0" fontId="19" fillId="0" borderId="0" xfId="1946" quotePrefix="1" applyNumberFormat="1" applyFont="1" applyFill="1" applyBorder="1" applyAlignment="1">
      <alignment vertical="center"/>
    </xf>
    <xf numFmtId="0" fontId="19" fillId="0" borderId="0" xfId="1946" applyNumberFormat="1" applyFont="1" applyFill="1" applyBorder="1" applyAlignment="1">
      <alignment horizontal="left" vertical="center" indent="1"/>
    </xf>
    <xf numFmtId="169" fontId="18" fillId="11" borderId="0" xfId="6" applyNumberFormat="1" applyFont="1" applyFill="1" applyBorder="1" applyAlignment="1" applyProtection="1">
      <alignment horizontal="right" vertical="center"/>
      <protection locked="0"/>
    </xf>
    <xf numFmtId="170" fontId="18" fillId="0" borderId="0" xfId="6" applyNumberFormat="1" applyFont="1" applyFill="1" applyAlignment="1" applyProtection="1">
      <alignment horizontal="right" vertical="center"/>
      <protection locked="0"/>
    </xf>
    <xf numFmtId="170" fontId="18" fillId="0" borderId="0" xfId="6" applyNumberFormat="1" applyFont="1" applyFill="1" applyBorder="1" applyAlignment="1" applyProtection="1">
      <alignment horizontal="right" vertical="center"/>
      <protection locked="0"/>
    </xf>
    <xf numFmtId="170" fontId="18" fillId="11" borderId="0" xfId="6" applyNumberFormat="1" applyFont="1" applyFill="1" applyBorder="1" applyAlignment="1" applyProtection="1">
      <alignment horizontal="right" vertical="center"/>
      <protection locked="0"/>
    </xf>
    <xf numFmtId="49" fontId="20" fillId="0" borderId="0" xfId="1946" applyNumberFormat="1" applyFont="1" applyFill="1" applyBorder="1" applyAlignment="1">
      <alignment vertical="center"/>
    </xf>
    <xf numFmtId="0" fontId="19" fillId="0" borderId="0" xfId="1946" applyNumberFormat="1" applyFont="1" applyFill="1" applyBorder="1" applyAlignment="1">
      <alignment vertical="center"/>
    </xf>
    <xf numFmtId="0" fontId="19" fillId="0" borderId="0" xfId="1946" quotePrefix="1" applyNumberFormat="1" applyFont="1" applyFill="1" applyBorder="1" applyAlignment="1">
      <alignment horizontal="left" vertical="center" indent="1"/>
    </xf>
    <xf numFmtId="49" fontId="19" fillId="0" borderId="0" xfId="7" applyNumberFormat="1" applyFont="1" applyBorder="1" applyAlignment="1" applyProtection="1">
      <alignment vertical="center"/>
      <protection locked="0"/>
    </xf>
    <xf numFmtId="0" fontId="14" fillId="0" borderId="0" xfId="1" applyFont="1" applyFill="1" applyBorder="1" applyAlignment="1" applyProtection="1">
      <alignment horizontal="right" vertical="center" wrapText="1" shrinkToFit="1"/>
    </xf>
    <xf numFmtId="0" fontId="14" fillId="11" borderId="7" xfId="1" applyFont="1" applyFill="1" applyBorder="1" applyAlignment="1" applyProtection="1">
      <alignment horizontal="right" vertical="center" wrapText="1" shrinkToFit="1"/>
    </xf>
    <xf numFmtId="0" fontId="14" fillId="11" borderId="7" xfId="1" applyFont="1" applyFill="1" applyBorder="1" applyAlignment="1" applyProtection="1">
      <alignment vertical="center" wrapText="1" shrinkToFit="1"/>
    </xf>
    <xf numFmtId="0" fontId="22" fillId="0" borderId="0" xfId="1" applyFont="1" applyFill="1" applyBorder="1" applyAlignment="1" applyProtection="1">
      <alignment horizontal="center" vertical="center" wrapText="1" shrinkToFit="1"/>
    </xf>
    <xf numFmtId="0" fontId="22" fillId="11" borderId="0" xfId="1" applyFont="1" applyFill="1" applyBorder="1" applyAlignment="1" applyProtection="1">
      <alignment horizontal="center" vertical="center" wrapText="1" shrinkToFit="1"/>
    </xf>
    <xf numFmtId="171" fontId="5" fillId="0" borderId="0" xfId="1" applyNumberFormat="1" applyFont="1" applyFill="1" applyProtection="1">
      <protection locked="0"/>
    </xf>
    <xf numFmtId="171" fontId="5" fillId="11" borderId="0" xfId="1" applyNumberFormat="1" applyFont="1" applyFill="1" applyProtection="1">
      <protection locked="0"/>
    </xf>
    <xf numFmtId="0" fontId="4" fillId="0" borderId="0" xfId="7" applyFont="1" applyAlignment="1">
      <alignment horizontal="left" vertical="top"/>
    </xf>
    <xf numFmtId="0" fontId="13" fillId="11" borderId="0" xfId="2" quotePrefix="1" applyFont="1" applyFill="1" applyBorder="1" applyAlignment="1" applyProtection="1">
      <alignment horizontal="left" vertical="top"/>
    </xf>
    <xf numFmtId="0" fontId="10" fillId="11" borderId="0" xfId="7" applyFont="1" applyFill="1" applyBorder="1" applyAlignment="1" applyProtection="1">
      <alignment horizontal="center" vertical="center"/>
      <protection locked="0"/>
    </xf>
    <xf numFmtId="0" fontId="17" fillId="0" borderId="21" xfId="3" quotePrefix="1" applyFont="1" applyFill="1" applyBorder="1" applyAlignment="1" applyProtection="1">
      <alignment horizontal="center" vertical="center" wrapText="1"/>
    </xf>
    <xf numFmtId="0" fontId="17" fillId="11" borderId="22" xfId="3" quotePrefix="1" applyFont="1" applyFill="1" applyBorder="1" applyAlignment="1" applyProtection="1">
      <alignment horizontal="center" vertical="center" wrapText="1"/>
    </xf>
    <xf numFmtId="0" fontId="17" fillId="11" borderId="22" xfId="3" quotePrefix="1" applyFont="1" applyFill="1" applyBorder="1" applyAlignment="1" applyProtection="1">
      <alignment horizontal="center" vertical="center"/>
    </xf>
    <xf numFmtId="1" fontId="10" fillId="11" borderId="0" xfId="5" applyNumberFormat="1" applyFont="1" applyFill="1" applyBorder="1" applyAlignment="1" applyProtection="1">
      <alignment horizontal="right" vertical="center" wrapText="1"/>
      <protection locked="0"/>
    </xf>
    <xf numFmtId="172" fontId="10" fillId="0" borderId="0" xfId="6" applyNumberFormat="1" applyFont="1" applyFill="1" applyBorder="1" applyAlignment="1" applyProtection="1">
      <alignment horizontal="right" vertical="center"/>
      <protection locked="0"/>
    </xf>
    <xf numFmtId="172" fontId="10" fillId="0" borderId="0" xfId="1" applyNumberFormat="1" applyFont="1" applyFill="1" applyAlignment="1" applyProtection="1">
      <alignment horizontal="right"/>
      <protection locked="0"/>
    </xf>
    <xf numFmtId="3" fontId="10" fillId="11" borderId="0" xfId="6" applyNumberFormat="1" applyFont="1" applyFill="1" applyBorder="1" applyAlignment="1" applyProtection="1">
      <alignment vertical="center"/>
      <protection locked="0"/>
    </xf>
    <xf numFmtId="3" fontId="18" fillId="11" borderId="0" xfId="6" applyNumberFormat="1" applyFont="1" applyFill="1" applyBorder="1" applyAlignment="1" applyProtection="1">
      <alignment vertical="center"/>
      <protection locked="0"/>
    </xf>
    <xf numFmtId="172" fontId="18" fillId="0" borderId="0" xfId="6" applyNumberFormat="1" applyFont="1" applyFill="1" applyBorder="1" applyAlignment="1" applyProtection="1">
      <alignment horizontal="right" vertical="center"/>
      <protection locked="0"/>
    </xf>
    <xf numFmtId="1" fontId="18" fillId="11" borderId="0" xfId="5" applyNumberFormat="1" applyFont="1" applyFill="1" applyBorder="1" applyAlignment="1" applyProtection="1">
      <alignment horizontal="right" vertical="center" wrapText="1"/>
      <protection locked="0"/>
    </xf>
    <xf numFmtId="2" fontId="10" fillId="11" borderId="0" xfId="7" applyNumberFormat="1" applyFont="1" applyFill="1" applyBorder="1" applyAlignment="1" applyProtection="1">
      <alignment horizontal="right" vertical="center"/>
      <protection locked="0"/>
    </xf>
    <xf numFmtId="1" fontId="18" fillId="11" borderId="0" xfId="7" applyNumberFormat="1" applyFont="1" applyFill="1" applyBorder="1" applyAlignment="1" applyProtection="1">
      <protection locked="0"/>
    </xf>
    <xf numFmtId="0" fontId="18" fillId="11" borderId="0" xfId="7" applyNumberFormat="1" applyFont="1" applyFill="1" applyBorder="1" applyAlignment="1" applyProtection="1">
      <alignment horizontal="right" vertical="center" wrapText="1"/>
      <protection locked="0"/>
    </xf>
    <xf numFmtId="0" fontId="17" fillId="11" borderId="19" xfId="3" applyFont="1" applyFill="1" applyBorder="1" applyAlignment="1" applyProtection="1">
      <alignment horizontal="center" vertical="center" wrapText="1"/>
    </xf>
    <xf numFmtId="0" fontId="17" fillId="11" borderId="22" xfId="3" applyFont="1" applyFill="1" applyBorder="1" applyAlignment="1" applyProtection="1">
      <alignment horizontal="center" vertical="center" wrapText="1"/>
    </xf>
    <xf numFmtId="0" fontId="14" fillId="11" borderId="0" xfId="1" applyFont="1" applyFill="1" applyBorder="1" applyAlignment="1" applyProtection="1">
      <alignment horizontal="right" vertical="center" wrapText="1" shrinkToFit="1"/>
    </xf>
    <xf numFmtId="0" fontId="14" fillId="11" borderId="0" xfId="1" applyFont="1" applyFill="1" applyAlignment="1" applyProtection="1">
      <alignment vertical="center"/>
    </xf>
    <xf numFmtId="0" fontId="5" fillId="0" borderId="0" xfId="1" applyFont="1" applyProtection="1">
      <protection locked="0"/>
    </xf>
    <xf numFmtId="0" fontId="10" fillId="0" borderId="0" xfId="1" applyFont="1" applyProtection="1">
      <protection locked="0"/>
    </xf>
    <xf numFmtId="0" fontId="10" fillId="0" borderId="0" xfId="1" applyFont="1" applyAlignment="1" applyProtection="1">
      <alignment horizontal="left" vertical="justify" wrapText="1"/>
      <protection locked="0"/>
    </xf>
    <xf numFmtId="0" fontId="14" fillId="0" borderId="0" xfId="1" applyFont="1" applyAlignment="1" applyProtection="1">
      <alignment horizontal="left" vertical="top"/>
      <protection locked="0"/>
    </xf>
    <xf numFmtId="0" fontId="14" fillId="0" borderId="0" xfId="1" applyFont="1" applyBorder="1" applyAlignment="1" applyProtection="1">
      <alignment horizontal="left" vertical="top"/>
      <protection locked="0"/>
    </xf>
    <xf numFmtId="0" fontId="14" fillId="0" borderId="0" xfId="7" applyNumberFormat="1" applyFont="1" applyBorder="1" applyAlignment="1" applyProtection="1">
      <alignment horizontal="left" vertical="top"/>
      <protection locked="0"/>
    </xf>
    <xf numFmtId="49" fontId="14" fillId="0" borderId="0" xfId="7" applyNumberFormat="1" applyFont="1" applyBorder="1" applyAlignment="1" applyProtection="1">
      <alignment horizontal="left" vertical="top"/>
      <protection locked="0"/>
    </xf>
    <xf numFmtId="0" fontId="10" fillId="0" borderId="0" xfId="2160" applyFont="1" applyFill="1" applyBorder="1" applyAlignment="1" applyProtection="1">
      <alignment vertical="center"/>
      <protection locked="0"/>
    </xf>
    <xf numFmtId="0" fontId="10" fillId="0" borderId="0" xfId="2160" applyFont="1" applyFill="1" applyAlignment="1" applyProtection="1">
      <alignment vertical="center"/>
      <protection locked="0"/>
    </xf>
    <xf numFmtId="0" fontId="17" fillId="0" borderId="5" xfId="3" applyFont="1" applyFill="1" applyBorder="1" applyAlignment="1" applyProtection="1">
      <alignment horizontal="center" vertical="center"/>
    </xf>
    <xf numFmtId="0" fontId="17" fillId="0" borderId="22" xfId="3" applyFont="1" applyFill="1" applyBorder="1" applyAlignment="1" applyProtection="1">
      <alignment horizontal="center" vertical="center"/>
    </xf>
    <xf numFmtId="0" fontId="10" fillId="0" borderId="5" xfId="7" applyFont="1" applyFill="1" applyBorder="1" applyAlignment="1" applyProtection="1">
      <alignment horizontal="center" vertical="center"/>
    </xf>
    <xf numFmtId="0" fontId="10" fillId="0" borderId="0" xfId="6" applyFont="1" applyAlignment="1" applyProtection="1">
      <alignment vertical="center"/>
      <protection locked="0"/>
    </xf>
    <xf numFmtId="0" fontId="20" fillId="0" borderId="0" xfId="1946" applyNumberFormat="1" applyFont="1" applyFill="1" applyBorder="1" applyAlignment="1">
      <alignment horizontal="right" vertical="center"/>
    </xf>
    <xf numFmtId="164" fontId="10" fillId="0" borderId="0" xfId="5" applyNumberFormat="1" applyFont="1" applyFill="1" applyBorder="1" applyAlignment="1" applyProtection="1">
      <alignment horizontal="right" vertical="center" wrapText="1"/>
      <protection locked="0"/>
    </xf>
    <xf numFmtId="0" fontId="18" fillId="0" borderId="0" xfId="6" applyFont="1" applyAlignment="1" applyProtection="1">
      <alignment vertical="center"/>
      <protection locked="0"/>
    </xf>
    <xf numFmtId="0" fontId="19" fillId="0" borderId="0" xfId="1946" applyNumberFormat="1" applyFont="1" applyFill="1" applyBorder="1" applyAlignment="1">
      <alignment horizontal="right" vertical="center"/>
    </xf>
    <xf numFmtId="164" fontId="18" fillId="0" borderId="0" xfId="5" applyNumberFormat="1" applyFont="1" applyFill="1" applyBorder="1" applyAlignment="1" applyProtection="1">
      <alignment horizontal="right" vertical="center" wrapText="1"/>
      <protection locked="0"/>
    </xf>
    <xf numFmtId="164" fontId="18" fillId="0" borderId="0" xfId="6" applyNumberFormat="1" applyFont="1" applyFill="1" applyAlignment="1" applyProtection="1">
      <alignment vertical="center"/>
      <protection locked="0"/>
    </xf>
    <xf numFmtId="164" fontId="10" fillId="0" borderId="0" xfId="6" applyNumberFormat="1" applyFont="1" applyFill="1" applyAlignment="1" applyProtection="1">
      <alignment vertical="center"/>
      <protection locked="0"/>
    </xf>
    <xf numFmtId="0" fontId="10" fillId="0" borderId="0" xfId="7" applyNumberFormat="1" applyFont="1" applyBorder="1" applyAlignment="1" applyProtection="1">
      <alignment vertical="center"/>
      <protection locked="0"/>
    </xf>
    <xf numFmtId="0" fontId="21" fillId="0" borderId="0" xfId="1" applyFont="1" applyAlignment="1" applyProtection="1">
      <alignment vertical="center"/>
      <protection locked="0"/>
    </xf>
    <xf numFmtId="0" fontId="14" fillId="0" borderId="0" xfId="1" applyFont="1" applyBorder="1" applyAlignment="1" applyProtection="1">
      <alignment horizontal="right" vertical="center" wrapText="1" shrinkToFit="1"/>
    </xf>
    <xf numFmtId="0" fontId="50" fillId="0" borderId="0" xfId="1" applyFont="1" applyBorder="1" applyAlignment="1" applyProtection="1">
      <alignment horizontal="center" vertical="center" wrapText="1" shrinkToFit="1"/>
    </xf>
    <xf numFmtId="3" fontId="14" fillId="0" borderId="0" xfId="5" applyNumberFormat="1" applyFont="1" applyFill="1" applyBorder="1" applyAlignment="1" applyProtection="1">
      <alignment horizontal="right" vertical="center" wrapText="1"/>
    </xf>
    <xf numFmtId="0" fontId="14" fillId="0" borderId="0" xfId="1" applyFont="1" applyBorder="1" applyAlignment="1" applyProtection="1">
      <alignment horizontal="left" vertical="center" wrapText="1" shrinkToFit="1"/>
    </xf>
    <xf numFmtId="0" fontId="14" fillId="0" borderId="0" xfId="1" applyFont="1" applyFill="1" applyAlignment="1" applyProtection="1">
      <protection locked="0"/>
    </xf>
    <xf numFmtId="0" fontId="10" fillId="0" borderId="0" xfId="1" applyFont="1" applyFill="1" applyAlignment="1" applyProtection="1">
      <protection locked="0"/>
    </xf>
    <xf numFmtId="0" fontId="0" fillId="0" borderId="0" xfId="7" applyFont="1" applyBorder="1" applyAlignment="1">
      <alignment horizontal="left" vertical="top"/>
    </xf>
    <xf numFmtId="0" fontId="10" fillId="0" borderId="0" xfId="1" applyFont="1" applyFill="1" applyBorder="1" applyAlignment="1" applyProtection="1">
      <protection locked="0"/>
    </xf>
    <xf numFmtId="0" fontId="14" fillId="0" borderId="0" xfId="1" applyFont="1" applyBorder="1" applyAlignment="1" applyProtection="1">
      <alignment horizontal="left" vertical="top" wrapText="1"/>
      <protection locked="0"/>
    </xf>
    <xf numFmtId="3" fontId="10" fillId="0" borderId="0" xfId="5" applyNumberFormat="1" applyFont="1" applyFill="1" applyBorder="1" applyAlignment="1" applyProtection="1">
      <alignment horizontal="center" vertical="center" wrapText="1"/>
      <protection locked="0"/>
    </xf>
    <xf numFmtId="0" fontId="17" fillId="0" borderId="5" xfId="3" applyFont="1" applyFill="1" applyBorder="1" applyAlignment="1" applyProtection="1">
      <alignment horizontal="center" vertical="center"/>
      <protection locked="0"/>
    </xf>
    <xf numFmtId="0" fontId="17" fillId="0" borderId="22" xfId="3" quotePrefix="1" applyFont="1" applyFill="1" applyBorder="1" applyAlignment="1" applyProtection="1">
      <alignment horizontal="center" vertical="center" wrapText="1"/>
    </xf>
    <xf numFmtId="0" fontId="17" fillId="0" borderId="5" xfId="3" quotePrefix="1" applyFont="1" applyFill="1" applyBorder="1" applyAlignment="1" applyProtection="1">
      <alignment horizontal="center" vertical="center"/>
    </xf>
    <xf numFmtId="0" fontId="17" fillId="0" borderId="22" xfId="3" quotePrefix="1" applyFont="1" applyFill="1" applyBorder="1" applyAlignment="1" applyProtection="1">
      <alignment horizontal="center" vertical="center"/>
    </xf>
    <xf numFmtId="0" fontId="10" fillId="0" borderId="0" xfId="6" applyFont="1" applyFill="1" applyAlignment="1" applyProtection="1">
      <alignment vertical="center"/>
      <protection locked="0"/>
    </xf>
    <xf numFmtId="164" fontId="18" fillId="0" borderId="0" xfId="2160" applyNumberFormat="1" applyFont="1" applyFill="1" applyAlignment="1" applyProtection="1">
      <alignment vertical="center"/>
      <protection locked="0"/>
    </xf>
    <xf numFmtId="0" fontId="18" fillId="0" borderId="0" xfId="6" applyFont="1" applyFill="1" applyAlignment="1" applyProtection="1">
      <alignment vertical="center"/>
      <protection locked="0"/>
    </xf>
    <xf numFmtId="3" fontId="18" fillId="0" borderId="0" xfId="5" applyNumberFormat="1" applyFont="1" applyFill="1" applyBorder="1" applyAlignment="1" applyProtection="1">
      <alignment horizontal="center" vertical="center" wrapText="1"/>
      <protection locked="0"/>
    </xf>
    <xf numFmtId="0" fontId="18" fillId="0" borderId="0" xfId="2160" applyFont="1" applyFill="1" applyAlignment="1" applyProtection="1">
      <alignment vertical="center"/>
      <protection locked="0"/>
    </xf>
    <xf numFmtId="0" fontId="10" fillId="0" borderId="0" xfId="1" applyFont="1" applyFill="1" applyAlignment="1" applyProtection="1">
      <alignment horizontal="left" vertical="center"/>
      <protection locked="0"/>
    </xf>
    <xf numFmtId="0" fontId="14" fillId="0" borderId="0" xfId="1" applyFont="1" applyFill="1" applyAlignment="1" applyProtection="1">
      <alignment horizontal="right" vertical="center"/>
      <protection locked="0"/>
    </xf>
    <xf numFmtId="0" fontId="10" fillId="0" borderId="0" xfId="1" applyFont="1" applyFill="1" applyBorder="1" applyAlignment="1" applyProtection="1">
      <alignment horizontal="left" vertical="center"/>
    </xf>
    <xf numFmtId="0" fontId="14" fillId="0" borderId="0" xfId="1" applyFont="1" applyFill="1" applyBorder="1" applyAlignment="1" applyProtection="1">
      <alignment horizontal="left" vertical="center"/>
    </xf>
    <xf numFmtId="0" fontId="21" fillId="0" borderId="0" xfId="1" applyFont="1" applyFill="1" applyAlignment="1" applyProtection="1">
      <alignment horizontal="center" vertical="center"/>
      <protection locked="0"/>
    </xf>
    <xf numFmtId="0" fontId="13" fillId="0" borderId="0" xfId="4" applyFont="1" applyFill="1" applyBorder="1" applyAlignment="1" applyProtection="1">
      <alignment horizontal="left" vertical="center"/>
      <protection locked="0"/>
    </xf>
    <xf numFmtId="0" fontId="12" fillId="12" borderId="0" xfId="3" applyFont="1" applyFill="1" applyBorder="1" applyAlignment="1" applyProtection="1">
      <alignment vertical="center"/>
      <protection locked="0"/>
    </xf>
    <xf numFmtId="0" fontId="13" fillId="12" borderId="0" xfId="1" applyFont="1" applyFill="1" applyAlignment="1" applyProtection="1">
      <protection locked="0"/>
    </xf>
    <xf numFmtId="0" fontId="13" fillId="0" borderId="0" xfId="1" applyFont="1" applyBorder="1" applyAlignment="1" applyProtection="1">
      <alignment horizontal="left" vertical="top" wrapText="1"/>
      <protection locked="0"/>
    </xf>
    <xf numFmtId="0" fontId="13" fillId="0" borderId="0" xfId="1" applyFont="1" applyFill="1" applyAlignment="1" applyProtection="1">
      <alignment horizontal="left" vertical="top"/>
      <protection locked="0"/>
    </xf>
    <xf numFmtId="0" fontId="13" fillId="0" borderId="0" xfId="1" applyFont="1" applyBorder="1" applyAlignment="1" applyProtection="1">
      <alignment horizontal="left" vertical="top"/>
      <protection locked="0"/>
    </xf>
    <xf numFmtId="0" fontId="13" fillId="0" borderId="0" xfId="1" applyFont="1" applyFill="1" applyBorder="1" applyAlignment="1" applyProtection="1">
      <protection locked="0"/>
    </xf>
    <xf numFmtId="0" fontId="20" fillId="0" borderId="0" xfId="2160" applyFont="1" applyFill="1" applyBorder="1" applyAlignment="1" applyProtection="1">
      <alignment vertical="center"/>
      <protection locked="0"/>
    </xf>
    <xf numFmtId="0" fontId="20" fillId="0" borderId="0" xfId="2160" applyFont="1" applyFill="1" applyAlignment="1" applyProtection="1">
      <alignment vertical="center"/>
      <protection locked="0"/>
    </xf>
    <xf numFmtId="0" fontId="20" fillId="0" borderId="21" xfId="7" applyFont="1" applyFill="1" applyBorder="1" applyAlignment="1" applyProtection="1">
      <alignment horizontal="center" vertical="center" wrapText="1"/>
    </xf>
    <xf numFmtId="0" fontId="20" fillId="0" borderId="22" xfId="7" applyFont="1" applyFill="1" applyBorder="1" applyAlignment="1" applyProtection="1">
      <alignment horizontal="center" vertical="center" wrapText="1"/>
      <protection locked="0"/>
    </xf>
    <xf numFmtId="0" fontId="53" fillId="0" borderId="0" xfId="2160" applyFont="1" applyFill="1" applyAlignment="1" applyProtection="1">
      <alignment vertical="center"/>
      <protection locked="0"/>
    </xf>
    <xf numFmtId="0" fontId="17" fillId="0" borderId="22" xfId="3" quotePrefix="1" applyFont="1" applyFill="1" applyBorder="1" applyAlignment="1" applyProtection="1">
      <alignment horizontal="center" vertical="center" wrapText="1"/>
      <protection locked="0"/>
    </xf>
    <xf numFmtId="0" fontId="17" fillId="0" borderId="22" xfId="3" quotePrefix="1" applyFont="1" applyFill="1" applyBorder="1" applyAlignment="1" applyProtection="1">
      <alignment horizontal="center" vertical="center"/>
      <protection locked="0"/>
    </xf>
    <xf numFmtId="0" fontId="17" fillId="0" borderId="22" xfId="3" applyFont="1" applyFill="1" applyBorder="1" applyAlignment="1" applyProtection="1">
      <alignment horizontal="center" vertical="center"/>
      <protection locked="0"/>
    </xf>
    <xf numFmtId="173" fontId="19" fillId="0" borderId="0" xfId="2160" applyNumberFormat="1" applyFont="1" applyFill="1" applyAlignment="1" applyProtection="1">
      <alignment vertical="center"/>
      <protection locked="0"/>
    </xf>
    <xf numFmtId="174" fontId="20" fillId="0" borderId="0" xfId="5" applyNumberFormat="1" applyFont="1" applyFill="1" applyBorder="1" applyAlignment="1" applyProtection="1">
      <alignment horizontal="right" vertical="center" wrapText="1"/>
      <protection locked="0"/>
    </xf>
    <xf numFmtId="175" fontId="20" fillId="0" borderId="0" xfId="5" applyNumberFormat="1" applyFont="1" applyFill="1" applyBorder="1" applyAlignment="1" applyProtection="1">
      <alignment horizontal="right" vertical="center" wrapText="1"/>
      <protection locked="0"/>
    </xf>
    <xf numFmtId="175" fontId="20" fillId="0" borderId="0" xfId="2160" applyNumberFormat="1" applyFont="1" applyFill="1" applyAlignment="1" applyProtection="1">
      <alignment vertical="center"/>
      <protection locked="0"/>
    </xf>
    <xf numFmtId="0" fontId="20" fillId="0" borderId="0" xfId="692" applyNumberFormat="1" applyFont="1" applyFill="1" applyBorder="1" applyAlignment="1">
      <alignment horizontal="left" vertical="center" indent="1"/>
    </xf>
    <xf numFmtId="0" fontId="19" fillId="0" borderId="0" xfId="2160" applyFont="1" applyFill="1" applyAlignment="1" applyProtection="1">
      <alignment vertical="center"/>
      <protection locked="0"/>
    </xf>
    <xf numFmtId="174" fontId="19" fillId="0" borderId="0" xfId="5" applyNumberFormat="1" applyFont="1" applyFill="1" applyBorder="1" applyAlignment="1" applyProtection="1">
      <alignment horizontal="right" vertical="center" wrapText="1"/>
      <protection locked="0"/>
    </xf>
    <xf numFmtId="175" fontId="19" fillId="0" borderId="0" xfId="5" applyNumberFormat="1" applyFont="1" applyFill="1" applyBorder="1" applyAlignment="1" applyProtection="1">
      <alignment horizontal="right" vertical="center" wrapText="1"/>
      <protection locked="0"/>
    </xf>
    <xf numFmtId="175" fontId="19" fillId="0" borderId="0" xfId="2160" applyNumberFormat="1" applyFont="1" applyFill="1" applyAlignment="1" applyProtection="1">
      <alignment vertical="center"/>
      <protection locked="0"/>
    </xf>
    <xf numFmtId="0" fontId="19" fillId="0" borderId="0" xfId="692" applyNumberFormat="1" applyFont="1" applyFill="1" applyBorder="1" applyAlignment="1">
      <alignment vertical="center"/>
    </xf>
    <xf numFmtId="10" fontId="19" fillId="0" borderId="0" xfId="2094" applyNumberFormat="1" applyFont="1" applyFill="1" applyAlignment="1" applyProtection="1">
      <alignment vertical="center"/>
      <protection locked="0"/>
    </xf>
    <xf numFmtId="0" fontId="20" fillId="0" borderId="0" xfId="7" applyFont="1" applyFill="1" applyBorder="1" applyAlignment="1" applyProtection="1">
      <alignment horizontal="center" vertical="center" wrapText="1"/>
    </xf>
    <xf numFmtId="0" fontId="20" fillId="0" borderId="5" xfId="7" applyFont="1" applyFill="1" applyBorder="1" applyAlignment="1" applyProtection="1">
      <alignment horizontal="center" vertical="center" wrapText="1"/>
    </xf>
    <xf numFmtId="0" fontId="4" fillId="0" borderId="0" xfId="692"/>
    <xf numFmtId="0" fontId="54" fillId="0" borderId="0" xfId="1" applyFont="1" applyFill="1" applyAlignment="1" applyProtection="1">
      <alignment horizontal="center" vertical="center"/>
      <protection locked="0"/>
    </xf>
    <xf numFmtId="0" fontId="51" fillId="0" borderId="0" xfId="1" applyFont="1" applyFill="1" applyBorder="1" applyAlignment="1" applyProtection="1">
      <alignment horizontal="center" vertical="center" wrapText="1"/>
    </xf>
    <xf numFmtId="176" fontId="22" fillId="0" borderId="0" xfId="8" applyNumberFormat="1" applyFont="1" applyBorder="1" applyAlignment="1" applyProtection="1">
      <alignment horizontal="center" vertical="center"/>
    </xf>
    <xf numFmtId="176" fontId="20" fillId="0" borderId="0" xfId="8" applyNumberFormat="1" applyFont="1" applyBorder="1" applyAlignment="1" applyProtection="1">
      <alignment vertical="center"/>
    </xf>
    <xf numFmtId="176" fontId="18" fillId="0" borderId="0" xfId="8" applyNumberFormat="1" applyFont="1" applyFill="1" applyBorder="1" applyAlignment="1" applyProtection="1">
      <alignment horizontal="center" vertical="center" wrapText="1"/>
      <protection locked="0"/>
    </xf>
    <xf numFmtId="0" fontId="10" fillId="0" borderId="0" xfId="8" applyNumberFormat="1" applyFont="1" applyFill="1" applyBorder="1" applyAlignment="1" applyProtection="1">
      <alignment horizontal="left" vertical="center" wrapText="1"/>
    </xf>
    <xf numFmtId="176" fontId="20" fillId="0" borderId="0" xfId="8" applyNumberFormat="1" applyFont="1" applyBorder="1" applyAlignment="1" applyProtection="1">
      <protection locked="0"/>
    </xf>
    <xf numFmtId="0" fontId="10" fillId="0" borderId="21" xfId="8" applyFont="1" applyFill="1" applyBorder="1" applyAlignment="1" applyProtection="1">
      <alignment horizontal="center" vertical="center"/>
    </xf>
    <xf numFmtId="177" fontId="10" fillId="0" borderId="21" xfId="8" applyNumberFormat="1" applyFont="1" applyFill="1" applyBorder="1" applyAlignment="1" applyProtection="1">
      <alignment horizontal="center"/>
    </xf>
    <xf numFmtId="176" fontId="10" fillId="0" borderId="0" xfId="5" applyNumberFormat="1" applyFont="1" applyFill="1" applyBorder="1" applyAlignment="1" applyProtection="1">
      <alignment horizontal="left" vertical="center"/>
    </xf>
    <xf numFmtId="176" fontId="18" fillId="0" borderId="0" xfId="8" applyNumberFormat="1" applyFont="1" applyFill="1" applyBorder="1" applyAlignment="1" applyProtection="1">
      <alignment horizontal="left"/>
    </xf>
    <xf numFmtId="176" fontId="55" fillId="0" borderId="0" xfId="2161" applyNumberFormat="1" applyFill="1" applyBorder="1" applyAlignment="1" applyProtection="1">
      <alignment horizontal="left" vertical="center" wrapText="1" indent="1"/>
    </xf>
    <xf numFmtId="171" fontId="10" fillId="0" borderId="0" xfId="8" applyNumberFormat="1" applyFont="1" applyAlignment="1" applyProtection="1">
      <alignment horizontal="right"/>
      <protection locked="0"/>
    </xf>
    <xf numFmtId="171" fontId="20" fillId="0" borderId="0" xfId="8" applyNumberFormat="1" applyFont="1" applyBorder="1" applyAlignment="1" applyProtection="1">
      <protection locked="0"/>
    </xf>
    <xf numFmtId="171" fontId="10" fillId="0" borderId="0" xfId="8" applyNumberFormat="1" applyFont="1" applyFill="1" applyBorder="1" applyAlignment="1" applyProtection="1">
      <alignment horizontal="right"/>
    </xf>
    <xf numFmtId="171" fontId="10" fillId="0" borderId="0" xfId="5" applyNumberFormat="1" applyFont="1" applyFill="1" applyBorder="1" applyAlignment="1" applyProtection="1">
      <alignment horizontal="right" vertical="center" wrapText="1"/>
      <protection locked="0"/>
    </xf>
    <xf numFmtId="176" fontId="55" fillId="36" borderId="0" xfId="2161" applyNumberFormat="1" applyFill="1" applyBorder="1" applyAlignment="1" applyProtection="1">
      <alignment horizontal="left" vertical="center" wrapText="1" indent="1"/>
    </xf>
    <xf numFmtId="176" fontId="10" fillId="0" borderId="0" xfId="8" applyNumberFormat="1" applyFont="1" applyBorder="1" applyAlignment="1" applyProtection="1">
      <alignment horizontal="left" vertical="center"/>
    </xf>
    <xf numFmtId="176" fontId="56" fillId="0" borderId="0" xfId="8" applyNumberFormat="1" applyFont="1" applyBorder="1" applyAlignment="1" applyProtection="1">
      <alignment horizontal="right"/>
      <protection locked="0"/>
    </xf>
    <xf numFmtId="0" fontId="10" fillId="0" borderId="21" xfId="8" applyFont="1" applyFill="1" applyBorder="1" applyAlignment="1" applyProtection="1">
      <alignment horizontal="center"/>
      <protection locked="0"/>
    </xf>
    <xf numFmtId="0" fontId="14" fillId="0" borderId="0" xfId="2162" applyNumberFormat="1" applyFont="1" applyFill="1" applyBorder="1" applyAlignment="1" applyProtection="1">
      <alignment horizontal="left" vertical="top" wrapText="1"/>
      <protection locked="0"/>
    </xf>
    <xf numFmtId="0" fontId="10" fillId="0" borderId="0" xfId="8" applyFont="1" applyProtection="1">
      <protection locked="0"/>
    </xf>
    <xf numFmtId="0" fontId="57" fillId="0" borderId="0" xfId="8" applyFont="1" applyBorder="1" applyAlignment="1">
      <alignment horizontal="center" vertical="center"/>
    </xf>
    <xf numFmtId="0" fontId="13" fillId="0" borderId="0" xfId="4" applyFont="1" applyFill="1" applyBorder="1" applyAlignment="1" applyProtection="1">
      <alignment horizontal="left" vertical="top"/>
      <protection locked="0"/>
    </xf>
    <xf numFmtId="0" fontId="12" fillId="0" borderId="0" xfId="3" applyFont="1" applyFill="1" applyBorder="1" applyAlignment="1" applyProtection="1">
      <protection locked="0"/>
    </xf>
    <xf numFmtId="3" fontId="57" fillId="0" borderId="0" xfId="8" applyNumberFormat="1" applyFont="1" applyBorder="1"/>
    <xf numFmtId="176" fontId="20" fillId="0" borderId="0" xfId="8" applyNumberFormat="1" applyFont="1" applyBorder="1" applyAlignment="1" applyProtection="1">
      <alignment horizontal="left"/>
      <protection locked="0"/>
    </xf>
    <xf numFmtId="176" fontId="20" fillId="0" borderId="0" xfId="8" applyNumberFormat="1" applyFont="1" applyFill="1" applyBorder="1" applyAlignment="1" applyProtection="1">
      <protection locked="0"/>
    </xf>
    <xf numFmtId="176" fontId="20" fillId="0" borderId="0" xfId="8" applyNumberFormat="1" applyFont="1" applyFill="1" applyBorder="1" applyAlignment="1" applyProtection="1">
      <alignment horizontal="left"/>
      <protection locked="0"/>
    </xf>
    <xf numFmtId="176" fontId="55" fillId="0" borderId="5" xfId="2161" applyNumberFormat="1" applyFill="1" applyBorder="1" applyAlignment="1" applyProtection="1">
      <alignment horizontal="center" vertical="center" wrapText="1"/>
      <protection locked="0"/>
    </xf>
    <xf numFmtId="176" fontId="55" fillId="0" borderId="5" xfId="2161" applyNumberFormat="1" applyFill="1" applyBorder="1" applyAlignment="1" applyProtection="1">
      <alignment horizontal="center" vertical="center"/>
    </xf>
    <xf numFmtId="176" fontId="19" fillId="0" borderId="0" xfId="8" applyNumberFormat="1" applyFont="1" applyBorder="1" applyAlignment="1" applyProtection="1"/>
    <xf numFmtId="176" fontId="19" fillId="0" borderId="0" xfId="8" applyNumberFormat="1" applyFont="1" applyFill="1" applyBorder="1" applyAlignment="1" applyProtection="1"/>
    <xf numFmtId="171" fontId="18" fillId="0" borderId="0" xfId="8" applyNumberFormat="1" applyFont="1" applyAlignment="1" applyProtection="1">
      <alignment horizontal="right"/>
      <protection locked="0"/>
    </xf>
    <xf numFmtId="176" fontId="19" fillId="0" borderId="0" xfId="8" applyNumberFormat="1" applyFont="1" applyBorder="1" applyAlignment="1" applyProtection="1">
      <protection locked="0"/>
    </xf>
    <xf numFmtId="176" fontId="20" fillId="0" borderId="0" xfId="8" applyNumberFormat="1" applyFont="1" applyBorder="1" applyAlignment="1" applyProtection="1"/>
    <xf numFmtId="176" fontId="10" fillId="0" borderId="0" xfId="8" applyNumberFormat="1" applyFont="1" applyFill="1" applyBorder="1" applyAlignment="1" applyProtection="1">
      <alignment horizontal="left" indent="1"/>
    </xf>
    <xf numFmtId="176" fontId="18" fillId="0" borderId="0" xfId="8" applyNumberFormat="1" applyFont="1" applyFill="1" applyBorder="1" applyAlignment="1" applyProtection="1">
      <alignment horizontal="left" indent="1"/>
    </xf>
    <xf numFmtId="176" fontId="19" fillId="0" borderId="0" xfId="8" applyNumberFormat="1" applyFont="1" applyFill="1" applyBorder="1" applyAlignment="1" applyProtection="1">
      <alignment vertical="center"/>
    </xf>
    <xf numFmtId="176" fontId="55" fillId="0" borderId="5" xfId="2161" applyNumberFormat="1" applyFill="1" applyBorder="1" applyAlignment="1" applyProtection="1">
      <alignment horizontal="center" vertical="center" wrapText="1"/>
    </xf>
    <xf numFmtId="1" fontId="10" fillId="0" borderId="0" xfId="8" applyNumberFormat="1" applyFont="1" applyAlignment="1" applyProtection="1">
      <protection locked="0"/>
    </xf>
    <xf numFmtId="1" fontId="10" fillId="0" borderId="5" xfId="8" applyNumberFormat="1" applyFont="1" applyFill="1" applyBorder="1" applyAlignment="1" applyProtection="1">
      <alignment horizontal="center" vertical="center" wrapText="1"/>
    </xf>
    <xf numFmtId="1" fontId="10" fillId="0" borderId="22" xfId="8" applyNumberFormat="1" applyFont="1" applyFill="1" applyBorder="1" applyAlignment="1" applyProtection="1">
      <alignment horizontal="center" vertical="center" wrapText="1"/>
    </xf>
    <xf numFmtId="1" fontId="55" fillId="0" borderId="5" xfId="2161" applyNumberFormat="1" applyFill="1" applyBorder="1" applyAlignment="1" applyProtection="1">
      <alignment horizontal="center" vertical="center" wrapText="1"/>
    </xf>
    <xf numFmtId="1" fontId="55" fillId="0" borderId="5" xfId="2161" applyNumberFormat="1" applyBorder="1" applyAlignment="1" applyProtection="1">
      <alignment horizontal="center" vertical="center" wrapText="1"/>
    </xf>
    <xf numFmtId="1" fontId="10" fillId="0" borderId="5" xfId="8" applyNumberFormat="1" applyFont="1" applyFill="1" applyBorder="1" applyAlignment="1" applyProtection="1">
      <alignment horizontal="center" vertical="center"/>
    </xf>
    <xf numFmtId="1" fontId="10" fillId="0" borderId="5" xfId="8" applyNumberFormat="1" applyFont="1" applyBorder="1" applyAlignment="1" applyProtection="1">
      <alignment horizontal="center" vertical="center"/>
    </xf>
    <xf numFmtId="1" fontId="18" fillId="0" borderId="0" xfId="8" applyNumberFormat="1" applyFont="1" applyFill="1" applyAlignment="1" applyProtection="1">
      <protection locked="0"/>
    </xf>
    <xf numFmtId="178" fontId="18" fillId="0" borderId="0" xfId="8" applyNumberFormat="1" applyFont="1" applyFill="1" applyAlignment="1" applyProtection="1">
      <alignment horizontal="right"/>
      <protection locked="0"/>
    </xf>
    <xf numFmtId="171" fontId="19" fillId="0" borderId="0" xfId="5" quotePrefix="1" applyNumberFormat="1" applyFont="1" applyFill="1" applyBorder="1" applyAlignment="1" applyProtection="1">
      <alignment horizontal="right" vertical="center" wrapText="1"/>
      <protection locked="0"/>
    </xf>
    <xf numFmtId="178" fontId="18" fillId="0" borderId="0" xfId="8" applyNumberFormat="1" applyFont="1" applyFill="1" applyAlignment="1" applyProtection="1">
      <protection locked="0"/>
    </xf>
    <xf numFmtId="1" fontId="10" fillId="0" borderId="0" xfId="8" applyNumberFormat="1" applyFont="1" applyFill="1" applyAlignment="1" applyProtection="1">
      <protection locked="0"/>
    </xf>
    <xf numFmtId="178" fontId="10" fillId="0" borderId="0" xfId="8" applyNumberFormat="1" applyFont="1" applyFill="1" applyAlignment="1" applyProtection="1">
      <protection locked="0"/>
    </xf>
    <xf numFmtId="171" fontId="20" fillId="0" borderId="0" xfId="5" quotePrefix="1" applyNumberFormat="1" applyFont="1" applyFill="1" applyBorder="1" applyAlignment="1" applyProtection="1">
      <alignment horizontal="right" vertical="center" wrapText="1"/>
      <protection locked="0"/>
    </xf>
    <xf numFmtId="0" fontId="10" fillId="0" borderId="0" xfId="8" applyFont="1" applyFill="1" applyProtection="1">
      <protection locked="0"/>
    </xf>
    <xf numFmtId="171" fontId="60" fillId="0" borderId="0" xfId="5" applyNumberFormat="1" applyFont="1" applyFill="1" applyBorder="1" applyAlignment="1" applyProtection="1">
      <alignment horizontal="right" vertical="center" wrapText="1"/>
      <protection locked="0"/>
    </xf>
    <xf numFmtId="171" fontId="18" fillId="0" borderId="0" xfId="5" quotePrefix="1" applyNumberFormat="1" applyFont="1" applyFill="1" applyBorder="1" applyAlignment="1" applyProtection="1">
      <alignment horizontal="right" vertical="center" wrapText="1"/>
      <protection locked="0"/>
    </xf>
    <xf numFmtId="1" fontId="14" fillId="0" borderId="0" xfId="2162" applyNumberFormat="1" applyFont="1" applyFill="1" applyBorder="1" applyAlignment="1" applyProtection="1">
      <alignment vertical="top" wrapText="1"/>
      <protection locked="0"/>
    </xf>
    <xf numFmtId="1" fontId="13" fillId="0" borderId="0" xfId="2162" applyNumberFormat="1" applyFont="1" applyFill="1" applyBorder="1" applyAlignment="1" applyProtection="1">
      <alignment horizontal="left" vertical="top" wrapText="1"/>
      <protection locked="0"/>
    </xf>
    <xf numFmtId="1" fontId="13" fillId="0" borderId="0" xfId="2162" applyNumberFormat="1" applyFont="1" applyFill="1" applyBorder="1" applyAlignment="1" applyProtection="1">
      <alignment horizontal="left" vertical="top"/>
      <protection locked="0"/>
    </xf>
    <xf numFmtId="1" fontId="10" fillId="0" borderId="0" xfId="8" applyNumberFormat="1" applyFont="1" applyFill="1" applyAlignment="1" applyProtection="1">
      <alignment horizontal="right"/>
      <protection locked="0"/>
    </xf>
    <xf numFmtId="0" fontId="10" fillId="0" borderId="0" xfId="8" applyFont="1" applyFill="1" applyAlignment="1" applyProtection="1">
      <alignment horizontal="left" wrapText="1"/>
    </xf>
    <xf numFmtId="0" fontId="50" fillId="0" borderId="0" xfId="8" applyFont="1" applyFill="1" applyAlignment="1" applyProtection="1">
      <alignment horizontal="center" vertical="center" wrapText="1"/>
    </xf>
    <xf numFmtId="0" fontId="10" fillId="0" borderId="0" xfId="8" applyFont="1" applyFill="1" applyAlignment="1" applyProtection="1">
      <alignment horizontal="right" wrapText="1"/>
    </xf>
    <xf numFmtId="0" fontId="14" fillId="0" borderId="0" xfId="8" applyFont="1" applyFill="1" applyProtection="1">
      <protection locked="0"/>
    </xf>
    <xf numFmtId="0" fontId="14" fillId="0" borderId="0" xfId="8" applyFont="1" applyProtection="1">
      <protection locked="0"/>
    </xf>
    <xf numFmtId="0" fontId="10" fillId="0" borderId="5" xfId="8" applyFont="1" applyFill="1" applyBorder="1" applyAlignment="1" applyProtection="1">
      <alignment horizontal="center" vertical="center"/>
    </xf>
    <xf numFmtId="0" fontId="10" fillId="0" borderId="5" xfId="8" applyFont="1" applyFill="1" applyBorder="1" applyAlignment="1" applyProtection="1">
      <alignment horizontal="center" vertical="center" wrapText="1"/>
    </xf>
    <xf numFmtId="0" fontId="18" fillId="0" borderId="0" xfId="8" applyFont="1" applyFill="1" applyProtection="1">
      <protection locked="0"/>
    </xf>
    <xf numFmtId="179" fontId="19" fillId="0" borderId="0" xfId="5" quotePrefix="1" applyNumberFormat="1" applyFont="1" applyFill="1" applyBorder="1" applyAlignment="1" applyProtection="1">
      <alignment horizontal="right" vertical="center" wrapText="1"/>
      <protection locked="0"/>
    </xf>
    <xf numFmtId="179" fontId="20" fillId="0" borderId="0" xfId="5" quotePrefix="1" applyNumberFormat="1" applyFont="1" applyFill="1" applyBorder="1" applyAlignment="1" applyProtection="1">
      <alignment horizontal="right" vertical="center" wrapText="1"/>
      <protection locked="0"/>
    </xf>
    <xf numFmtId="179" fontId="20" fillId="0" borderId="0" xfId="5" applyNumberFormat="1" applyFont="1" applyFill="1" applyBorder="1" applyAlignment="1" applyProtection="1">
      <alignment horizontal="right" vertical="center" wrapText="1"/>
      <protection locked="0"/>
    </xf>
    <xf numFmtId="0" fontId="10" fillId="0" borderId="6" xfId="8" applyFont="1" applyFill="1" applyBorder="1" applyProtection="1">
      <protection locked="0"/>
    </xf>
    <xf numFmtId="0" fontId="10" fillId="0" borderId="0" xfId="8" applyFont="1" applyFill="1" applyBorder="1" applyProtection="1">
      <protection locked="0"/>
    </xf>
    <xf numFmtId="0" fontId="14" fillId="0" borderId="0" xfId="2162" applyNumberFormat="1" applyFont="1" applyFill="1" applyBorder="1" applyAlignment="1" applyProtection="1">
      <alignment horizontal="left"/>
      <protection locked="0"/>
    </xf>
    <xf numFmtId="0" fontId="14" fillId="0" borderId="0" xfId="2162" applyNumberFormat="1" applyFont="1" applyFill="1" applyBorder="1" applyAlignment="1" applyProtection="1">
      <alignment horizontal="left" vertical="top"/>
      <protection locked="0"/>
    </xf>
    <xf numFmtId="0" fontId="10" fillId="0" borderId="0" xfId="8" applyFont="1" applyFill="1" applyAlignment="1" applyProtection="1">
      <alignment wrapText="1"/>
      <protection locked="0"/>
    </xf>
    <xf numFmtId="0" fontId="55" fillId="0" borderId="29" xfId="52" applyFont="1" applyFill="1" applyBorder="1" applyAlignment="1" applyProtection="1">
      <alignment horizontal="center" vertical="center" wrapText="1"/>
    </xf>
    <xf numFmtId="0" fontId="55" fillId="0" borderId="5" xfId="52" applyFont="1" applyFill="1" applyBorder="1" applyAlignment="1" applyProtection="1">
      <alignment horizontal="center"/>
    </xf>
    <xf numFmtId="0" fontId="10" fillId="0" borderId="5" xfId="9" applyFont="1" applyFill="1" applyBorder="1" applyAlignment="1" applyProtection="1">
      <alignment horizontal="center"/>
    </xf>
    <xf numFmtId="0" fontId="60" fillId="0" borderId="0" xfId="8" applyNumberFormat="1" applyFont="1" applyFill="1" applyBorder="1" applyAlignment="1" applyProtection="1">
      <alignment vertical="center"/>
    </xf>
    <xf numFmtId="164" fontId="62" fillId="0" borderId="40" xfId="0" applyNumberFormat="1" applyFont="1" applyFill="1" applyBorder="1" applyAlignment="1">
      <alignment horizontal="right" vertical="center"/>
    </xf>
    <xf numFmtId="180" fontId="62" fillId="0" borderId="40" xfId="0" applyNumberFormat="1" applyFont="1" applyFill="1" applyBorder="1" applyAlignment="1">
      <alignment horizontal="right" vertical="center"/>
    </xf>
    <xf numFmtId="0" fontId="60" fillId="0" borderId="0" xfId="8" applyFont="1" applyFill="1" applyAlignment="1" applyProtection="1">
      <alignment horizontal="left" indent="1"/>
    </xf>
    <xf numFmtId="164" fontId="62" fillId="0" borderId="40" xfId="0" applyNumberFormat="1" applyFont="1" applyFill="1" applyBorder="1" applyAlignment="1">
      <alignment horizontal="right" vertical="top"/>
    </xf>
    <xf numFmtId="180" fontId="62" fillId="0" borderId="40" xfId="0" applyNumberFormat="1" applyFont="1" applyFill="1" applyBorder="1" applyAlignment="1">
      <alignment horizontal="right" vertical="top"/>
    </xf>
    <xf numFmtId="2" fontId="18" fillId="0" borderId="0" xfId="8" applyNumberFormat="1" applyFont="1" applyFill="1" applyProtection="1">
      <protection locked="0"/>
    </xf>
    <xf numFmtId="0" fontId="53" fillId="0" borderId="0" xfId="8" applyFont="1" applyFill="1" applyAlignment="1" applyProtection="1">
      <alignment horizontal="left" indent="2"/>
    </xf>
    <xf numFmtId="164" fontId="63" fillId="0" borderId="40" xfId="0" applyNumberFormat="1" applyFont="1" applyFill="1" applyBorder="1" applyAlignment="1">
      <alignment horizontal="right" vertical="top"/>
    </xf>
    <xf numFmtId="180" fontId="63" fillId="0" borderId="40" xfId="0" applyNumberFormat="1" applyFont="1" applyFill="1" applyBorder="1" applyAlignment="1">
      <alignment horizontal="right" vertical="top"/>
    </xf>
    <xf numFmtId="180" fontId="63" fillId="0" borderId="40" xfId="0" quotePrefix="1" applyNumberFormat="1" applyFont="1" applyFill="1" applyBorder="1" applyAlignment="1">
      <alignment horizontal="right" vertical="top"/>
    </xf>
    <xf numFmtId="0" fontId="60" fillId="0" borderId="0" xfId="8" applyNumberFormat="1" applyFont="1" applyFill="1" applyBorder="1" applyAlignment="1" applyProtection="1">
      <alignment horizontal="left" vertical="center" indent="1"/>
    </xf>
    <xf numFmtId="0" fontId="55" fillId="0" borderId="5" xfId="52" applyFont="1" applyFill="1" applyBorder="1" applyAlignment="1" applyProtection="1">
      <alignment horizontal="center" vertical="center" wrapText="1"/>
    </xf>
    <xf numFmtId="0" fontId="14" fillId="0" borderId="3" xfId="2163" applyFont="1" applyFill="1" applyBorder="1" applyAlignment="1" applyProtection="1">
      <alignment vertical="center"/>
    </xf>
    <xf numFmtId="0" fontId="64" fillId="0" borderId="3" xfId="2163" applyFont="1" applyFill="1" applyBorder="1" applyAlignment="1">
      <alignment vertical="center"/>
    </xf>
    <xf numFmtId="0" fontId="64" fillId="0" borderId="0" xfId="2163" applyFont="1" applyFill="1" applyBorder="1" applyAlignment="1">
      <alignment vertical="center"/>
    </xf>
    <xf numFmtId="0" fontId="20" fillId="0" borderId="0" xfId="2164" applyFont="1" applyFill="1" applyBorder="1" applyAlignment="1" applyProtection="1">
      <alignment horizontal="center" vertical="center" wrapText="1"/>
    </xf>
    <xf numFmtId="0" fontId="20" fillId="0" borderId="0" xfId="2163" applyFont="1" applyFill="1" applyAlignment="1" applyProtection="1">
      <alignment vertical="center"/>
      <protection locked="0"/>
    </xf>
    <xf numFmtId="0" fontId="13" fillId="0" borderId="0" xfId="2162" applyNumberFormat="1" applyFont="1" applyFill="1" applyBorder="1" applyAlignment="1" applyProtection="1">
      <alignment vertical="center"/>
    </xf>
    <xf numFmtId="0" fontId="13" fillId="0" borderId="0" xfId="2162" applyNumberFormat="1" applyFont="1" applyFill="1" applyBorder="1" applyAlignment="1" applyProtection="1">
      <alignment vertical="top"/>
    </xf>
    <xf numFmtId="0" fontId="13" fillId="0" borderId="0" xfId="8" applyFont="1" applyProtection="1">
      <protection locked="0"/>
    </xf>
    <xf numFmtId="0" fontId="65" fillId="0" borderId="0" xfId="52" applyFont="1" applyFill="1" applyBorder="1" applyAlignment="1" applyProtection="1">
      <protection locked="0"/>
    </xf>
    <xf numFmtId="0" fontId="13" fillId="0" borderId="0" xfId="8" applyFont="1" applyFill="1" applyProtection="1">
      <protection locked="0"/>
    </xf>
    <xf numFmtId="0" fontId="20" fillId="0" borderId="0" xfId="4" applyFont="1" applyFill="1" applyBorder="1" applyAlignment="1" applyProtection="1">
      <protection locked="0"/>
    </xf>
    <xf numFmtId="164" fontId="10" fillId="0" borderId="0" xfId="8" applyNumberFormat="1" applyFont="1" applyFill="1" applyProtection="1">
      <protection locked="0"/>
    </xf>
    <xf numFmtId="0" fontId="13" fillId="0" borderId="0" xfId="8" applyFont="1" applyAlignment="1" applyProtection="1">
      <alignment horizontal="center" vertical="center"/>
      <protection locked="0"/>
    </xf>
    <xf numFmtId="0" fontId="13" fillId="0" borderId="0" xfId="8" applyNumberFormat="1" applyFont="1" applyFill="1" applyBorder="1" applyAlignment="1" applyProtection="1">
      <alignment horizontal="justify" vertical="top" wrapText="1"/>
      <protection locked="0"/>
    </xf>
    <xf numFmtId="0" fontId="12" fillId="0" borderId="0" xfId="52" applyFont="1" applyFill="1" applyBorder="1" applyAlignment="1" applyProtection="1">
      <protection locked="0"/>
    </xf>
    <xf numFmtId="0" fontId="66" fillId="0" borderId="0" xfId="52" applyFont="1" applyFill="1" applyBorder="1" applyAlignment="1" applyProtection="1">
      <protection locked="0"/>
    </xf>
    <xf numFmtId="0" fontId="13" fillId="0" borderId="0" xfId="8" applyNumberFormat="1" applyFont="1" applyFill="1" applyBorder="1" applyAlignment="1" applyProtection="1">
      <alignment horizontal="justify" wrapText="1"/>
      <protection locked="0"/>
    </xf>
    <xf numFmtId="0" fontId="13" fillId="0" borderId="0" xfId="2175" applyNumberFormat="1" applyFont="1" applyFill="1" applyBorder="1" applyAlignment="1" applyProtection="1">
      <alignment vertical="top"/>
    </xf>
    <xf numFmtId="0" fontId="13" fillId="0" borderId="0" xfId="2175" applyNumberFormat="1" applyFont="1" applyFill="1" applyBorder="1" applyAlignment="1" applyProtection="1">
      <alignment horizontal="left" vertical="center"/>
    </xf>
    <xf numFmtId="0" fontId="13" fillId="0" borderId="0" xfId="2175" applyNumberFormat="1" applyFont="1" applyFill="1" applyBorder="1" applyAlignment="1" applyProtection="1">
      <alignment horizontal="left" vertical="top"/>
    </xf>
    <xf numFmtId="0" fontId="13" fillId="0" borderId="0" xfId="2175" applyNumberFormat="1" applyFont="1" applyFill="1" applyBorder="1" applyAlignment="1" applyProtection="1">
      <alignment vertical="center"/>
    </xf>
    <xf numFmtId="0" fontId="53" fillId="0" borderId="0" xfId="4" applyFont="1" applyFill="1" applyBorder="1" applyAlignment="1" applyProtection="1">
      <protection locked="0"/>
    </xf>
    <xf numFmtId="0" fontId="53" fillId="0" borderId="0" xfId="5" applyFont="1" applyFill="1" applyBorder="1" applyAlignment="1" applyProtection="1">
      <alignment horizontal="center" vertical="center" wrapText="1"/>
    </xf>
    <xf numFmtId="0" fontId="53" fillId="0" borderId="36" xfId="5" applyFont="1" applyFill="1" applyBorder="1" applyAlignment="1" applyProtection="1">
      <alignment horizontal="center" vertical="center" wrapText="1"/>
    </xf>
    <xf numFmtId="0" fontId="20" fillId="0" borderId="0" xfId="2175" applyNumberFormat="1" applyFont="1" applyFill="1" applyBorder="1" applyAlignment="1" applyProtection="1">
      <protection locked="0"/>
    </xf>
    <xf numFmtId="0" fontId="20" fillId="0" borderId="0" xfId="5"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10" fillId="0" borderId="5" xfId="5" applyFont="1" applyFill="1" applyBorder="1" applyAlignment="1" applyProtection="1">
      <alignment horizontal="center" vertical="center" wrapText="1"/>
    </xf>
    <xf numFmtId="0" fontId="13" fillId="0" borderId="0" xfId="2175" applyNumberFormat="1" applyFont="1" applyFill="1" applyBorder="1" applyAlignment="1" applyProtection="1">
      <protection locked="0"/>
    </xf>
    <xf numFmtId="0" fontId="53" fillId="0" borderId="5" xfId="2164" applyFont="1" applyFill="1" applyBorder="1" applyAlignment="1" applyProtection="1">
      <alignment horizontal="center" vertical="center" wrapText="1"/>
    </xf>
    <xf numFmtId="0" fontId="20" fillId="0" borderId="0" xfId="2175" applyNumberFormat="1" applyFont="1" applyFill="1" applyBorder="1" applyAlignment="1" applyProtection="1">
      <alignment vertical="center"/>
      <protection locked="0"/>
    </xf>
    <xf numFmtId="0" fontId="67" fillId="0" borderId="0" xfId="0" applyNumberFormat="1" applyFont="1" applyFill="1" applyBorder="1" applyAlignment="1">
      <alignment vertical="center"/>
    </xf>
    <xf numFmtId="0" fontId="67" fillId="0" borderId="0" xfId="0" applyNumberFormat="1" applyFont="1" applyFill="1" applyBorder="1" applyAlignment="1">
      <alignment horizontal="left" vertical="center" indent="1"/>
    </xf>
    <xf numFmtId="169" fontId="63" fillId="0" borderId="0" xfId="9" applyNumberFormat="1" applyFont="1" applyFill="1" applyBorder="1" applyAlignment="1">
      <alignment horizontal="right" vertical="center"/>
    </xf>
    <xf numFmtId="181" fontId="63" fillId="0" borderId="40" xfId="0" applyNumberFormat="1" applyFont="1" applyFill="1" applyBorder="1" applyAlignment="1">
      <alignment horizontal="right" vertical="center"/>
    </xf>
    <xf numFmtId="164" fontId="63" fillId="0" borderId="40" xfId="0" applyNumberFormat="1" applyFont="1" applyFill="1" applyBorder="1" applyAlignment="1">
      <alignment horizontal="right" vertical="center"/>
    </xf>
    <xf numFmtId="0" fontId="19" fillId="0" borderId="0" xfId="2175" applyNumberFormat="1" applyFont="1" applyFill="1" applyBorder="1" applyAlignment="1" applyProtection="1">
      <alignment vertical="center"/>
      <protection locked="0"/>
    </xf>
    <xf numFmtId="0" fontId="68" fillId="0" borderId="0" xfId="0" quotePrefix="1" applyNumberFormat="1" applyFont="1" applyFill="1" applyBorder="1" applyAlignment="1">
      <alignment vertical="center"/>
    </xf>
    <xf numFmtId="0" fontId="68" fillId="0" borderId="0" xfId="0" applyNumberFormat="1" applyFont="1" applyFill="1" applyBorder="1" applyAlignment="1">
      <alignment horizontal="left" vertical="center" indent="1"/>
    </xf>
    <xf numFmtId="169" fontId="62" fillId="0" borderId="0" xfId="9" applyNumberFormat="1" applyFont="1" applyFill="1" applyBorder="1" applyAlignment="1">
      <alignment horizontal="right" vertical="center"/>
    </xf>
    <xf numFmtId="181" fontId="62" fillId="0" borderId="40" xfId="0" applyNumberFormat="1" applyFont="1" applyFill="1" applyBorder="1" applyAlignment="1">
      <alignment horizontal="right" vertical="center"/>
    </xf>
    <xf numFmtId="49" fontId="67" fillId="0" borderId="0" xfId="0" applyNumberFormat="1" applyFont="1" applyFill="1" applyBorder="1" applyAlignment="1">
      <alignment vertical="center"/>
    </xf>
    <xf numFmtId="0" fontId="67" fillId="0" borderId="0" xfId="0" applyNumberFormat="1" applyFont="1" applyFill="1" applyBorder="1" applyAlignment="1">
      <alignment horizontal="right" vertical="center"/>
    </xf>
    <xf numFmtId="0" fontId="68" fillId="0" borderId="0" xfId="0" applyNumberFormat="1" applyFont="1" applyFill="1" applyBorder="1" applyAlignment="1">
      <alignment horizontal="right" vertical="center"/>
    </xf>
    <xf numFmtId="0" fontId="68" fillId="0" borderId="0" xfId="0" applyNumberFormat="1" applyFont="1" applyFill="1" applyBorder="1" applyAlignment="1">
      <alignment vertical="center"/>
    </xf>
    <xf numFmtId="0" fontId="19" fillId="0" borderId="0" xfId="4" applyFont="1" applyFill="1" applyBorder="1" applyAlignment="1" applyProtection="1">
      <alignment vertical="center"/>
      <protection locked="0"/>
    </xf>
    <xf numFmtId="0" fontId="20" fillId="0" borderId="0" xfId="2162" applyNumberFormat="1" applyFont="1" applyFill="1" applyBorder="1" applyAlignment="1" applyProtection="1">
      <alignment vertical="center"/>
      <protection locked="0"/>
    </xf>
    <xf numFmtId="0" fontId="20" fillId="0" borderId="5" xfId="2164" applyFont="1" applyFill="1" applyBorder="1" applyAlignment="1" applyProtection="1">
      <alignment horizontal="center" vertical="center" wrapText="1"/>
    </xf>
    <xf numFmtId="0" fontId="51" fillId="0" borderId="0" xfId="2175" applyNumberFormat="1" applyFont="1" applyFill="1" applyBorder="1" applyAlignment="1" applyProtection="1">
      <alignment horizontal="center" vertical="center"/>
      <protection locked="0"/>
    </xf>
    <xf numFmtId="0" fontId="51" fillId="0" borderId="0" xfId="2175" applyNumberFormat="1" applyFont="1" applyFill="1" applyBorder="1" applyAlignment="1" applyProtection="1">
      <alignment horizontal="center" vertical="center" wrapText="1"/>
    </xf>
    <xf numFmtId="164" fontId="13" fillId="0" borderId="0" xfId="4" applyNumberFormat="1" applyFont="1" applyFill="1" applyBorder="1" applyAlignment="1" applyProtection="1">
      <protection locked="0"/>
    </xf>
    <xf numFmtId="0" fontId="13" fillId="0" borderId="0" xfId="4" applyFont="1" applyFill="1" applyBorder="1" applyAlignment="1" applyProtection="1">
      <protection locked="0"/>
    </xf>
    <xf numFmtId="0" fontId="13" fillId="0" borderId="0" xfId="2176" applyNumberFormat="1" applyFont="1" applyFill="1" applyBorder="1" applyAlignment="1" applyProtection="1">
      <alignment horizontal="left" vertical="top"/>
    </xf>
    <xf numFmtId="164" fontId="13" fillId="0" borderId="0" xfId="2176" applyNumberFormat="1" applyFont="1" applyFill="1" applyBorder="1" applyAlignment="1" applyProtection="1">
      <alignment horizontal="left" vertical="top"/>
    </xf>
    <xf numFmtId="0" fontId="20" fillId="0" borderId="0" xfId="2176" applyNumberFormat="1" applyFont="1" applyFill="1" applyBorder="1" applyAlignment="1" applyProtection="1">
      <alignment horizontal="left" vertical="top"/>
      <protection locked="0"/>
    </xf>
    <xf numFmtId="0" fontId="13" fillId="0" borderId="0" xfId="2176" applyNumberFormat="1" applyFont="1" applyFill="1" applyBorder="1" applyAlignment="1" applyProtection="1">
      <alignment vertical="top"/>
    </xf>
    <xf numFmtId="0" fontId="13" fillId="0" borderId="0" xfId="2176" applyNumberFormat="1" applyFont="1" applyFill="1" applyBorder="1" applyAlignment="1" applyProtection="1">
      <alignment horizontal="left" vertical="top"/>
      <protection locked="0"/>
    </xf>
    <xf numFmtId="171" fontId="13" fillId="0" borderId="0" xfId="2176" applyNumberFormat="1" applyFont="1" applyFill="1" applyBorder="1" applyAlignment="1" applyProtection="1">
      <alignment vertical="top"/>
    </xf>
    <xf numFmtId="0" fontId="20" fillId="0" borderId="0" xfId="2176" applyNumberFormat="1" applyFont="1" applyFill="1" applyBorder="1" applyAlignment="1" applyProtection="1">
      <alignment vertical="center"/>
      <protection locked="0"/>
    </xf>
    <xf numFmtId="0" fontId="20" fillId="0" borderId="41" xfId="9" applyFont="1" applyFill="1" applyBorder="1" applyAlignment="1" applyProtection="1">
      <alignment horizontal="left" indent="1"/>
    </xf>
    <xf numFmtId="164" fontId="10" fillId="0" borderId="41" xfId="9" applyNumberFormat="1" applyFont="1" applyFill="1" applyBorder="1" applyAlignment="1">
      <alignment horizontal="right" vertical="center"/>
    </xf>
    <xf numFmtId="164" fontId="63" fillId="0" borderId="42" xfId="0" applyNumberFormat="1" applyFont="1" applyFill="1" applyBorder="1" applyAlignment="1">
      <alignment horizontal="right" vertical="center"/>
    </xf>
    <xf numFmtId="0" fontId="20" fillId="0" borderId="41" xfId="9" applyFont="1" applyFill="1" applyBorder="1" applyAlignment="1" applyProtection="1">
      <alignment wrapText="1"/>
    </xf>
    <xf numFmtId="0" fontId="10" fillId="0" borderId="0" xfId="9" applyFont="1" applyFill="1" applyBorder="1" applyAlignment="1" applyProtection="1">
      <alignment horizontal="left" indent="1"/>
    </xf>
    <xf numFmtId="0" fontId="20" fillId="0" borderId="0" xfId="9" applyFont="1" applyFill="1" applyBorder="1" applyAlignment="1" applyProtection="1">
      <alignment wrapText="1"/>
    </xf>
    <xf numFmtId="0" fontId="19" fillId="0" borderId="0" xfId="2176" applyNumberFormat="1" applyFont="1" applyFill="1" applyBorder="1" applyAlignment="1" applyProtection="1">
      <alignment vertical="center"/>
      <protection locked="0"/>
    </xf>
    <xf numFmtId="0" fontId="70" fillId="0" borderId="0" xfId="52" applyFont="1" applyFill="1" applyBorder="1" applyAlignment="1" applyProtection="1">
      <alignment horizontal="left" indent="1"/>
    </xf>
    <xf numFmtId="0" fontId="70" fillId="0" borderId="0" xfId="52" applyFont="1" applyFill="1" applyBorder="1" applyAlignment="1" applyProtection="1">
      <alignment wrapText="1"/>
    </xf>
    <xf numFmtId="0" fontId="20" fillId="0" borderId="0" xfId="9" applyFont="1" applyFill="1" applyBorder="1" applyAlignment="1" applyProtection="1">
      <alignment horizontal="left" wrapText="1" indent="1"/>
    </xf>
    <xf numFmtId="164" fontId="10" fillId="0" borderId="0" xfId="0" applyNumberFormat="1" applyFont="1" applyFill="1" applyAlignment="1">
      <alignment horizontal="right" vertical="center"/>
    </xf>
    <xf numFmtId="0" fontId="20" fillId="0" borderId="0" xfId="2176" applyNumberFormat="1" applyFont="1" applyFill="1" applyBorder="1" applyAlignment="1" applyProtection="1">
      <protection locked="0"/>
    </xf>
    <xf numFmtId="0" fontId="20" fillId="0" borderId="0" xfId="9" applyFont="1" applyFill="1" applyBorder="1" applyAlignment="1" applyProtection="1">
      <alignment horizontal="left" indent="1"/>
    </xf>
    <xf numFmtId="0" fontId="19" fillId="0" borderId="0" xfId="2176" applyNumberFormat="1" applyFont="1" applyFill="1" applyBorder="1" applyAlignment="1" applyProtection="1">
      <protection locked="0"/>
    </xf>
    <xf numFmtId="0" fontId="10" fillId="0" borderId="0" xfId="9" applyFont="1" applyFill="1" applyBorder="1" applyAlignment="1" applyProtection="1">
      <alignment wrapText="1"/>
    </xf>
    <xf numFmtId="164" fontId="20" fillId="0" borderId="0" xfId="2176" applyNumberFormat="1" applyFont="1" applyFill="1" applyBorder="1" applyAlignment="1" applyProtection="1">
      <alignment horizontal="right" vertical="center"/>
      <protection locked="0"/>
    </xf>
    <xf numFmtId="0" fontId="20" fillId="0" borderId="0" xfId="9" applyFont="1" applyFill="1" applyBorder="1" applyAlignment="1" applyProtection="1">
      <alignment horizontal="left" indent="2"/>
    </xf>
    <xf numFmtId="164" fontId="10" fillId="0" borderId="0" xfId="9" applyNumberFormat="1" applyFont="1" applyFill="1" applyBorder="1" applyAlignment="1">
      <alignment horizontal="right" vertical="center"/>
    </xf>
    <xf numFmtId="0" fontId="20" fillId="0" borderId="0" xfId="9" applyFont="1" applyFill="1" applyBorder="1" applyAlignment="1" applyProtection="1">
      <alignment horizontal="left" vertical="center" indent="1"/>
    </xf>
    <xf numFmtId="0" fontId="19" fillId="0" borderId="5" xfId="2176" applyNumberFormat="1" applyFont="1" applyFill="1" applyBorder="1" applyAlignment="1" applyProtection="1">
      <alignment horizontal="center" vertical="center" wrapText="1"/>
    </xf>
    <xf numFmtId="0" fontId="51" fillId="0" borderId="0" xfId="2176" applyNumberFormat="1" applyFont="1" applyFill="1" applyBorder="1" applyAlignment="1" applyProtection="1">
      <alignment horizontal="center" vertical="center"/>
      <protection locked="0"/>
    </xf>
    <xf numFmtId="0" fontId="13" fillId="0" borderId="0" xfId="2176" applyNumberFormat="1" applyFont="1" applyFill="1" applyBorder="1" applyAlignment="1" applyProtection="1">
      <alignment horizontal="right" vertical="center"/>
    </xf>
    <xf numFmtId="0" fontId="51" fillId="0" borderId="0" xfId="2176" applyNumberFormat="1" applyFont="1" applyFill="1" applyBorder="1" applyAlignment="1" applyProtection="1">
      <alignment horizontal="center" vertical="center" wrapText="1"/>
    </xf>
    <xf numFmtId="0" fontId="13" fillId="0" borderId="0" xfId="2176" applyNumberFormat="1" applyFont="1" applyFill="1" applyBorder="1" applyAlignment="1" applyProtection="1">
      <alignment horizontal="left" vertical="center"/>
    </xf>
    <xf numFmtId="0" fontId="51" fillId="0" borderId="5" xfId="2176" applyNumberFormat="1" applyFont="1" applyFill="1" applyBorder="1" applyAlignment="1" applyProtection="1">
      <alignment horizontal="center" vertical="center" wrapText="1"/>
    </xf>
    <xf numFmtId="0" fontId="70" fillId="0" borderId="0" xfId="52" applyFont="1" applyFill="1" applyBorder="1" applyAlignment="1" applyProtection="1">
      <alignment horizontal="right" vertical="top"/>
    </xf>
    <xf numFmtId="0" fontId="20" fillId="0" borderId="0" xfId="2176" applyFont="1" applyFill="1" applyBorder="1" applyAlignment="1" applyProtection="1">
      <alignment horizontal="center" vertical="center"/>
    </xf>
    <xf numFmtId="0" fontId="70" fillId="0" borderId="0" xfId="52" applyFont="1" applyFill="1" applyBorder="1" applyAlignment="1" applyProtection="1">
      <alignment horizontal="left" vertical="top" wrapText="1"/>
    </xf>
    <xf numFmtId="0" fontId="20" fillId="0" borderId="0" xfId="2176" applyFont="1" applyFill="1" applyBorder="1" applyAlignment="1" applyProtection="1">
      <alignment vertical="center"/>
    </xf>
    <xf numFmtId="164" fontId="63" fillId="0" borderId="0" xfId="0" applyNumberFormat="1" applyFont="1" applyFill="1" applyBorder="1" applyAlignment="1">
      <alignment horizontal="right" vertical="center"/>
    </xf>
    <xf numFmtId="0" fontId="19" fillId="0" borderId="0" xfId="2176" applyFont="1" applyFill="1" applyBorder="1" applyAlignment="1" applyProtection="1">
      <alignment vertical="center"/>
    </xf>
    <xf numFmtId="0" fontId="55" fillId="0" borderId="0" xfId="52" applyFont="1" applyFill="1" applyBorder="1" applyAlignment="1" applyProtection="1">
      <alignment horizontal="left" vertical="center" indent="1"/>
    </xf>
    <xf numFmtId="164" fontId="71" fillId="0" borderId="40" xfId="0" applyNumberFormat="1" applyFont="1" applyFill="1" applyBorder="1" applyAlignment="1">
      <alignment horizontal="right" vertical="center"/>
    </xf>
    <xf numFmtId="0" fontId="55" fillId="0" borderId="43" xfId="52" applyFont="1" applyFill="1" applyBorder="1" applyAlignment="1" applyProtection="1">
      <alignment horizontal="left" vertical="center" indent="1"/>
    </xf>
    <xf numFmtId="0" fontId="20" fillId="0" borderId="44" xfId="2176" applyFont="1" applyFill="1" applyBorder="1" applyAlignment="1" applyProtection="1">
      <alignment horizontal="center" vertical="center"/>
    </xf>
    <xf numFmtId="164" fontId="63" fillId="0" borderId="45" xfId="0" applyNumberFormat="1" applyFont="1" applyFill="1" applyBorder="1" applyAlignment="1">
      <alignment horizontal="right" vertical="center"/>
    </xf>
    <xf numFmtId="171" fontId="20" fillId="0" borderId="0" xfId="4" applyNumberFormat="1" applyFont="1" applyFill="1" applyBorder="1" applyAlignment="1" applyProtection="1">
      <protection locked="0"/>
    </xf>
    <xf numFmtId="164" fontId="20" fillId="0" borderId="0" xfId="4" applyNumberFormat="1" applyFont="1" applyFill="1" applyBorder="1" applyAlignment="1" applyProtection="1">
      <protection locked="0"/>
    </xf>
    <xf numFmtId="0" fontId="61" fillId="0" borderId="0" xfId="9" applyFont="1" applyFill="1" applyProtection="1">
      <protection locked="0"/>
    </xf>
    <xf numFmtId="171" fontId="20" fillId="0" borderId="0" xfId="9" applyNumberFormat="1" applyFont="1" applyFill="1" applyAlignment="1" applyProtection="1">
      <alignment vertical="center"/>
      <protection locked="0"/>
    </xf>
    <xf numFmtId="0" fontId="65" fillId="0" borderId="0" xfId="52" applyFont="1" applyFill="1" applyBorder="1" applyAlignment="1" applyProtection="1">
      <alignment vertical="center"/>
      <protection locked="0"/>
    </xf>
    <xf numFmtId="0" fontId="72" fillId="0" borderId="0" xfId="4" applyFont="1" applyFill="1" applyBorder="1" applyAlignment="1" applyProtection="1">
      <alignment horizontal="left" vertical="top"/>
      <protection locked="0"/>
    </xf>
    <xf numFmtId="0" fontId="73" fillId="0" borderId="0" xfId="9" applyFont="1" applyFill="1" applyBorder="1" applyProtection="1">
      <protection locked="0"/>
    </xf>
    <xf numFmtId="0" fontId="13" fillId="0" borderId="0" xfId="2162" applyNumberFormat="1" applyFont="1" applyFill="1" applyBorder="1" applyAlignment="1" applyProtection="1">
      <alignment horizontal="left" vertical="top"/>
    </xf>
    <xf numFmtId="0" fontId="61" fillId="0" borderId="0" xfId="9" applyFont="1" applyFill="1" applyBorder="1" applyProtection="1">
      <protection locked="0"/>
    </xf>
    <xf numFmtId="0" fontId="18" fillId="0" borderId="5" xfId="9" applyFont="1" applyFill="1" applyBorder="1" applyAlignment="1" applyProtection="1">
      <alignment vertical="center"/>
    </xf>
    <xf numFmtId="0" fontId="20" fillId="0" borderId="0" xfId="2176" applyNumberFormat="1" applyFont="1" applyBorder="1" applyAlignment="1" applyProtection="1">
      <alignment vertical="center"/>
      <protection locked="0"/>
    </xf>
    <xf numFmtId="1" fontId="10" fillId="0" borderId="0" xfId="9" applyNumberFormat="1" applyFont="1" applyFill="1" applyProtection="1">
      <protection locked="0"/>
    </xf>
    <xf numFmtId="171" fontId="20" fillId="0" borderId="0" xfId="4" applyNumberFormat="1" applyFont="1" applyFill="1" applyBorder="1" applyAlignment="1" applyProtection="1">
      <alignment horizontal="right"/>
      <protection locked="0"/>
    </xf>
    <xf numFmtId="0" fontId="19" fillId="0" borderId="0" xfId="2176" applyNumberFormat="1" applyFont="1" applyBorder="1" applyAlignment="1" applyProtection="1">
      <alignment vertical="center"/>
      <protection locked="0"/>
    </xf>
    <xf numFmtId="1" fontId="18" fillId="0" borderId="0" xfId="9" applyNumberFormat="1" applyFont="1" applyFill="1" applyProtection="1">
      <protection locked="0"/>
    </xf>
    <xf numFmtId="171" fontId="19" fillId="0" borderId="0" xfId="4" applyNumberFormat="1" applyFont="1" applyFill="1" applyBorder="1" applyAlignment="1" applyProtection="1">
      <alignment horizontal="right"/>
      <protection locked="0"/>
    </xf>
    <xf numFmtId="0" fontId="19" fillId="0" borderId="0" xfId="2177" applyNumberFormat="1" applyFont="1" applyFill="1" applyBorder="1" applyAlignment="1">
      <alignment horizontal="left" vertical="center" indent="1"/>
    </xf>
    <xf numFmtId="171" fontId="19" fillId="0" borderId="0" xfId="2176" applyNumberFormat="1" applyFont="1" applyFill="1" applyBorder="1" applyAlignment="1" applyProtection="1">
      <alignment horizontal="right" vertical="center"/>
      <protection locked="0"/>
    </xf>
    <xf numFmtId="0" fontId="19" fillId="0" borderId="0" xfId="4" applyFont="1" applyFill="1" applyBorder="1" applyAlignment="1" applyProtection="1">
      <protection locked="0"/>
    </xf>
    <xf numFmtId="49" fontId="19" fillId="0" borderId="0" xfId="4" applyNumberFormat="1" applyFont="1" applyFill="1" applyBorder="1" applyAlignment="1" applyProtection="1">
      <protection locked="0"/>
    </xf>
    <xf numFmtId="3" fontId="19" fillId="0" borderId="0" xfId="4" applyNumberFormat="1" applyFont="1" applyFill="1" applyBorder="1" applyAlignment="1" applyProtection="1">
      <protection locked="0"/>
    </xf>
    <xf numFmtId="0" fontId="13" fillId="0" borderId="0" xfId="2176" applyNumberFormat="1" applyFont="1" applyFill="1" applyBorder="1" applyAlignment="1" applyProtection="1">
      <alignment horizontal="right"/>
    </xf>
    <xf numFmtId="0" fontId="22" fillId="0" borderId="7" xfId="9" applyFont="1" applyFill="1" applyBorder="1" applyAlignment="1" applyProtection="1">
      <alignment vertical="center"/>
    </xf>
    <xf numFmtId="0" fontId="13" fillId="0" borderId="0" xfId="2176" applyNumberFormat="1" applyFont="1" applyFill="1" applyBorder="1" applyAlignment="1" applyProtection="1">
      <alignment horizontal="left"/>
    </xf>
    <xf numFmtId="0" fontId="61" fillId="0" borderId="0" xfId="9" applyFont="1" applyFill="1" applyProtection="1"/>
    <xf numFmtId="0" fontId="20" fillId="11" borderId="5" xfId="2165" applyFont="1" applyFill="1" applyBorder="1" applyAlignment="1" applyProtection="1">
      <alignment horizontal="center" vertical="center" wrapText="1"/>
    </xf>
    <xf numFmtId="0" fontId="20" fillId="11" borderId="5" xfId="5" applyFont="1" applyFill="1" applyBorder="1" applyAlignment="1" applyProtection="1">
      <alignment horizontal="center" vertical="center" wrapText="1"/>
    </xf>
    <xf numFmtId="0" fontId="20" fillId="11" borderId="5" xfId="9" applyFont="1" applyFill="1" applyBorder="1" applyAlignment="1" applyProtection="1">
      <alignment horizontal="center"/>
    </xf>
    <xf numFmtId="0" fontId="19" fillId="0" borderId="0" xfId="2177" applyNumberFormat="1" applyFont="1" applyFill="1" applyBorder="1" applyAlignment="1">
      <alignment vertical="center"/>
    </xf>
    <xf numFmtId="169" fontId="60" fillId="0" borderId="0" xfId="4" applyNumberFormat="1" applyFont="1" applyFill="1" applyBorder="1" applyAlignment="1" applyProtection="1">
      <alignment horizontal="right" vertical="center"/>
      <protection locked="0"/>
    </xf>
    <xf numFmtId="169" fontId="19" fillId="0" borderId="0" xfId="4" applyNumberFormat="1" applyFont="1" applyFill="1" applyBorder="1" applyAlignment="1" applyProtection="1">
      <alignment horizontal="right" vertical="center"/>
      <protection locked="0"/>
    </xf>
    <xf numFmtId="180" fontId="19" fillId="0" borderId="0" xfId="4" applyNumberFormat="1" applyFont="1" applyFill="1" applyBorder="1" applyAlignment="1" applyProtection="1">
      <protection locked="0"/>
    </xf>
    <xf numFmtId="169" fontId="19" fillId="0" borderId="0" xfId="4" applyNumberFormat="1" applyFont="1" applyFill="1" applyBorder="1" applyAlignment="1" applyProtection="1">
      <protection locked="0"/>
    </xf>
    <xf numFmtId="169" fontId="62" fillId="0" borderId="40" xfId="0" applyNumberFormat="1" applyFont="1" applyFill="1" applyBorder="1" applyAlignment="1">
      <alignment horizontal="right" vertical="top"/>
    </xf>
    <xf numFmtId="0" fontId="20" fillId="0" borderId="0" xfId="2177" applyNumberFormat="1" applyFont="1" applyFill="1" applyBorder="1" applyAlignment="1">
      <alignment vertical="center"/>
    </xf>
    <xf numFmtId="169" fontId="63" fillId="0" borderId="40" xfId="0" applyNumberFormat="1" applyFont="1" applyFill="1" applyBorder="1" applyAlignment="1">
      <alignment horizontal="right" vertical="top"/>
    </xf>
    <xf numFmtId="169" fontId="20" fillId="0" borderId="0" xfId="4" applyNumberFormat="1" applyFont="1" applyFill="1" applyBorder="1" applyAlignment="1" applyProtection="1">
      <alignment horizontal="right" vertical="center"/>
      <protection locked="0"/>
    </xf>
    <xf numFmtId="180" fontId="20" fillId="0" borderId="0" xfId="4" applyNumberFormat="1" applyFont="1" applyFill="1" applyBorder="1" applyAlignment="1" applyProtection="1">
      <protection locked="0"/>
    </xf>
    <xf numFmtId="169" fontId="20" fillId="0" borderId="0" xfId="4" applyNumberFormat="1" applyFont="1" applyFill="1" applyBorder="1" applyAlignment="1" applyProtection="1">
      <protection locked="0"/>
    </xf>
    <xf numFmtId="180" fontId="20" fillId="0" borderId="0" xfId="4" applyNumberFormat="1" applyFont="1" applyFill="1" applyBorder="1" applyAlignment="1" applyProtection="1">
      <alignment horizontal="right" vertical="center"/>
      <protection locked="0"/>
    </xf>
    <xf numFmtId="0" fontId="19" fillId="0" borderId="0" xfId="2177" applyNumberFormat="1" applyFont="1" applyFill="1" applyBorder="1" applyAlignment="1">
      <alignment horizontal="left" vertical="center"/>
    </xf>
    <xf numFmtId="0" fontId="19" fillId="0" borderId="0" xfId="2178" applyNumberFormat="1" applyFont="1" applyFill="1" applyBorder="1" applyAlignment="1">
      <alignment vertical="center"/>
    </xf>
    <xf numFmtId="169" fontId="60" fillId="0" borderId="40" xfId="0" applyNumberFormat="1" applyFont="1" applyFill="1" applyBorder="1" applyAlignment="1">
      <alignment horizontal="right" vertical="top"/>
    </xf>
    <xf numFmtId="169" fontId="60" fillId="0" borderId="40" xfId="0" applyNumberFormat="1" applyFont="1" applyFill="1" applyBorder="1" applyAlignment="1">
      <alignment horizontal="right" vertical="center"/>
    </xf>
    <xf numFmtId="169" fontId="62" fillId="0" borderId="40" xfId="0" applyNumberFormat="1" applyFont="1" applyFill="1" applyBorder="1" applyAlignment="1">
      <alignment horizontal="right" vertical="center"/>
    </xf>
    <xf numFmtId="180" fontId="19" fillId="0" borderId="0" xfId="4" applyNumberFormat="1" applyFont="1" applyFill="1" applyBorder="1" applyAlignment="1" applyProtection="1">
      <alignment horizontal="right" vertical="center"/>
      <protection locked="0"/>
    </xf>
    <xf numFmtId="0" fontId="13" fillId="0" borderId="0" xfId="2176" applyNumberFormat="1" applyFont="1" applyFill="1" applyBorder="1" applyAlignment="1" applyProtection="1">
      <alignment vertical="center"/>
    </xf>
    <xf numFmtId="0" fontId="13" fillId="0" borderId="0" xfId="2176" applyNumberFormat="1" applyFont="1" applyFill="1" applyBorder="1" applyAlignment="1" applyProtection="1">
      <protection locked="0"/>
    </xf>
    <xf numFmtId="0" fontId="13" fillId="0" borderId="0" xfId="2176" applyNumberFormat="1" applyFont="1" applyFill="1" applyBorder="1" applyAlignment="1" applyProtection="1">
      <alignment horizontal="left" vertical="center" wrapText="1"/>
    </xf>
    <xf numFmtId="0" fontId="14" fillId="0" borderId="0" xfId="0" applyFont="1" applyAlignment="1">
      <alignment vertical="center"/>
    </xf>
    <xf numFmtId="0" fontId="10" fillId="0" borderId="0" xfId="4" applyNumberFormat="1" applyFont="1" applyBorder="1" applyProtection="1">
      <protection locked="0"/>
    </xf>
    <xf numFmtId="0" fontId="10" fillId="0" borderId="6" xfId="4" applyNumberFormat="1" applyFont="1" applyBorder="1" applyProtection="1">
      <protection locked="0"/>
    </xf>
    <xf numFmtId="0" fontId="10" fillId="0" borderId="5" xfId="2176" applyFont="1" applyBorder="1" applyAlignment="1" applyProtection="1">
      <alignment horizontal="center"/>
    </xf>
    <xf numFmtId="171" fontId="20" fillId="0" borderId="0" xfId="2176" applyNumberFormat="1" applyFont="1" applyBorder="1" applyAlignment="1" applyProtection="1">
      <alignment horizontal="left" vertical="center" indent="1"/>
      <protection locked="0"/>
    </xf>
    <xf numFmtId="164" fontId="20" fillId="0" borderId="0" xfId="4" applyNumberFormat="1" applyFont="1" applyFill="1" applyBorder="1" applyAlignment="1" applyProtection="1">
      <alignment horizontal="right" vertical="center"/>
      <protection locked="0"/>
    </xf>
    <xf numFmtId="171" fontId="19" fillId="0" borderId="0" xfId="2176" applyNumberFormat="1" applyFont="1" applyBorder="1" applyAlignment="1" applyProtection="1">
      <alignment horizontal="left" vertical="center" indent="1"/>
      <protection locked="0"/>
    </xf>
    <xf numFmtId="164" fontId="19" fillId="0" borderId="0" xfId="4" applyNumberFormat="1" applyFont="1" applyFill="1" applyBorder="1" applyAlignment="1" applyProtection="1">
      <alignment horizontal="right" vertical="center"/>
      <protection locked="0"/>
    </xf>
    <xf numFmtId="171" fontId="18" fillId="0" borderId="0" xfId="4" applyNumberFormat="1" applyFont="1" applyBorder="1" applyProtection="1">
      <protection locked="0"/>
    </xf>
    <xf numFmtId="164" fontId="19" fillId="0" borderId="0" xfId="2176" applyNumberFormat="1" applyFont="1" applyBorder="1" applyAlignment="1" applyProtection="1">
      <alignment horizontal="right" vertical="center"/>
      <protection locked="0"/>
    </xf>
    <xf numFmtId="0" fontId="53" fillId="11" borderId="5" xfId="2165" applyFont="1" applyFill="1" applyBorder="1" applyAlignment="1" applyProtection="1">
      <alignment horizontal="center" vertical="center" wrapText="1"/>
    </xf>
    <xf numFmtId="0" fontId="53" fillId="0" borderId="5" xfId="2176" applyFont="1" applyBorder="1" applyAlignment="1" applyProtection="1">
      <alignment horizontal="center"/>
    </xf>
    <xf numFmtId="0" fontId="51" fillId="0" borderId="0" xfId="2176" applyFont="1" applyBorder="1" applyAlignment="1" applyProtection="1">
      <alignment horizontal="center" vertical="center" wrapText="1"/>
    </xf>
    <xf numFmtId="0" fontId="51" fillId="0" borderId="0" xfId="2176" applyFont="1" applyBorder="1" applyAlignment="1" applyProtection="1">
      <alignment horizontal="center" vertical="center" wrapText="1"/>
      <protection locked="0"/>
    </xf>
    <xf numFmtId="0" fontId="72" fillId="0" borderId="0" xfId="2176" applyNumberFormat="1" applyFont="1" applyFill="1" applyBorder="1" applyAlignment="1" applyProtection="1">
      <alignment vertical="center" wrapText="1"/>
    </xf>
    <xf numFmtId="171" fontId="19" fillId="0" borderId="0" xfId="4" applyNumberFormat="1" applyFont="1" applyFill="1" applyBorder="1" applyAlignment="1" applyProtection="1">
      <protection locked="0"/>
    </xf>
    <xf numFmtId="171" fontId="76" fillId="0" borderId="0" xfId="2176" applyNumberFormat="1" applyFont="1" applyBorder="1" applyAlignment="1" applyProtection="1">
      <alignment horizontal="left" vertical="center" indent="1"/>
      <protection locked="0"/>
    </xf>
    <xf numFmtId="171" fontId="20" fillId="0" borderId="0" xfId="4" applyNumberFormat="1" applyFont="1" applyFill="1" applyBorder="1" applyAlignment="1" applyProtection="1">
      <alignment horizontal="right" vertical="center"/>
      <protection locked="0"/>
    </xf>
    <xf numFmtId="0" fontId="76" fillId="0" borderId="0" xfId="2176" applyNumberFormat="1" applyFont="1" applyBorder="1" applyAlignment="1" applyProtection="1">
      <alignment horizontal="left" vertical="center" indent="1"/>
      <protection locked="0"/>
    </xf>
    <xf numFmtId="171" fontId="77" fillId="0" borderId="0" xfId="2176" applyNumberFormat="1" applyFont="1" applyBorder="1" applyAlignment="1" applyProtection="1">
      <alignment horizontal="left" vertical="center" indent="1"/>
      <protection locked="0"/>
    </xf>
    <xf numFmtId="171" fontId="19" fillId="0" borderId="0" xfId="4" applyNumberFormat="1" applyFont="1" applyFill="1" applyBorder="1" applyAlignment="1" applyProtection="1">
      <alignment horizontal="right" vertical="center"/>
      <protection locked="0"/>
    </xf>
    <xf numFmtId="0" fontId="77" fillId="0" borderId="0" xfId="2176" applyNumberFormat="1" applyFont="1" applyBorder="1" applyAlignment="1" applyProtection="1">
      <alignment vertical="center"/>
      <protection locked="0"/>
    </xf>
    <xf numFmtId="171" fontId="19" fillId="0" borderId="0" xfId="2176" applyNumberFormat="1" applyFont="1" applyBorder="1" applyAlignment="1" applyProtection="1">
      <alignment horizontal="right" vertical="center"/>
      <protection locked="0"/>
    </xf>
    <xf numFmtId="0" fontId="13" fillId="0" borderId="0" xfId="2176" applyNumberFormat="1" applyFont="1" applyFill="1" applyBorder="1" applyAlignment="1" applyProtection="1">
      <alignment horizontal="right" vertical="top"/>
    </xf>
    <xf numFmtId="0" fontId="51" fillId="0" borderId="0" xfId="2176" applyFont="1" applyBorder="1" applyAlignment="1" applyProtection="1">
      <alignment horizontal="left" vertical="top" wrapText="1"/>
    </xf>
    <xf numFmtId="171" fontId="20" fillId="0" borderId="0" xfId="2176" applyNumberFormat="1" applyFont="1" applyFill="1" applyBorder="1" applyAlignment="1" applyProtection="1">
      <alignment horizontal="right" vertical="center"/>
      <protection locked="0"/>
    </xf>
    <xf numFmtId="0" fontId="10" fillId="0" borderId="0" xfId="4" applyFont="1" applyFill="1" applyBorder="1" applyAlignment="1" applyProtection="1">
      <protection locked="0"/>
    </xf>
    <xf numFmtId="0" fontId="20" fillId="0" borderId="0" xfId="8" applyFont="1" applyProtection="1">
      <protection locked="0"/>
    </xf>
    <xf numFmtId="0" fontId="20" fillId="0" borderId="0" xfId="9" applyFont="1" applyFill="1" applyProtection="1">
      <protection locked="0"/>
    </xf>
    <xf numFmtId="0" fontId="14" fillId="0" borderId="0" xfId="4" applyFont="1" applyFill="1" applyBorder="1" applyAlignment="1" applyProtection="1">
      <protection locked="0"/>
    </xf>
    <xf numFmtId="0" fontId="13" fillId="0" borderId="0" xfId="2176" applyNumberFormat="1" applyFont="1" applyFill="1" applyBorder="1" applyAlignment="1" applyProtection="1">
      <alignment horizontal="justify"/>
    </xf>
    <xf numFmtId="0" fontId="20" fillId="0" borderId="0" xfId="4" applyNumberFormat="1" applyFont="1" applyBorder="1" applyProtection="1">
      <protection locked="0"/>
    </xf>
    <xf numFmtId="164" fontId="19" fillId="0" borderId="0" xfId="2176" applyNumberFormat="1" applyFont="1" applyBorder="1" applyAlignment="1" applyProtection="1">
      <alignment vertical="center"/>
      <protection locked="0"/>
    </xf>
    <xf numFmtId="171" fontId="19" fillId="0" borderId="0" xfId="2176" applyNumberFormat="1" applyFont="1" applyBorder="1" applyAlignment="1" applyProtection="1">
      <alignment vertical="center"/>
      <protection locked="0"/>
    </xf>
    <xf numFmtId="0" fontId="19" fillId="0" borderId="0" xfId="0" quotePrefix="1" applyNumberFormat="1" applyFont="1" applyFill="1" applyBorder="1" applyAlignment="1">
      <alignment vertical="center"/>
    </xf>
    <xf numFmtId="0" fontId="19" fillId="0" borderId="0" xfId="0" applyNumberFormat="1" applyFont="1" applyFill="1" applyBorder="1" applyAlignment="1">
      <alignment horizontal="left" vertical="center" indent="1"/>
    </xf>
    <xf numFmtId="49" fontId="20" fillId="0" borderId="0" xfId="0" applyNumberFormat="1" applyFont="1" applyFill="1" applyBorder="1" applyAlignment="1">
      <alignment vertical="center"/>
    </xf>
    <xf numFmtId="0" fontId="19" fillId="0" borderId="0" xfId="8" applyNumberFormat="1" applyFont="1" applyBorder="1" applyAlignment="1" applyProtection="1">
      <alignment vertical="center"/>
      <protection locked="0"/>
    </xf>
    <xf numFmtId="0" fontId="14" fillId="0" borderId="0" xfId="2176" applyNumberFormat="1" applyFont="1" applyFill="1" applyBorder="1" applyAlignment="1" applyProtection="1">
      <alignment horizontal="left" vertical="center"/>
    </xf>
    <xf numFmtId="0" fontId="20" fillId="0" borderId="0" xfId="8" applyFont="1" applyFill="1" applyProtection="1">
      <protection locked="0"/>
    </xf>
    <xf numFmtId="0" fontId="13" fillId="0" borderId="0" xfId="2176" applyNumberFormat="1" applyFont="1" applyFill="1" applyBorder="1" applyAlignment="1" applyProtection="1">
      <alignment horizontal="left" vertical="top" wrapText="1"/>
    </xf>
    <xf numFmtId="0" fontId="10" fillId="0" borderId="0" xfId="2176" applyFont="1" applyFill="1" applyBorder="1" applyAlignment="1" applyProtection="1">
      <alignment horizontal="center" vertical="center"/>
    </xf>
    <xf numFmtId="0" fontId="20" fillId="0" borderId="5" xfId="5" applyFont="1" applyFill="1" applyBorder="1" applyAlignment="1" applyProtection="1">
      <alignment horizontal="center" vertical="center"/>
    </xf>
    <xf numFmtId="0" fontId="20" fillId="11" borderId="5" xfId="5" applyFont="1" applyFill="1" applyBorder="1" applyAlignment="1" applyProtection="1">
      <alignment horizontal="center" vertical="center"/>
    </xf>
    <xf numFmtId="0" fontId="55" fillId="11" borderId="5" xfId="52" applyFont="1" applyFill="1" applyBorder="1" applyAlignment="1" applyProtection="1">
      <alignment horizontal="center" vertical="center" wrapText="1"/>
    </xf>
    <xf numFmtId="0" fontId="55" fillId="11" borderId="5" xfId="52" applyFont="1" applyFill="1" applyBorder="1" applyAlignment="1" applyProtection="1">
      <alignment horizontal="center" vertical="center"/>
    </xf>
    <xf numFmtId="0" fontId="10" fillId="0" borderId="0" xfId="2176" applyFont="1" applyFill="1" applyBorder="1" applyAlignment="1" applyProtection="1">
      <alignment horizontal="left" vertical="center" indent="1"/>
    </xf>
    <xf numFmtId="0" fontId="20" fillId="0" borderId="0" xfId="2176" applyFont="1" applyFill="1" applyBorder="1" applyAlignment="1" applyProtection="1">
      <alignment horizontal="left" vertical="center" indent="1"/>
    </xf>
    <xf numFmtId="0" fontId="18" fillId="0" borderId="0" xfId="2176" applyFont="1" applyFill="1" applyBorder="1" applyAlignment="1" applyProtection="1">
      <alignment vertical="center"/>
    </xf>
    <xf numFmtId="182" fontId="20" fillId="0" borderId="0" xfId="5" applyNumberFormat="1" applyFont="1" applyFill="1" applyBorder="1" applyAlignment="1" applyProtection="1">
      <alignment horizontal="right" vertical="center" wrapText="1"/>
      <protection locked="0"/>
    </xf>
    <xf numFmtId="171" fontId="20" fillId="0" borderId="0" xfId="2176" applyNumberFormat="1" applyFont="1" applyFill="1" applyBorder="1" applyAlignment="1" applyProtection="1">
      <alignment horizontal="right" vertical="center" wrapText="1"/>
      <protection locked="0"/>
    </xf>
    <xf numFmtId="0" fontId="19" fillId="0" borderId="0" xfId="2176" applyFont="1" applyBorder="1" applyAlignment="1" applyProtection="1">
      <alignment vertical="center"/>
    </xf>
    <xf numFmtId="0" fontId="19" fillId="0" borderId="0" xfId="2176" applyFont="1" applyFill="1" applyBorder="1" applyAlignment="1" applyProtection="1">
      <alignment horizontal="left"/>
    </xf>
    <xf numFmtId="0" fontId="20" fillId="0" borderId="0" xfId="5" applyNumberFormat="1" applyFont="1" applyFill="1" applyBorder="1" applyAlignment="1" applyProtection="1">
      <alignment horizontal="center" vertical="center" wrapText="1"/>
      <protection locked="0"/>
    </xf>
    <xf numFmtId="0" fontId="19" fillId="0" borderId="0" xfId="4" applyFont="1" applyFill="1" applyBorder="1" applyAlignment="1" applyProtection="1">
      <alignment horizontal="center" vertical="center" wrapText="1"/>
    </xf>
    <xf numFmtId="0" fontId="51" fillId="0" borderId="0" xfId="0" applyFont="1" applyFill="1" applyAlignment="1">
      <alignment horizontal="center" vertical="center"/>
    </xf>
    <xf numFmtId="0" fontId="13" fillId="0" borderId="0" xfId="9" applyFont="1" applyFill="1" applyAlignment="1" applyProtection="1">
      <alignment vertical="center"/>
    </xf>
    <xf numFmtId="0" fontId="20" fillId="0" borderId="0" xfId="9" applyFont="1" applyFill="1" applyAlignment="1" applyProtection="1">
      <alignment vertical="center"/>
    </xf>
    <xf numFmtId="0" fontId="13" fillId="0" borderId="0" xfId="9" applyFont="1" applyFill="1" applyAlignment="1" applyProtection="1">
      <alignment horizontal="right" vertical="center"/>
    </xf>
    <xf numFmtId="0" fontId="20" fillId="0" borderId="0" xfId="9" applyFont="1" applyFill="1" applyAlignment="1" applyProtection="1">
      <alignment vertical="center"/>
      <protection locked="0"/>
    </xf>
    <xf numFmtId="0" fontId="20" fillId="0" borderId="5" xfId="9" applyFont="1" applyFill="1" applyBorder="1" applyAlignment="1" applyProtection="1">
      <alignment horizontal="center" vertical="center" wrapText="1"/>
    </xf>
    <xf numFmtId="0" fontId="18" fillId="0" borderId="0" xfId="2179" applyNumberFormat="1" applyFont="1" applyFill="1" applyBorder="1" applyAlignment="1" applyProtection="1">
      <alignment vertical="center"/>
    </xf>
    <xf numFmtId="171" fontId="20" fillId="0" borderId="0" xfId="2179" applyNumberFormat="1" applyFont="1" applyFill="1" applyBorder="1" applyAlignment="1" applyProtection="1">
      <alignment horizontal="right" vertical="center"/>
      <protection locked="0"/>
    </xf>
    <xf numFmtId="0" fontId="19" fillId="0" borderId="0" xfId="2179" applyNumberFormat="1" applyFont="1" applyFill="1" applyBorder="1" applyAlignment="1" applyProtection="1">
      <alignment vertical="center"/>
      <protection locked="0"/>
    </xf>
    <xf numFmtId="171" fontId="10" fillId="0" borderId="0" xfId="9" applyNumberFormat="1" applyFont="1" applyFill="1" applyProtection="1">
      <protection locked="0"/>
    </xf>
    <xf numFmtId="0" fontId="62" fillId="0" borderId="0" xfId="9" applyNumberFormat="1" applyFont="1" applyFill="1" applyBorder="1" applyAlignment="1" applyProtection="1">
      <alignment vertical="center"/>
    </xf>
    <xf numFmtId="0" fontId="63" fillId="0" borderId="0" xfId="9" applyNumberFormat="1" applyFont="1" applyBorder="1" applyAlignment="1" applyProtection="1">
      <alignment vertical="center"/>
    </xf>
    <xf numFmtId="0" fontId="20" fillId="0" borderId="0" xfId="2179" applyNumberFormat="1" applyFont="1" applyFill="1" applyBorder="1" applyAlignment="1" applyProtection="1">
      <alignment vertical="center"/>
      <protection locked="0"/>
    </xf>
    <xf numFmtId="0" fontId="63" fillId="0" borderId="0" xfId="9" applyNumberFormat="1" applyFont="1" applyBorder="1" applyAlignment="1" applyProtection="1">
      <alignment horizontal="left" vertical="center"/>
    </xf>
    <xf numFmtId="0" fontId="63" fillId="0" borderId="0" xfId="9" applyNumberFormat="1" applyFont="1" applyFill="1" applyBorder="1" applyAlignment="1" applyProtection="1">
      <alignment vertical="center"/>
    </xf>
    <xf numFmtId="0" fontId="62" fillId="0" borderId="0" xfId="9" applyNumberFormat="1" applyFont="1" applyBorder="1" applyAlignment="1" applyProtection="1">
      <alignment vertical="center"/>
    </xf>
    <xf numFmtId="0" fontId="62" fillId="0" borderId="7" xfId="9" applyNumberFormat="1" applyFont="1" applyBorder="1" applyAlignment="1" applyProtection="1">
      <alignment horizontal="left" vertical="center"/>
    </xf>
    <xf numFmtId="0" fontId="13" fillId="0" borderId="0" xfId="2180" applyNumberFormat="1" applyFont="1" applyFill="1" applyBorder="1" applyAlignment="1" applyProtection="1">
      <alignment horizontal="left" vertical="top"/>
    </xf>
    <xf numFmtId="0" fontId="73" fillId="0" borderId="0" xfId="9" applyFont="1" applyFill="1" applyProtection="1">
      <protection locked="0"/>
    </xf>
    <xf numFmtId="0" fontId="78" fillId="0" borderId="0" xfId="0" applyFont="1" applyFill="1" applyAlignment="1">
      <alignment horizontal="justify" vertical="center" wrapText="1"/>
    </xf>
    <xf numFmtId="0" fontId="65" fillId="12" borderId="0" xfId="52" applyFont="1" applyFill="1" applyBorder="1" applyAlignment="1" applyProtection="1">
      <protection locked="0"/>
    </xf>
    <xf numFmtId="0" fontId="14" fillId="0" borderId="0" xfId="9" applyFont="1" applyFill="1" applyProtection="1">
      <protection locked="0"/>
    </xf>
    <xf numFmtId="0" fontId="0" fillId="0" borderId="0" xfId="0" applyFill="1" applyAlignment="1"/>
    <xf numFmtId="0" fontId="0" fillId="0" borderId="0" xfId="0" applyFill="1"/>
    <xf numFmtId="0" fontId="10" fillId="0" borderId="0" xfId="0" applyFont="1" applyFill="1"/>
    <xf numFmtId="0" fontId="10" fillId="0" borderId="46" xfId="2165" applyFont="1" applyFill="1" applyBorder="1" applyAlignment="1" applyProtection="1">
      <alignment horizontal="centerContinuous" vertical="center"/>
      <protection hidden="1"/>
    </xf>
    <xf numFmtId="0" fontId="55" fillId="0" borderId="46" xfId="52" applyFont="1" applyFill="1" applyBorder="1" applyAlignment="1" applyProtection="1">
      <alignment horizontal="center" vertical="center"/>
      <protection hidden="1"/>
    </xf>
    <xf numFmtId="0" fontId="10" fillId="0" borderId="46" xfId="2165" applyFont="1" applyFill="1" applyBorder="1" applyAlignment="1" applyProtection="1">
      <alignment horizontal="center" vertical="center"/>
      <protection hidden="1"/>
    </xf>
    <xf numFmtId="171" fontId="19" fillId="0" borderId="0" xfId="2179" applyNumberFormat="1" applyFont="1" applyFill="1" applyBorder="1" applyAlignment="1" applyProtection="1">
      <alignment vertical="center"/>
      <protection locked="0"/>
    </xf>
    <xf numFmtId="0" fontId="53" fillId="0" borderId="46" xfId="2165" applyFont="1" applyFill="1" applyBorder="1" applyAlignment="1" applyProtection="1">
      <alignment horizontal="center" vertical="center"/>
      <protection hidden="1"/>
    </xf>
    <xf numFmtId="0" fontId="73" fillId="0" borderId="0" xfId="9" applyFont="1" applyProtection="1">
      <protection locked="0"/>
    </xf>
    <xf numFmtId="0" fontId="73" fillId="0" borderId="0" xfId="9" applyFont="1" applyBorder="1" applyProtection="1">
      <protection locked="0"/>
    </xf>
    <xf numFmtId="0" fontId="0" fillId="0" borderId="0" xfId="0" applyAlignment="1">
      <alignment horizontal="left" vertical="top"/>
    </xf>
    <xf numFmtId="171" fontId="69" fillId="0" borderId="0" xfId="9" applyNumberFormat="1" applyFont="1" applyProtection="1">
      <protection locked="0"/>
    </xf>
    <xf numFmtId="0" fontId="7" fillId="0" borderId="0" xfId="0" applyFont="1" applyFill="1" applyAlignment="1"/>
    <xf numFmtId="171" fontId="61" fillId="0" borderId="0" xfId="9" applyNumberFormat="1" applyFont="1" applyProtection="1">
      <protection locked="0"/>
    </xf>
    <xf numFmtId="0" fontId="61" fillId="0" borderId="0" xfId="9" applyFont="1" applyProtection="1">
      <protection locked="0"/>
    </xf>
    <xf numFmtId="183" fontId="20" fillId="0" borderId="0" xfId="9" applyNumberFormat="1" applyFont="1" applyFill="1" applyBorder="1" applyAlignment="1" applyProtection="1">
      <protection locked="0"/>
    </xf>
    <xf numFmtId="0" fontId="20" fillId="0" borderId="0" xfId="9" applyNumberFormat="1" applyFont="1" applyFill="1" applyBorder="1" applyAlignment="1" applyProtection="1">
      <protection locked="0"/>
    </xf>
    <xf numFmtId="0" fontId="20" fillId="0" borderId="5" xfId="9" applyFont="1" applyBorder="1" applyAlignment="1" applyProtection="1">
      <alignment horizontal="center" vertical="center" wrapText="1"/>
    </xf>
    <xf numFmtId="171" fontId="20" fillId="0" borderId="0" xfId="2179" applyNumberFormat="1" applyFont="1" applyFill="1" applyBorder="1" applyAlignment="1" applyProtection="1">
      <alignment vertical="center"/>
      <protection locked="0"/>
    </xf>
    <xf numFmtId="0" fontId="10" fillId="0" borderId="5" xfId="9" applyFont="1" applyBorder="1" applyAlignment="1" applyProtection="1">
      <alignment horizontal="center" vertical="center" wrapText="1"/>
    </xf>
    <xf numFmtId="0" fontId="14" fillId="0" borderId="0" xfId="9" applyFont="1" applyFill="1" applyAlignment="1" applyProtection="1">
      <alignment horizontal="left" vertical="top"/>
      <protection locked="0"/>
    </xf>
    <xf numFmtId="0" fontId="14" fillId="0" borderId="0" xfId="9" applyFont="1" applyProtection="1">
      <protection locked="0"/>
    </xf>
    <xf numFmtId="0" fontId="35" fillId="12" borderId="0" xfId="52" applyFill="1" applyBorder="1" applyAlignment="1" applyProtection="1">
      <protection locked="0"/>
    </xf>
    <xf numFmtId="0" fontId="79" fillId="0" borderId="0" xfId="9" applyFont="1" applyAlignment="1" applyProtection="1">
      <alignment vertical="center"/>
      <protection locked="0"/>
    </xf>
    <xf numFmtId="0" fontId="55" fillId="0" borderId="5" xfId="52" applyFont="1" applyFill="1" applyBorder="1" applyAlignment="1" applyProtection="1">
      <alignment horizontal="center" vertical="center"/>
    </xf>
    <xf numFmtId="0" fontId="10" fillId="0" borderId="5" xfId="9" applyFont="1" applyFill="1" applyBorder="1" applyAlignment="1" applyProtection="1">
      <alignment horizontal="center" vertical="center"/>
    </xf>
    <xf numFmtId="0" fontId="20" fillId="0" borderId="5" xfId="9" applyFont="1" applyBorder="1" applyAlignment="1" applyProtection="1">
      <alignment horizontal="center" vertical="center"/>
    </xf>
    <xf numFmtId="171" fontId="63" fillId="0" borderId="40" xfId="0" applyNumberFormat="1" applyFont="1" applyFill="1" applyBorder="1" applyAlignment="1">
      <alignment horizontal="right" vertical="top"/>
    </xf>
    <xf numFmtId="1" fontId="63" fillId="0" borderId="40" xfId="0" applyNumberFormat="1" applyFont="1" applyFill="1" applyBorder="1" applyAlignment="1">
      <alignment horizontal="right" vertical="top"/>
    </xf>
    <xf numFmtId="171" fontId="10" fillId="0" borderId="0" xfId="9" applyNumberFormat="1" applyFont="1" applyProtection="1">
      <protection locked="0"/>
    </xf>
    <xf numFmtId="171" fontId="61" fillId="0" borderId="0" xfId="9" applyNumberFormat="1" applyFont="1" applyFill="1" applyProtection="1">
      <protection locked="0"/>
    </xf>
    <xf numFmtId="0" fontId="61" fillId="0" borderId="6" xfId="9" applyFont="1" applyFill="1" applyBorder="1" applyProtection="1">
      <protection locked="0"/>
    </xf>
    <xf numFmtId="0" fontId="80" fillId="0" borderId="0" xfId="2180" applyNumberFormat="1" applyFont="1" applyFill="1" applyBorder="1" applyAlignment="1" applyProtection="1">
      <alignment horizontal="left" vertical="top"/>
    </xf>
    <xf numFmtId="171" fontId="81" fillId="0" borderId="0" xfId="9" applyNumberFormat="1" applyFont="1" applyProtection="1">
      <protection locked="0"/>
    </xf>
    <xf numFmtId="171" fontId="20" fillId="0" borderId="0" xfId="9" applyNumberFormat="1" applyFont="1" applyAlignment="1" applyProtection="1">
      <alignment vertical="center"/>
      <protection locked="0"/>
    </xf>
    <xf numFmtId="0" fontId="20" fillId="0" borderId="0" xfId="9" applyFont="1" applyAlignment="1" applyProtection="1">
      <alignment vertical="center"/>
      <protection locked="0"/>
    </xf>
    <xf numFmtId="0" fontId="22" fillId="0" borderId="0" xfId="9" applyFont="1" applyAlignment="1" applyProtection="1">
      <alignment horizontal="center" vertical="center" wrapText="1"/>
    </xf>
    <xf numFmtId="0" fontId="20" fillId="0" borderId="0" xfId="9" applyFont="1" applyBorder="1" applyAlignment="1" applyProtection="1">
      <alignment horizontal="center" vertical="center"/>
    </xf>
    <xf numFmtId="0" fontId="55" fillId="0" borderId="25" xfId="52" applyFont="1" applyFill="1" applyBorder="1" applyAlignment="1" applyProtection="1">
      <alignment horizontal="center" vertical="center" wrapText="1"/>
    </xf>
    <xf numFmtId="0" fontId="20" fillId="0" borderId="29" xfId="9" applyFont="1" applyFill="1" applyBorder="1" applyAlignment="1" applyProtection="1">
      <alignment horizontal="center" vertical="center" wrapText="1"/>
    </xf>
    <xf numFmtId="0" fontId="20" fillId="0" borderId="22" xfId="9" applyFont="1" applyFill="1" applyBorder="1" applyAlignment="1" applyProtection="1">
      <alignment horizontal="center" vertical="center" wrapText="1"/>
    </xf>
    <xf numFmtId="0" fontId="20" fillId="0" borderId="0" xfId="9" applyFont="1" applyBorder="1" applyAlignment="1" applyProtection="1">
      <alignment horizontal="center" vertical="center" wrapText="1"/>
    </xf>
    <xf numFmtId="0" fontId="10" fillId="0" borderId="21" xfId="9" applyFont="1" applyFill="1" applyBorder="1" applyAlignment="1" applyProtection="1">
      <alignment horizontal="center"/>
    </xf>
    <xf numFmtId="0" fontId="10" fillId="0" borderId="0" xfId="9" applyFont="1" applyBorder="1" applyAlignment="1" applyProtection="1">
      <alignment horizontal="center"/>
    </xf>
    <xf numFmtId="0" fontId="20" fillId="0" borderId="0" xfId="9" applyNumberFormat="1" applyFont="1" applyFill="1" applyBorder="1" applyAlignment="1" applyProtection="1">
      <alignment vertical="center"/>
      <protection locked="0"/>
    </xf>
    <xf numFmtId="49" fontId="20" fillId="0" borderId="0" xfId="9" applyNumberFormat="1" applyFont="1" applyFill="1" applyBorder="1" applyAlignment="1" applyProtection="1">
      <alignment vertical="center"/>
      <protection locked="0"/>
    </xf>
    <xf numFmtId="171" fontId="53" fillId="0" borderId="0" xfId="2179" applyNumberFormat="1" applyFont="1" applyFill="1" applyBorder="1" applyAlignment="1" applyProtection="1">
      <alignment horizontal="right" vertical="center"/>
      <protection locked="0"/>
    </xf>
    <xf numFmtId="171" fontId="10" fillId="0" borderId="0" xfId="9" applyNumberFormat="1" applyFont="1" applyProtection="1"/>
    <xf numFmtId="171" fontId="82" fillId="0" borderId="0" xfId="9" applyNumberFormat="1" applyFont="1" applyAlignment="1" applyProtection="1">
      <alignment horizontal="right"/>
      <protection locked="0"/>
    </xf>
    <xf numFmtId="171" fontId="83" fillId="0" borderId="0" xfId="9" applyNumberFormat="1" applyFont="1" applyFill="1" applyAlignment="1" applyProtection="1">
      <alignment horizontal="right" vertical="center" wrapText="1"/>
      <protection locked="0"/>
    </xf>
    <xf numFmtId="171" fontId="10" fillId="0" borderId="0" xfId="9" applyNumberFormat="1" applyFont="1" applyFill="1" applyAlignment="1" applyProtection="1">
      <alignment horizontal="center" vertical="center" wrapText="1"/>
      <protection locked="0"/>
    </xf>
    <xf numFmtId="171" fontId="82" fillId="0" borderId="0" xfId="9" applyNumberFormat="1" applyFont="1" applyFill="1" applyAlignment="1" applyProtection="1">
      <alignment horizontal="right" vertical="center" wrapText="1"/>
      <protection locked="0"/>
    </xf>
    <xf numFmtId="0" fontId="20" fillId="0" borderId="0" xfId="9" applyFont="1" applyFill="1" applyBorder="1" applyAlignment="1" applyProtection="1">
      <alignment horizontal="center" vertical="center" wrapText="1"/>
    </xf>
    <xf numFmtId="0" fontId="20" fillId="0" borderId="0" xfId="9" applyFont="1" applyBorder="1" applyAlignment="1" applyProtection="1">
      <alignment horizontal="center"/>
    </xf>
    <xf numFmtId="0" fontId="69" fillId="0" borderId="0" xfId="9" applyFont="1" applyProtection="1">
      <protection locked="0"/>
    </xf>
    <xf numFmtId="0" fontId="20" fillId="0" borderId="0" xfId="9" applyFont="1" applyProtection="1">
      <protection locked="0"/>
    </xf>
    <xf numFmtId="0" fontId="10" fillId="0" borderId="0" xfId="9" applyFont="1" applyProtection="1">
      <protection locked="0"/>
    </xf>
    <xf numFmtId="0" fontId="10" fillId="0" borderId="5" xfId="9" applyFont="1" applyFill="1" applyBorder="1" applyAlignment="1" applyProtection="1">
      <alignment horizontal="center" vertical="center" wrapText="1"/>
    </xf>
    <xf numFmtId="0" fontId="10" fillId="0" borderId="29" xfId="9" applyFont="1" applyFill="1" applyBorder="1" applyAlignment="1" applyProtection="1">
      <alignment horizontal="center" vertical="center" wrapText="1"/>
    </xf>
    <xf numFmtId="0" fontId="10" fillId="12" borderId="29" xfId="9" applyFont="1" applyFill="1" applyBorder="1" applyAlignment="1" applyProtection="1">
      <alignment horizontal="center" vertical="center" wrapText="1"/>
    </xf>
    <xf numFmtId="179" fontId="10" fillId="0" borderId="0" xfId="9" applyNumberFormat="1" applyFont="1" applyFill="1" applyAlignment="1" applyProtection="1">
      <alignment horizontal="right"/>
      <protection locked="0"/>
    </xf>
    <xf numFmtId="171" fontId="10" fillId="0" borderId="0" xfId="9" applyNumberFormat="1" applyFont="1" applyFill="1" applyAlignment="1" applyProtection="1">
      <alignment horizontal="right"/>
      <protection locked="0"/>
    </xf>
    <xf numFmtId="184" fontId="10" fillId="0" borderId="0" xfId="9" applyNumberFormat="1" applyFont="1" applyFill="1" applyAlignment="1" applyProtection="1">
      <alignment horizontal="right"/>
      <protection locked="0"/>
    </xf>
    <xf numFmtId="184" fontId="10" fillId="0" borderId="0" xfId="9" applyNumberFormat="1" applyFont="1" applyFill="1" applyProtection="1">
      <protection locked="0"/>
    </xf>
    <xf numFmtId="185" fontId="19" fillId="0" borderId="0" xfId="2179" applyNumberFormat="1" applyFont="1" applyFill="1" applyBorder="1" applyAlignment="1" applyProtection="1">
      <alignment horizontal="right" vertical="center"/>
      <protection locked="0"/>
    </xf>
    <xf numFmtId="185" fontId="20" fillId="0" borderId="0" xfId="2179" applyNumberFormat="1" applyFont="1" applyFill="1" applyBorder="1" applyAlignment="1" applyProtection="1">
      <alignment horizontal="right" vertical="center"/>
      <protection locked="0"/>
    </xf>
    <xf numFmtId="0" fontId="20" fillId="0" borderId="5" xfId="9" applyFont="1" applyFill="1" applyBorder="1" applyAlignment="1" applyProtection="1">
      <alignment horizontal="center"/>
    </xf>
    <xf numFmtId="179" fontId="10" fillId="0" borderId="0" xfId="9" applyNumberFormat="1" applyFont="1" applyProtection="1">
      <protection locked="0"/>
    </xf>
    <xf numFmtId="184" fontId="63" fillId="0" borderId="40" xfId="0" applyNumberFormat="1" applyFont="1" applyFill="1" applyBorder="1" applyAlignment="1">
      <alignment horizontal="right" vertical="top"/>
    </xf>
    <xf numFmtId="4" fontId="10" fillId="0" borderId="0" xfId="9" applyNumberFormat="1" applyFont="1" applyProtection="1">
      <protection locked="0"/>
    </xf>
    <xf numFmtId="179" fontId="10" fillId="0" borderId="0" xfId="9" applyNumberFormat="1" applyFont="1" applyAlignment="1" applyProtection="1">
      <alignment horizontal="right"/>
      <protection locked="0"/>
    </xf>
    <xf numFmtId="184" fontId="10" fillId="0" borderId="0" xfId="9" applyNumberFormat="1" applyFont="1" applyAlignment="1" applyProtection="1">
      <alignment horizontal="right"/>
      <protection locked="0"/>
    </xf>
    <xf numFmtId="0" fontId="14" fillId="0" borderId="0" xfId="2180" applyNumberFormat="1" applyFont="1" applyFill="1" applyBorder="1" applyAlignment="1" applyProtection="1">
      <alignment vertical="top"/>
    </xf>
    <xf numFmtId="0" fontId="14" fillId="0" borderId="0" xfId="2180" applyNumberFormat="1" applyFont="1" applyFill="1" applyBorder="1" applyAlignment="1" applyProtection="1">
      <alignment horizontal="left" vertical="top" wrapText="1"/>
    </xf>
    <xf numFmtId="0" fontId="10" fillId="0" borderId="22" xfId="2172" applyFont="1" applyFill="1" applyBorder="1" applyAlignment="1">
      <alignment horizontal="center" vertical="center" wrapText="1"/>
    </xf>
    <xf numFmtId="0" fontId="55" fillId="0" borderId="22" xfId="52" applyFont="1" applyFill="1" applyBorder="1" applyAlignment="1" applyProtection="1">
      <alignment horizontal="center" vertical="center" wrapText="1"/>
    </xf>
    <xf numFmtId="175" fontId="10" fillId="0" borderId="0" xfId="9" applyNumberFormat="1" applyFont="1" applyFill="1" applyProtection="1">
      <protection locked="0"/>
    </xf>
    <xf numFmtId="175" fontId="20" fillId="0" borderId="0" xfId="2179" applyNumberFormat="1" applyFont="1" applyFill="1" applyBorder="1" applyAlignment="1" applyProtection="1">
      <alignment horizontal="right" vertical="center"/>
      <protection locked="0"/>
    </xf>
    <xf numFmtId="0" fontId="53" fillId="0" borderId="22" xfId="2172" applyFont="1" applyFill="1" applyBorder="1" applyAlignment="1">
      <alignment horizontal="center" vertical="center" wrapText="1"/>
    </xf>
    <xf numFmtId="0" fontId="20" fillId="0" borderId="5" xfId="9" applyFont="1" applyFill="1" applyBorder="1" applyAlignment="1" applyProtection="1">
      <alignment horizontal="center" vertical="center"/>
    </xf>
    <xf numFmtId="0" fontId="72" fillId="0" borderId="0" xfId="2162" applyNumberFormat="1" applyFont="1" applyFill="1" applyBorder="1" applyAlignment="1" applyProtection="1">
      <alignment horizontal="left" vertical="top"/>
    </xf>
    <xf numFmtId="0" fontId="84" fillId="0" borderId="0" xfId="0" applyFont="1" applyAlignment="1">
      <alignment horizontal="left" vertical="top"/>
    </xf>
    <xf numFmtId="184" fontId="61" fillId="0" borderId="0" xfId="9" applyNumberFormat="1" applyFont="1" applyFill="1" applyProtection="1">
      <protection locked="0"/>
    </xf>
    <xf numFmtId="0" fontId="20" fillId="12" borderId="0" xfId="2181" applyFont="1" applyFill="1" applyBorder="1" applyAlignment="1" applyProtection="1">
      <protection locked="0"/>
    </xf>
    <xf numFmtId="0" fontId="12" fillId="12" borderId="0" xfId="3" applyNumberFormat="1" applyFont="1" applyFill="1" applyBorder="1" applyAlignment="1" applyProtection="1">
      <protection locked="0"/>
    </xf>
    <xf numFmtId="0" fontId="13" fillId="12" borderId="0" xfId="2181" applyFont="1" applyFill="1" applyBorder="1" applyAlignment="1" applyProtection="1">
      <protection locked="0"/>
    </xf>
    <xf numFmtId="0" fontId="14" fillId="12" borderId="0" xfId="2182" applyFont="1" applyFill="1" applyAlignment="1" applyProtection="1">
      <alignment horizontal="justify" vertical="top" wrapText="1"/>
    </xf>
    <xf numFmtId="0" fontId="13" fillId="12" borderId="0" xfId="2163" applyNumberFormat="1" applyFont="1" applyFill="1" applyBorder="1" applyAlignment="1" applyProtection="1">
      <protection locked="0"/>
    </xf>
    <xf numFmtId="0" fontId="14" fillId="0" borderId="0" xfId="2182" applyFont="1" applyFill="1" applyAlignment="1" applyProtection="1">
      <alignment horizontal="justify" vertical="top" wrapText="1"/>
    </xf>
    <xf numFmtId="0" fontId="13" fillId="12" borderId="0" xfId="2162" applyNumberFormat="1" applyFont="1" applyFill="1" applyBorder="1" applyAlignment="1" applyProtection="1">
      <protection locked="0"/>
    </xf>
    <xf numFmtId="0" fontId="14" fillId="12" borderId="0" xfId="2163" applyFont="1" applyFill="1" applyAlignment="1" applyProtection="1">
      <alignment horizontal="justify" vertical="top" wrapText="1"/>
    </xf>
    <xf numFmtId="0" fontId="13" fillId="12" borderId="0" xfId="2162" applyNumberFormat="1" applyFont="1" applyFill="1" applyBorder="1" applyAlignment="1" applyProtection="1">
      <alignment horizontal="left" vertical="top"/>
    </xf>
    <xf numFmtId="0" fontId="20" fillId="12" borderId="0" xfId="2181" applyNumberFormat="1" applyFont="1" applyFill="1" applyBorder="1" applyProtection="1">
      <protection locked="0"/>
    </xf>
    <xf numFmtId="0" fontId="20" fillId="12" borderId="0" xfId="5"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wrapText="1"/>
    </xf>
    <xf numFmtId="0" fontId="20" fillId="12" borderId="0" xfId="2162" applyNumberFormat="1" applyFont="1" applyFill="1" applyBorder="1" applyAlignment="1" applyProtection="1">
      <alignment vertical="center"/>
      <protection locked="0"/>
    </xf>
    <xf numFmtId="171" fontId="19" fillId="12" borderId="0" xfId="2162" applyNumberFormat="1" applyFont="1" applyFill="1" applyBorder="1" applyAlignment="1" applyProtection="1">
      <alignment vertical="center"/>
      <protection locked="0"/>
    </xf>
    <xf numFmtId="0" fontId="67" fillId="0" borderId="0" xfId="483" applyNumberFormat="1" applyFont="1" applyFill="1" applyBorder="1" applyAlignment="1">
      <alignment vertical="center"/>
    </xf>
    <xf numFmtId="0" fontId="67" fillId="0" borderId="0" xfId="483" applyNumberFormat="1" applyFont="1" applyFill="1" applyBorder="1" applyAlignment="1">
      <alignment horizontal="left" vertical="center" indent="1"/>
    </xf>
    <xf numFmtId="0" fontId="67" fillId="0" borderId="0" xfId="483" applyNumberFormat="1" applyFont="1" applyFill="1" applyBorder="1" applyAlignment="1">
      <alignment horizontal="right" vertical="center"/>
    </xf>
    <xf numFmtId="171" fontId="20" fillId="12" borderId="0" xfId="5" applyNumberFormat="1" applyFont="1" applyFill="1" applyBorder="1" applyAlignment="1" applyProtection="1">
      <alignment horizontal="right" vertical="center" wrapText="1"/>
    </xf>
    <xf numFmtId="171" fontId="10" fillId="12" borderId="0" xfId="2162" applyNumberFormat="1" applyFont="1" applyFill="1" applyBorder="1" applyAlignment="1" applyProtection="1">
      <alignment horizontal="right" vertical="center"/>
      <protection locked="0"/>
    </xf>
    <xf numFmtId="0" fontId="20" fillId="12" borderId="0" xfId="2183" applyNumberFormat="1" applyFont="1" applyFill="1" applyBorder="1" applyAlignment="1">
      <alignment horizontal="left" vertical="center" indent="1"/>
    </xf>
    <xf numFmtId="171" fontId="20" fillId="12" borderId="0" xfId="2184" applyNumberFormat="1" applyFont="1" applyFill="1" applyAlignment="1">
      <alignment horizontal="right" vertical="center"/>
    </xf>
    <xf numFmtId="0" fontId="68" fillId="0" borderId="0" xfId="483" quotePrefix="1" applyNumberFormat="1" applyFont="1" applyFill="1" applyBorder="1" applyAlignment="1">
      <alignment vertical="center"/>
    </xf>
    <xf numFmtId="0" fontId="68" fillId="0" borderId="0" xfId="483" applyNumberFormat="1" applyFont="1" applyFill="1" applyBorder="1" applyAlignment="1">
      <alignment horizontal="left" vertical="center" indent="1"/>
    </xf>
    <xf numFmtId="0" fontId="68" fillId="0" borderId="0" xfId="483" applyNumberFormat="1" applyFont="1" applyFill="1" applyBorder="1" applyAlignment="1">
      <alignment horizontal="right" vertical="center"/>
    </xf>
    <xf numFmtId="171" fontId="18" fillId="12" borderId="0" xfId="2162" applyNumberFormat="1" applyFont="1" applyFill="1" applyBorder="1" applyAlignment="1" applyProtection="1">
      <alignment horizontal="right" vertical="center"/>
      <protection locked="0"/>
    </xf>
    <xf numFmtId="0" fontId="19" fillId="12" borderId="0" xfId="2183" applyNumberFormat="1" applyFont="1" applyFill="1" applyBorder="1" applyAlignment="1">
      <alignment vertical="center"/>
    </xf>
    <xf numFmtId="49" fontId="67" fillId="0" borderId="0" xfId="483" applyNumberFormat="1" applyFont="1" applyFill="1" applyBorder="1" applyAlignment="1">
      <alignment vertical="center"/>
    </xf>
    <xf numFmtId="0" fontId="19" fillId="12" borderId="0" xfId="2162" applyNumberFormat="1" applyFont="1" applyFill="1" applyBorder="1" applyAlignment="1" applyProtection="1">
      <alignment vertical="center"/>
      <protection locked="0"/>
    </xf>
    <xf numFmtId="0" fontId="68" fillId="0" borderId="0" xfId="483" applyNumberFormat="1" applyFont="1" applyFill="1" applyBorder="1" applyAlignment="1">
      <alignment vertical="center"/>
    </xf>
    <xf numFmtId="0" fontId="68" fillId="0" borderId="0" xfId="483" quotePrefix="1" applyNumberFormat="1" applyFont="1" applyFill="1" applyBorder="1" applyAlignment="1">
      <alignment horizontal="left" vertical="center" indent="1"/>
    </xf>
    <xf numFmtId="0" fontId="19" fillId="12" borderId="0" xfId="2185" applyFont="1" applyFill="1" applyAlignment="1" applyProtection="1">
      <protection locked="0"/>
    </xf>
    <xf numFmtId="0" fontId="19" fillId="0" borderId="0" xfId="2162" applyNumberFormat="1" applyFont="1" applyFill="1" applyBorder="1" applyAlignment="1" applyProtection="1">
      <alignment vertical="center"/>
      <protection locked="0"/>
    </xf>
    <xf numFmtId="186" fontId="85" fillId="12" borderId="0" xfId="5" applyNumberFormat="1" applyFont="1" applyFill="1" applyBorder="1" applyAlignment="1" applyProtection="1">
      <alignment horizontal="left" vertical="center"/>
    </xf>
    <xf numFmtId="186" fontId="19" fillId="12" borderId="0" xfId="5" applyNumberFormat="1" applyFont="1" applyFill="1" applyBorder="1" applyAlignment="1" applyProtection="1">
      <alignment horizontal="left" vertical="center"/>
    </xf>
    <xf numFmtId="0" fontId="51" fillId="12" borderId="0" xfId="2162" applyNumberFormat="1" applyFont="1" applyFill="1" applyBorder="1" applyAlignment="1" applyProtection="1">
      <alignment horizontal="center" vertical="center"/>
      <protection locked="0"/>
    </xf>
    <xf numFmtId="0" fontId="13" fillId="12" borderId="0" xfId="2162" applyFont="1" applyFill="1" applyBorder="1" applyAlignment="1" applyProtection="1">
      <alignment horizontal="right" vertical="center"/>
    </xf>
    <xf numFmtId="0" fontId="51" fillId="12" borderId="7" xfId="2162" applyFont="1" applyFill="1" applyBorder="1" applyAlignment="1" applyProtection="1">
      <alignment horizontal="center" vertical="center" wrapText="1"/>
    </xf>
    <xf numFmtId="0" fontId="13" fillId="12" borderId="7" xfId="2162" applyFont="1" applyFill="1" applyBorder="1" applyAlignment="1" applyProtection="1">
      <alignment horizontal="left" vertical="center"/>
    </xf>
    <xf numFmtId="0" fontId="16" fillId="12" borderId="0" xfId="483" applyFill="1"/>
    <xf numFmtId="0" fontId="51" fillId="12" borderId="0" xfId="2162" applyFont="1" applyFill="1" applyBorder="1" applyAlignment="1" applyProtection="1">
      <alignment horizontal="center" vertical="center" wrapText="1"/>
    </xf>
    <xf numFmtId="0" fontId="16" fillId="12" borderId="0" xfId="483" applyFont="1" applyFill="1"/>
    <xf numFmtId="0" fontId="58" fillId="12" borderId="0" xfId="2186" applyFont="1" applyFill="1" applyAlignment="1" applyProtection="1">
      <alignment vertical="center"/>
      <protection locked="0"/>
    </xf>
    <xf numFmtId="0" fontId="4" fillId="12" borderId="0" xfId="2163" quotePrefix="1" applyNumberFormat="1" applyFont="1" applyFill="1"/>
    <xf numFmtId="171" fontId="58" fillId="12" borderId="0" xfId="2186" applyNumberFormat="1" applyFont="1" applyFill="1" applyAlignment="1" applyProtection="1">
      <alignment vertical="center"/>
      <protection locked="0"/>
    </xf>
    <xf numFmtId="171" fontId="20" fillId="12" borderId="0" xfId="2182" applyNumberFormat="1" applyFont="1" applyFill="1" applyAlignment="1" applyProtection="1">
      <alignment horizontal="right" vertical="center"/>
      <protection locked="0"/>
    </xf>
    <xf numFmtId="0" fontId="90" fillId="12" borderId="0" xfId="2186" applyFont="1" applyFill="1" applyAlignment="1" applyProtection="1">
      <alignment vertical="center"/>
      <protection locked="0"/>
    </xf>
    <xf numFmtId="171" fontId="50" fillId="12" borderId="0" xfId="2182" applyNumberFormat="1" applyFont="1" applyFill="1" applyAlignment="1" applyProtection="1">
      <alignment horizontal="right" vertical="center"/>
      <protection locked="0"/>
    </xf>
    <xf numFmtId="188" fontId="20" fillId="12" borderId="0" xfId="2182" applyNumberFormat="1" applyFont="1" applyFill="1" applyAlignment="1" applyProtection="1">
      <alignment horizontal="right" vertical="center"/>
      <protection locked="0"/>
    </xf>
    <xf numFmtId="189" fontId="20" fillId="12" borderId="0" xfId="2182" applyNumberFormat="1" applyFont="1" applyFill="1" applyAlignment="1" applyProtection="1">
      <alignment vertical="center"/>
      <protection locked="0"/>
    </xf>
    <xf numFmtId="0" fontId="13" fillId="12" borderId="0" xfId="2186" applyFont="1" applyFill="1" applyAlignment="1" applyProtection="1">
      <alignment horizontal="left" vertical="top"/>
      <protection locked="0"/>
    </xf>
    <xf numFmtId="0" fontId="17" fillId="12" borderId="5" xfId="3" applyFont="1" applyFill="1" applyBorder="1" applyAlignment="1" applyProtection="1">
      <alignment horizontal="center" vertical="center"/>
    </xf>
    <xf numFmtId="0" fontId="20" fillId="12" borderId="5" xfId="5" applyFont="1" applyFill="1" applyBorder="1" applyAlignment="1" applyProtection="1">
      <alignment horizontal="center" vertical="center"/>
    </xf>
    <xf numFmtId="190" fontId="20" fillId="12" borderId="0" xfId="2163" applyNumberFormat="1" applyFont="1" applyFill="1" applyAlignment="1" applyProtection="1">
      <alignment horizontal="left" vertical="center" wrapText="1" indent="1"/>
    </xf>
    <xf numFmtId="164" fontId="20" fillId="12" borderId="0" xfId="2182" applyNumberFormat="1" applyFont="1" applyFill="1" applyAlignment="1" applyProtection="1">
      <alignment horizontal="right" vertical="center"/>
      <protection locked="0"/>
    </xf>
    <xf numFmtId="164" fontId="20" fillId="0" borderId="0" xfId="2182" applyNumberFormat="1" applyFont="1" applyFill="1" applyAlignment="1" applyProtection="1">
      <alignment horizontal="right" vertical="center" indent="1"/>
    </xf>
    <xf numFmtId="189" fontId="20" fillId="12" borderId="0" xfId="2182" applyNumberFormat="1" applyFont="1" applyFill="1" applyAlignment="1" applyProtection="1">
      <alignment horizontal="left" vertical="center" indent="1"/>
    </xf>
    <xf numFmtId="189" fontId="18" fillId="12" borderId="0" xfId="2182" applyNumberFormat="1" applyFont="1" applyFill="1" applyAlignment="1" applyProtection="1">
      <alignment vertical="center" wrapText="1"/>
    </xf>
    <xf numFmtId="164" fontId="10" fillId="12" borderId="0" xfId="2186" applyNumberFormat="1" applyFont="1" applyFill="1" applyAlignment="1" applyProtection="1">
      <alignment vertical="center"/>
      <protection locked="0"/>
    </xf>
    <xf numFmtId="164" fontId="20" fillId="12" borderId="0" xfId="2186" applyNumberFormat="1" applyFont="1" applyFill="1" applyAlignment="1" applyProtection="1">
      <alignment vertical="center"/>
      <protection locked="0"/>
    </xf>
    <xf numFmtId="189" fontId="18" fillId="12" borderId="0" xfId="2182" applyNumberFormat="1" applyFont="1" applyFill="1" applyAlignment="1" applyProtection="1">
      <alignment horizontal="left" vertical="center" wrapText="1"/>
    </xf>
    <xf numFmtId="0" fontId="4" fillId="12" borderId="0" xfId="2186" applyFont="1" applyFill="1" applyAlignment="1" applyProtection="1">
      <alignment vertical="center"/>
      <protection locked="0"/>
    </xf>
    <xf numFmtId="189" fontId="20" fillId="12" borderId="0" xfId="2182" applyNumberFormat="1" applyFont="1" applyFill="1" applyAlignment="1" applyProtection="1">
      <alignment horizontal="left" vertical="center" wrapText="1" indent="1"/>
    </xf>
    <xf numFmtId="164" fontId="18" fillId="12" borderId="0" xfId="2182" applyNumberFormat="1" applyFont="1" applyFill="1" applyAlignment="1" applyProtection="1">
      <alignment horizontal="right" vertical="center"/>
      <protection locked="0"/>
    </xf>
    <xf numFmtId="189" fontId="19" fillId="12" borderId="0" xfId="2182" applyNumberFormat="1" applyFont="1" applyFill="1" applyAlignment="1" applyProtection="1">
      <alignment vertical="center" wrapText="1"/>
    </xf>
    <xf numFmtId="0" fontId="20" fillId="12" borderId="0" xfId="2163" applyFont="1" applyFill="1" applyAlignment="1" applyProtection="1">
      <alignment horizontal="left" vertical="center" indent="1"/>
    </xf>
    <xf numFmtId="0" fontId="19" fillId="12" borderId="0" xfId="2163" applyFont="1" applyFill="1" applyAlignment="1" applyProtection="1">
      <alignment vertical="center" wrapText="1"/>
    </xf>
    <xf numFmtId="164" fontId="10" fillId="12" borderId="0" xfId="2182" applyNumberFormat="1" applyFont="1" applyFill="1" applyAlignment="1" applyProtection="1">
      <alignment horizontal="right" vertical="center"/>
      <protection locked="0"/>
    </xf>
    <xf numFmtId="189" fontId="19" fillId="12" borderId="0" xfId="2182" applyNumberFormat="1" applyFont="1" applyFill="1" applyAlignment="1" applyProtection="1">
      <alignment horizontal="left" vertical="center" wrapText="1"/>
    </xf>
    <xf numFmtId="0" fontId="19" fillId="12" borderId="0" xfId="2163" applyFont="1" applyFill="1" applyAlignment="1" applyProtection="1">
      <alignment vertical="center"/>
    </xf>
    <xf numFmtId="189" fontId="19" fillId="12" borderId="0" xfId="2182" applyNumberFormat="1" applyFont="1" applyFill="1" applyAlignment="1" applyProtection="1">
      <alignment horizontal="left" vertical="center"/>
    </xf>
    <xf numFmtId="190" fontId="18" fillId="12" borderId="0" xfId="2163" applyNumberFormat="1" applyFont="1" applyFill="1" applyAlignment="1" applyProtection="1">
      <alignment vertical="center"/>
    </xf>
    <xf numFmtId="164" fontId="19" fillId="12" borderId="0" xfId="2182" applyNumberFormat="1" applyFont="1" applyFill="1" applyAlignment="1" applyProtection="1">
      <alignment horizontal="right" vertical="center"/>
      <protection locked="0"/>
    </xf>
    <xf numFmtId="190" fontId="20" fillId="12" borderId="0" xfId="2163" applyNumberFormat="1" applyFont="1" applyFill="1" applyAlignment="1" applyProtection="1">
      <alignment horizontal="left" vertical="center" indent="1"/>
    </xf>
    <xf numFmtId="0" fontId="18" fillId="12" borderId="0" xfId="2182" applyFont="1" applyFill="1" applyAlignment="1" applyProtection="1">
      <alignment horizontal="left" vertical="center" wrapText="1"/>
    </xf>
    <xf numFmtId="0" fontId="18" fillId="12" borderId="0" xfId="2182" applyFont="1" applyFill="1" applyAlignment="1" applyProtection="1">
      <alignment vertical="center" wrapText="1"/>
    </xf>
    <xf numFmtId="0" fontId="13" fillId="12" borderId="0" xfId="2182" applyFont="1" applyFill="1" applyBorder="1" applyAlignment="1" applyProtection="1">
      <alignment horizontal="left" vertical="center"/>
    </xf>
    <xf numFmtId="0" fontId="91" fillId="12" borderId="0" xfId="2163" applyFont="1" applyFill="1" applyProtection="1">
      <protection locked="0"/>
    </xf>
    <xf numFmtId="190" fontId="20" fillId="12" borderId="0" xfId="2163" applyNumberFormat="1" applyFont="1" applyFill="1" applyProtection="1">
      <protection locked="0"/>
    </xf>
    <xf numFmtId="0" fontId="13" fillId="12" borderId="0" xfId="2163" applyFont="1" applyFill="1" applyProtection="1">
      <protection locked="0"/>
    </xf>
    <xf numFmtId="0" fontId="12" fillId="12" borderId="0" xfId="3" applyFont="1" applyFill="1" applyBorder="1" applyAlignment="1" applyProtection="1">
      <protection locked="0"/>
    </xf>
    <xf numFmtId="0" fontId="92" fillId="12" borderId="0" xfId="2163" applyFont="1" applyFill="1" applyProtection="1">
      <protection locked="0"/>
    </xf>
    <xf numFmtId="191" fontId="13" fillId="12" borderId="0" xfId="2163" applyNumberFormat="1" applyFont="1" applyFill="1" applyProtection="1">
      <protection locked="0"/>
    </xf>
    <xf numFmtId="0" fontId="13" fillId="12" borderId="0" xfId="2181" applyFont="1" applyFill="1" applyBorder="1" applyAlignment="1" applyProtection="1">
      <alignment horizontal="left" vertical="top"/>
      <protection locked="0"/>
    </xf>
    <xf numFmtId="0" fontId="14" fillId="0" borderId="0" xfId="2162" applyNumberFormat="1" applyFont="1" applyFill="1" applyBorder="1" applyAlignment="1" applyProtection="1">
      <alignment horizontal="justify" vertical="top" wrapText="1"/>
    </xf>
    <xf numFmtId="0" fontId="13" fillId="12" borderId="0" xfId="2163" applyFont="1" applyFill="1" applyAlignment="1" applyProtection="1">
      <alignment horizontal="left" vertical="top"/>
      <protection locked="0"/>
    </xf>
    <xf numFmtId="171" fontId="91" fillId="12" borderId="0" xfId="2163" applyNumberFormat="1" applyFont="1" applyFill="1" applyProtection="1">
      <protection locked="0"/>
    </xf>
    <xf numFmtId="0" fontId="20" fillId="12" borderId="0" xfId="2163" applyFont="1" applyFill="1" applyAlignment="1" applyProtection="1">
      <alignment horizontal="left" vertical="center" wrapText="1" indent="1"/>
    </xf>
    <xf numFmtId="171" fontId="20" fillId="12" borderId="0" xfId="2219" applyNumberFormat="1" applyFont="1" applyFill="1" applyAlignment="1">
      <alignment horizontal="right" vertical="center"/>
    </xf>
    <xf numFmtId="171" fontId="20" fillId="12" borderId="0" xfId="2163" applyNumberFormat="1" applyFont="1" applyFill="1" applyBorder="1" applyAlignment="1" applyProtection="1">
      <alignment horizontal="right" vertical="center"/>
      <protection locked="0"/>
    </xf>
    <xf numFmtId="192" fontId="20" fillId="12" borderId="0" xfId="2163" applyNumberFormat="1" applyFont="1" applyFill="1" applyBorder="1" applyAlignment="1" applyProtection="1">
      <alignment vertical="center" wrapText="1"/>
    </xf>
    <xf numFmtId="0" fontId="19" fillId="12" borderId="0" xfId="2163" applyNumberFormat="1" applyFont="1" applyFill="1" applyBorder="1" applyAlignment="1" applyProtection="1">
      <alignment horizontal="left" vertical="center" wrapText="1" indent="1"/>
    </xf>
    <xf numFmtId="171" fontId="19" fillId="12" borderId="0" xfId="5" applyNumberFormat="1" applyFont="1" applyFill="1" applyBorder="1" applyAlignment="1" applyProtection="1">
      <alignment horizontal="right" vertical="center" wrapText="1"/>
    </xf>
    <xf numFmtId="171" fontId="19" fillId="12" borderId="0" xfId="2163" applyNumberFormat="1" applyFont="1" applyFill="1" applyBorder="1" applyAlignment="1" applyProtection="1">
      <alignment horizontal="right" vertical="center" wrapText="1"/>
    </xf>
    <xf numFmtId="0" fontId="19" fillId="12" borderId="0" xfId="2163" applyNumberFormat="1" applyFont="1" applyFill="1" applyBorder="1" applyAlignment="1" applyProtection="1">
      <alignment vertical="center" wrapText="1"/>
    </xf>
    <xf numFmtId="0" fontId="13" fillId="12" borderId="0" xfId="2163" applyFont="1" applyFill="1" applyBorder="1" applyAlignment="1" applyProtection="1">
      <alignment horizontal="left" vertical="center" wrapText="1"/>
    </xf>
    <xf numFmtId="0" fontId="51" fillId="12" borderId="0" xfId="2163" applyFont="1" applyFill="1" applyBorder="1" applyAlignment="1" applyProtection="1">
      <alignment horizontal="center" vertical="center" wrapText="1"/>
    </xf>
    <xf numFmtId="0" fontId="13" fillId="12" borderId="0" xfId="2163" applyFont="1" applyFill="1" applyBorder="1" applyAlignment="1" applyProtection="1">
      <alignment horizontal="left" vertical="center"/>
    </xf>
    <xf numFmtId="0" fontId="20" fillId="12" borderId="0" xfId="2163" applyFont="1" applyFill="1" applyProtection="1">
      <protection locked="0"/>
    </xf>
    <xf numFmtId="171" fontId="20" fillId="12" borderId="0" xfId="2163" applyNumberFormat="1" applyFont="1" applyFill="1" applyProtection="1">
      <protection locked="0"/>
    </xf>
    <xf numFmtId="190" fontId="13" fillId="12" borderId="0" xfId="2163" applyNumberFormat="1" applyFont="1" applyFill="1" applyProtection="1">
      <protection locked="0"/>
    </xf>
    <xf numFmtId="0" fontId="91" fillId="12" borderId="0" xfId="2163" applyFont="1" applyFill="1" applyAlignment="1" applyProtection="1">
      <alignment horizontal="left" vertical="top"/>
      <protection locked="0"/>
    </xf>
    <xf numFmtId="3" fontId="93" fillId="12" borderId="0" xfId="2163" applyNumberFormat="1" applyFont="1" applyFill="1" applyProtection="1">
      <protection locked="0"/>
    </xf>
    <xf numFmtId="192" fontId="20" fillId="12" borderId="0" xfId="2163" applyNumberFormat="1" applyFont="1" applyFill="1" applyBorder="1" applyAlignment="1" applyProtection="1">
      <alignment horizontal="left" vertical="center" indent="1"/>
      <protection locked="0"/>
    </xf>
    <xf numFmtId="171" fontId="20" fillId="12" borderId="0" xfId="2184" applyNumberFormat="1" applyFont="1" applyFill="1" applyAlignment="1">
      <alignment vertical="center"/>
    </xf>
    <xf numFmtId="171" fontId="20" fillId="0" borderId="0" xfId="2184" applyNumberFormat="1" applyFont="1" applyFill="1" applyAlignment="1">
      <alignment vertical="center"/>
    </xf>
    <xf numFmtId="192" fontId="20" fillId="12" borderId="0" xfId="2163" applyNumberFormat="1" applyFont="1" applyFill="1" applyBorder="1" applyAlignment="1" applyProtection="1">
      <alignment vertical="center"/>
    </xf>
    <xf numFmtId="0" fontId="20" fillId="12" borderId="0" xfId="2163" applyNumberFormat="1" applyFont="1" applyFill="1" applyBorder="1" applyAlignment="1" applyProtection="1">
      <alignment horizontal="left" vertical="center" indent="1"/>
      <protection locked="0"/>
    </xf>
    <xf numFmtId="0" fontId="20" fillId="12" borderId="0" xfId="2163" applyNumberFormat="1" applyFont="1" applyFill="1" applyBorder="1" applyAlignment="1" applyProtection="1">
      <alignment vertical="center"/>
    </xf>
    <xf numFmtId="171" fontId="19" fillId="12" borderId="0" xfId="2184" applyNumberFormat="1" applyFont="1" applyFill="1" applyAlignment="1">
      <alignment vertical="center"/>
    </xf>
    <xf numFmtId="0" fontId="20" fillId="12" borderId="0" xfId="2162" applyNumberFormat="1" applyFont="1" applyFill="1" applyBorder="1" applyAlignment="1" applyProtection="1">
      <protection locked="0"/>
    </xf>
    <xf numFmtId="2" fontId="51" fillId="12" borderId="0" xfId="2162" applyNumberFormat="1" applyFont="1" applyFill="1" applyBorder="1" applyAlignment="1" applyProtection="1">
      <alignment horizontal="center" vertical="center"/>
      <protection locked="0"/>
    </xf>
    <xf numFmtId="0" fontId="13" fillId="12" borderId="0" xfId="2162" applyNumberFormat="1" applyFont="1" applyFill="1" applyBorder="1" applyAlignment="1" applyProtection="1">
      <alignment horizontal="left" vertical="center" wrapText="1"/>
    </xf>
    <xf numFmtId="0" fontId="94" fillId="12" borderId="0" xfId="2162" applyNumberFormat="1" applyFont="1" applyFill="1" applyBorder="1" applyAlignment="1" applyProtection="1">
      <alignment horizontal="center" vertical="center" wrapText="1"/>
    </xf>
    <xf numFmtId="0" fontId="94" fillId="12" borderId="0" xfId="2162" applyNumberFormat="1" applyFont="1" applyFill="1" applyBorder="1" applyAlignment="1" applyProtection="1">
      <alignment horizontal="center" vertical="center"/>
    </xf>
    <xf numFmtId="0" fontId="94" fillId="12" borderId="0" xfId="2162" applyNumberFormat="1" applyFont="1" applyFill="1" applyBorder="1" applyAlignment="1" applyProtection="1">
      <alignment horizontal="center" vertical="center"/>
      <protection locked="0"/>
    </xf>
    <xf numFmtId="0" fontId="14" fillId="12" borderId="0" xfId="2162" applyNumberFormat="1" applyFont="1" applyFill="1" applyBorder="1" applyAlignment="1" applyProtection="1">
      <alignment horizontal="right" vertical="center"/>
    </xf>
    <xf numFmtId="2" fontId="94" fillId="12" borderId="0" xfId="2162" applyNumberFormat="1" applyFont="1" applyFill="1" applyBorder="1" applyAlignment="1" applyProtection="1">
      <alignment horizontal="center" vertical="center"/>
      <protection locked="0"/>
    </xf>
    <xf numFmtId="0" fontId="20" fillId="12" borderId="5" xfId="2162" applyNumberFormat="1" applyFont="1" applyFill="1" applyBorder="1" applyAlignment="1" applyProtection="1">
      <alignment horizontal="center" vertical="center" wrapText="1"/>
    </xf>
    <xf numFmtId="0" fontId="17" fillId="12" borderId="5" xfId="3" applyNumberFormat="1" applyFont="1" applyFill="1" applyBorder="1" applyAlignment="1" applyProtection="1">
      <alignment horizontal="center" vertical="center" wrapText="1"/>
    </xf>
    <xf numFmtId="0" fontId="17" fillId="12" borderId="22" xfId="3" applyNumberFormat="1" applyFont="1" applyFill="1" applyBorder="1" applyAlignment="1" applyProtection="1">
      <alignment horizontal="center" vertical="center" wrapText="1"/>
    </xf>
    <xf numFmtId="2" fontId="10" fillId="12" borderId="6" xfId="2162" applyNumberFormat="1" applyFont="1" applyFill="1" applyBorder="1" applyAlignment="1" applyProtection="1">
      <alignment horizontal="center" vertical="center" wrapText="1"/>
    </xf>
    <xf numFmtId="0" fontId="19" fillId="12" borderId="0" xfId="2163" applyNumberFormat="1" applyFont="1" applyFill="1" applyBorder="1" applyAlignment="1" applyProtection="1">
      <alignment vertical="center"/>
    </xf>
    <xf numFmtId="193" fontId="18" fillId="0" borderId="0" xfId="2162" applyNumberFormat="1" applyFont="1" applyFill="1" applyBorder="1" applyAlignment="1" applyProtection="1">
      <alignment horizontal="right" vertical="center" wrapText="1"/>
    </xf>
    <xf numFmtId="194" fontId="18" fillId="0" borderId="0" xfId="2162" applyNumberFormat="1" applyFont="1" applyFill="1" applyBorder="1" applyAlignment="1" applyProtection="1">
      <alignment horizontal="right" vertical="center" wrapText="1"/>
    </xf>
    <xf numFmtId="194" fontId="18" fillId="12" borderId="0" xfId="2162" applyNumberFormat="1" applyFont="1" applyFill="1" applyBorder="1" applyAlignment="1" applyProtection="1">
      <alignment horizontal="right" vertical="center" wrapText="1"/>
    </xf>
    <xf numFmtId="193" fontId="18" fillId="12" borderId="0" xfId="2162" applyNumberFormat="1" applyFont="1" applyFill="1" applyBorder="1" applyAlignment="1" applyProtection="1">
      <alignment horizontal="right" vertical="center" wrapText="1"/>
    </xf>
    <xf numFmtId="2" fontId="18" fillId="12" borderId="0" xfId="2162" applyNumberFormat="1" applyFont="1" applyFill="1" applyBorder="1" applyAlignment="1" applyProtection="1">
      <alignment horizontal="right" vertical="center"/>
    </xf>
    <xf numFmtId="193" fontId="10" fillId="0" borderId="0" xfId="2162" applyNumberFormat="1" applyFont="1" applyFill="1" applyBorder="1" applyAlignment="1" applyProtection="1">
      <alignment horizontal="right" vertical="center" wrapText="1"/>
    </xf>
    <xf numFmtId="194" fontId="10" fillId="0" borderId="0" xfId="2162" applyNumberFormat="1" applyFont="1" applyFill="1" applyBorder="1" applyAlignment="1" applyProtection="1">
      <alignment horizontal="right" vertical="center" wrapText="1"/>
    </xf>
    <xf numFmtId="194" fontId="10" fillId="12" borderId="0" xfId="2162" applyNumberFormat="1" applyFont="1" applyFill="1" applyBorder="1" applyAlignment="1" applyProtection="1">
      <alignment horizontal="right" vertical="center" wrapText="1"/>
    </xf>
    <xf numFmtId="193" fontId="10" fillId="12" borderId="0" xfId="2162" applyNumberFormat="1" applyFont="1" applyFill="1" applyBorder="1" applyAlignment="1" applyProtection="1">
      <alignment horizontal="right" vertical="center" wrapText="1"/>
    </xf>
    <xf numFmtId="0" fontId="19" fillId="12" borderId="0" xfId="2163" applyNumberFormat="1" applyFont="1" applyFill="1" applyBorder="1" applyAlignment="1" applyProtection="1">
      <alignment horizontal="left" vertical="center"/>
    </xf>
    <xf numFmtId="0" fontId="20" fillId="12" borderId="0" xfId="2163" applyNumberFormat="1" applyFont="1" applyFill="1" applyBorder="1" applyAlignment="1" applyProtection="1">
      <alignment horizontal="left" vertical="center"/>
    </xf>
    <xf numFmtId="0" fontId="19" fillId="12" borderId="5" xfId="2163" applyNumberFormat="1" applyFont="1" applyFill="1" applyBorder="1" applyAlignment="1" applyProtection="1">
      <alignment horizontal="center" vertical="center"/>
    </xf>
    <xf numFmtId="0" fontId="17" fillId="0" borderId="5" xfId="3" applyNumberFormat="1" applyFont="1" applyFill="1" applyBorder="1" applyAlignment="1" applyProtection="1">
      <alignment horizontal="center" vertical="center" wrapText="1"/>
    </xf>
    <xf numFmtId="2" fontId="14" fillId="12" borderId="0" xfId="2162" applyNumberFormat="1" applyFont="1" applyFill="1" applyBorder="1" applyAlignment="1" applyProtection="1">
      <alignment vertical="top" wrapText="1"/>
    </xf>
    <xf numFmtId="2" fontId="20" fillId="12" borderId="0" xfId="2162" applyNumberFormat="1" applyFont="1" applyFill="1" applyBorder="1" applyAlignment="1" applyProtection="1">
      <protection locked="0"/>
    </xf>
    <xf numFmtId="2" fontId="14" fillId="12" borderId="0" xfId="2162" applyNumberFormat="1" applyFont="1" applyFill="1" applyBorder="1" applyAlignment="1" applyProtection="1">
      <alignment vertical="top"/>
    </xf>
    <xf numFmtId="0" fontId="95" fillId="12" borderId="0" xfId="2225" applyFill="1"/>
    <xf numFmtId="0" fontId="16" fillId="12" borderId="0" xfId="2163" applyFont="1" applyFill="1"/>
    <xf numFmtId="0" fontId="96" fillId="12" borderId="0" xfId="3" applyFont="1" applyFill="1" applyBorder="1" applyAlignment="1" applyProtection="1">
      <protection locked="0"/>
    </xf>
    <xf numFmtId="0" fontId="10" fillId="12" borderId="0" xfId="2162" applyNumberFormat="1" applyFont="1" applyFill="1" applyBorder="1" applyAlignment="1" applyProtection="1">
      <protection locked="0"/>
    </xf>
    <xf numFmtId="0" fontId="11" fillId="0" borderId="0" xfId="3" applyAlignment="1" applyProtection="1"/>
    <xf numFmtId="0" fontId="86" fillId="0" borderId="0" xfId="0" applyFont="1" applyFill="1"/>
    <xf numFmtId="0" fontId="13" fillId="0" borderId="0" xfId="7" applyFont="1" applyFill="1" applyBorder="1" applyAlignment="1" applyProtection="1">
      <alignment horizontal="left" vertical="top" wrapText="1"/>
    </xf>
    <xf numFmtId="0" fontId="13" fillId="0" borderId="0" xfId="7" applyFont="1" applyFill="1" applyBorder="1" applyProtection="1"/>
    <xf numFmtId="0" fontId="13" fillId="0" borderId="0" xfId="7" applyFont="1" applyFill="1" applyBorder="1" applyAlignment="1" applyProtection="1">
      <alignment horizontal="right" vertical="top" wrapText="1"/>
    </xf>
    <xf numFmtId="0" fontId="20" fillId="0" borderId="5" xfId="7" applyFont="1" applyFill="1" applyBorder="1" applyAlignment="1" applyProtection="1">
      <alignment wrapText="1"/>
    </xf>
    <xf numFmtId="0" fontId="20" fillId="0" borderId="5" xfId="7" applyFont="1" applyFill="1" applyBorder="1" applyAlignment="1" applyProtection="1">
      <alignment horizontal="center" vertical="center"/>
    </xf>
    <xf numFmtId="0" fontId="10" fillId="0" borderId="5" xfId="7" applyFont="1" applyFill="1" applyBorder="1" applyAlignment="1" applyProtection="1">
      <alignment horizontal="center" vertical="center" wrapText="1"/>
    </xf>
    <xf numFmtId="0" fontId="19" fillId="0" borderId="0" xfId="7" applyFont="1" applyFill="1" applyBorder="1" applyAlignment="1" applyProtection="1">
      <alignment horizontal="left" vertical="center"/>
      <protection locked="0"/>
    </xf>
    <xf numFmtId="171" fontId="18" fillId="0" borderId="0" xfId="7" applyNumberFormat="1" applyFont="1" applyFill="1" applyBorder="1" applyAlignment="1" applyProtection="1">
      <alignment horizontal="right" vertical="center"/>
      <protection locked="0"/>
    </xf>
    <xf numFmtId="171" fontId="0" fillId="0" borderId="0" xfId="0" applyNumberFormat="1" applyFill="1"/>
    <xf numFmtId="0" fontId="19" fillId="0" borderId="0" xfId="7" applyFont="1" applyFill="1" applyBorder="1" applyAlignment="1" applyProtection="1">
      <alignment horizontal="left" wrapText="1"/>
    </xf>
    <xf numFmtId="171" fontId="10" fillId="0" borderId="0" xfId="7" applyNumberFormat="1" applyFont="1" applyFill="1" applyBorder="1" applyAlignment="1" applyProtection="1">
      <alignment horizontal="right" vertical="center"/>
      <protection locked="0"/>
    </xf>
    <xf numFmtId="0" fontId="19" fillId="0" borderId="0" xfId="2226" applyNumberFormat="1" applyFont="1" applyFill="1" applyBorder="1" applyAlignment="1">
      <alignment vertical="center"/>
    </xf>
    <xf numFmtId="0" fontId="51" fillId="12" borderId="0" xfId="2162" applyFont="1" applyFill="1" applyBorder="1" applyAlignment="1" applyProtection="1">
      <alignment horizontal="center" vertical="center" wrapText="1"/>
    </xf>
    <xf numFmtId="0" fontId="17" fillId="12" borderId="5" xfId="3"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20" fillId="0" borderId="22" xfId="5"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wrapText="1"/>
      <protection locked="0"/>
    </xf>
    <xf numFmtId="0" fontId="51" fillId="12" borderId="0" xfId="7" applyNumberFormat="1" applyFont="1" applyFill="1" applyBorder="1" applyAlignment="1" applyProtection="1">
      <alignment horizontal="center" vertical="center"/>
      <protection locked="0"/>
    </xf>
    <xf numFmtId="0" fontId="13" fillId="12" borderId="7" xfId="7" applyNumberFormat="1" applyFont="1" applyFill="1" applyBorder="1" applyAlignment="1" applyProtection="1">
      <alignment horizontal="left" vertical="center"/>
    </xf>
    <xf numFmtId="0" fontId="51" fillId="12" borderId="0" xfId="7" applyFont="1" applyFill="1" applyBorder="1" applyAlignment="1" applyProtection="1">
      <alignment horizontal="center" vertical="center" wrapText="1"/>
    </xf>
    <xf numFmtId="0" fontId="51" fillId="12" borderId="0" xfId="7" applyNumberFormat="1" applyFont="1" applyFill="1" applyBorder="1" applyAlignment="1" applyProtection="1">
      <alignment horizontal="center" vertical="center"/>
    </xf>
    <xf numFmtId="0" fontId="51" fillId="12" borderId="0" xfId="7" applyFont="1" applyFill="1" applyBorder="1" applyAlignment="1" applyProtection="1">
      <alignment horizontal="center" vertical="center" wrapText="1"/>
      <protection locked="0"/>
    </xf>
    <xf numFmtId="0" fontId="20" fillId="12" borderId="0" xfId="5" applyNumberFormat="1" applyFont="1" applyFill="1" applyBorder="1" applyAlignment="1" applyProtection="1">
      <alignment horizontal="center" vertical="center" wrapText="1"/>
    </xf>
    <xf numFmtId="0" fontId="20" fillId="12" borderId="0" xfId="7" applyNumberFormat="1" applyFont="1" applyFill="1" applyBorder="1" applyAlignment="1" applyProtection="1">
      <protection locked="0"/>
    </xf>
    <xf numFmtId="0" fontId="19" fillId="12" borderId="0" xfId="0" applyNumberFormat="1" applyFont="1" applyFill="1" applyBorder="1" applyAlignment="1">
      <alignment vertical="center"/>
    </xf>
    <xf numFmtId="169" fontId="18" fillId="12" borderId="0" xfId="7" applyNumberFormat="1" applyFont="1" applyFill="1" applyAlignment="1">
      <alignment horizontal="right"/>
    </xf>
    <xf numFmtId="169" fontId="10" fillId="12" borderId="0" xfId="7" applyNumberFormat="1" applyFont="1" applyFill="1" applyAlignment="1">
      <alignment horizontal="right"/>
    </xf>
    <xf numFmtId="0" fontId="20" fillId="12" borderId="0" xfId="0" applyNumberFormat="1" applyFont="1" applyFill="1" applyBorder="1" applyAlignment="1">
      <alignment vertical="center"/>
    </xf>
    <xf numFmtId="0" fontId="20" fillId="12" borderId="0" xfId="0" applyNumberFormat="1" applyFont="1" applyFill="1" applyBorder="1" applyAlignment="1">
      <alignment horizontal="left" vertical="center" indent="1"/>
    </xf>
    <xf numFmtId="169" fontId="18" fillId="12" borderId="0" xfId="7" quotePrefix="1" applyNumberFormat="1" applyFont="1" applyFill="1" applyAlignment="1">
      <alignment horizontal="right"/>
    </xf>
    <xf numFmtId="169" fontId="10" fillId="12" borderId="0" xfId="7" quotePrefix="1" applyNumberFormat="1" applyFont="1" applyFill="1" applyAlignment="1">
      <alignment horizontal="right"/>
    </xf>
    <xf numFmtId="0" fontId="20" fillId="12" borderId="0" xfId="0" applyNumberFormat="1" applyFont="1" applyFill="1" applyBorder="1" applyAlignment="1">
      <alignment horizontal="right" vertical="center"/>
    </xf>
    <xf numFmtId="0" fontId="19" fillId="12" borderId="0" xfId="0" applyNumberFormat="1" applyFont="1" applyFill="1" applyBorder="1" applyAlignment="1">
      <alignment horizontal="left" vertical="center"/>
    </xf>
    <xf numFmtId="0" fontId="20" fillId="12" borderId="0" xfId="0" quotePrefix="1" applyNumberFormat="1" applyFont="1" applyFill="1" applyBorder="1" applyAlignment="1">
      <alignment horizontal="left" vertical="center" indent="1"/>
    </xf>
    <xf numFmtId="0" fontId="20" fillId="0" borderId="0" xfId="7" applyFont="1" applyFill="1" applyAlignment="1" applyProtection="1">
      <alignment vertical="center"/>
      <protection locked="0"/>
    </xf>
    <xf numFmtId="0" fontId="97" fillId="12" borderId="0" xfId="7" applyFont="1" applyFill="1" applyProtection="1">
      <protection locked="0"/>
    </xf>
    <xf numFmtId="0" fontId="13" fillId="12" borderId="0" xfId="2229" applyNumberFormat="1" applyFont="1" applyFill="1" applyBorder="1" applyAlignment="1" applyProtection="1">
      <alignment horizontal="left" vertical="top" wrapText="1"/>
      <protection locked="0"/>
    </xf>
    <xf numFmtId="0" fontId="13" fillId="12" borderId="0" xfId="4" applyFont="1" applyFill="1" applyBorder="1" applyAlignment="1" applyProtection="1">
      <alignment horizontal="left" vertical="top"/>
      <protection locked="0"/>
    </xf>
    <xf numFmtId="0" fontId="13" fillId="12" borderId="0" xfId="4" applyFont="1" applyFill="1" applyBorder="1" applyAlignment="1" applyProtection="1">
      <protection locked="0"/>
    </xf>
    <xf numFmtId="0" fontId="13" fillId="12" borderId="0" xfId="7" applyNumberFormat="1" applyFont="1" applyFill="1" applyBorder="1" applyAlignment="1" applyProtection="1">
      <protection locked="0"/>
    </xf>
    <xf numFmtId="0" fontId="13" fillId="12" borderId="0" xfId="7" applyFont="1" applyFill="1" applyBorder="1" applyAlignment="1" applyProtection="1">
      <alignment vertical="center"/>
      <protection locked="0"/>
    </xf>
    <xf numFmtId="3" fontId="13" fillId="12" borderId="0" xfId="7" applyNumberFormat="1" applyFont="1" applyFill="1" applyAlignment="1" applyProtection="1">
      <alignment horizontal="right"/>
      <protection locked="0"/>
    </xf>
    <xf numFmtId="169" fontId="20" fillId="12" borderId="0" xfId="7" applyNumberFormat="1" applyFont="1" applyFill="1" applyBorder="1" applyAlignment="1" applyProtection="1">
      <protection locked="0"/>
    </xf>
    <xf numFmtId="3" fontId="13" fillId="0" borderId="0" xfId="7" applyNumberFormat="1" applyFont="1" applyFill="1" applyAlignment="1" applyProtection="1">
      <alignment horizontal="right" vertical="center"/>
      <protection locked="0"/>
    </xf>
    <xf numFmtId="164" fontId="20" fillId="12" borderId="0" xfId="7" applyNumberFormat="1" applyFont="1" applyFill="1" applyAlignment="1" applyProtection="1">
      <alignment vertical="center"/>
      <protection locked="0"/>
    </xf>
    <xf numFmtId="3" fontId="20" fillId="0" borderId="0" xfId="7" applyNumberFormat="1" applyFont="1" applyFill="1" applyAlignment="1" applyProtection="1">
      <alignment horizontal="right"/>
      <protection locked="0"/>
    </xf>
    <xf numFmtId="0" fontId="13" fillId="0" borderId="0" xfId="7" applyFont="1" applyFill="1" applyAlignment="1" applyProtection="1">
      <alignment vertical="center"/>
      <protection locked="0"/>
    </xf>
    <xf numFmtId="3" fontId="13" fillId="0" borderId="0" xfId="7" applyNumberFormat="1" applyFont="1" applyFill="1" applyAlignment="1" applyProtection="1">
      <alignment horizontal="right"/>
      <protection locked="0"/>
    </xf>
    <xf numFmtId="0" fontId="98" fillId="0" borderId="0" xfId="7" applyFont="1" applyFill="1" applyAlignment="1" applyProtection="1">
      <alignment vertical="center"/>
      <protection locked="0"/>
    </xf>
    <xf numFmtId="0" fontId="17" fillId="0" borderId="29" xfId="3" applyFont="1" applyFill="1" applyBorder="1" applyAlignment="1" applyProtection="1">
      <alignment horizontal="center" vertical="center" wrapText="1"/>
    </xf>
    <xf numFmtId="0" fontId="17" fillId="0" borderId="29" xfId="3" applyFont="1" applyFill="1" applyBorder="1" applyAlignment="1" applyProtection="1">
      <alignment horizontal="center" vertical="center"/>
    </xf>
    <xf numFmtId="0" fontId="20" fillId="0" borderId="29" xfId="7" applyFont="1" applyFill="1" applyBorder="1" applyAlignment="1" applyProtection="1">
      <alignment horizontal="center" vertical="center" wrapText="1"/>
    </xf>
    <xf numFmtId="0" fontId="19" fillId="0" borderId="0" xfId="7" applyFont="1" applyFill="1" applyAlignment="1" applyProtection="1">
      <alignment vertical="center"/>
      <protection locked="0"/>
    </xf>
    <xf numFmtId="171" fontId="19" fillId="0" borderId="0" xfId="7" applyNumberFormat="1" applyFont="1" applyFill="1" applyAlignment="1" applyProtection="1">
      <alignment vertical="center"/>
      <protection locked="0"/>
    </xf>
    <xf numFmtId="169" fontId="18" fillId="0" borderId="7" xfId="7" applyNumberFormat="1" applyFont="1" applyFill="1" applyBorder="1" applyAlignment="1"/>
    <xf numFmtId="0" fontId="19" fillId="0" borderId="0" xfId="7" applyFont="1" applyFill="1" applyBorder="1" applyAlignment="1" applyProtection="1">
      <alignment wrapText="1"/>
      <protection locked="0"/>
    </xf>
    <xf numFmtId="169" fontId="18" fillId="0" borderId="0" xfId="7" applyNumberFormat="1" applyFont="1" applyFill="1" applyAlignment="1"/>
    <xf numFmtId="0" fontId="19" fillId="0" borderId="0" xfId="7" applyFont="1" applyFill="1" applyBorder="1" applyAlignment="1" applyProtection="1">
      <alignment vertical="justify" wrapText="1"/>
      <protection locked="0"/>
    </xf>
    <xf numFmtId="169" fontId="10" fillId="0" borderId="0" xfId="7" applyNumberFormat="1" applyFont="1" applyFill="1" applyAlignment="1"/>
    <xf numFmtId="0" fontId="20" fillId="0" borderId="0" xfId="7" applyFont="1" applyFill="1" applyBorder="1" applyAlignment="1" applyProtection="1">
      <alignment horizontal="center"/>
      <protection locked="0"/>
    </xf>
    <xf numFmtId="0" fontId="19" fillId="0" borderId="0" xfId="7" applyFont="1" applyFill="1" applyBorder="1" applyAlignment="1" applyProtection="1">
      <alignment vertical="center"/>
      <protection locked="0"/>
    </xf>
    <xf numFmtId="0" fontId="20" fillId="0" borderId="0" xfId="7" applyFont="1" applyFill="1" applyBorder="1" applyAlignment="1" applyProtection="1">
      <alignment horizontal="center" vertical="justify"/>
      <protection locked="0"/>
    </xf>
    <xf numFmtId="169" fontId="10" fillId="0" borderId="0" xfId="7" applyNumberFormat="1" applyFont="1" applyFill="1" applyAlignment="1">
      <alignment horizontal="right"/>
    </xf>
    <xf numFmtId="0" fontId="19" fillId="0" borderId="0" xfId="2162" applyNumberFormat="1" applyFont="1" applyFill="1" applyBorder="1" applyAlignment="1" applyProtection="1">
      <alignment horizontal="left" vertical="center" wrapText="1"/>
      <protection locked="0"/>
    </xf>
    <xf numFmtId="169" fontId="18" fillId="0" borderId="0" xfId="7" applyNumberFormat="1" applyFont="1" applyFill="1" applyAlignment="1">
      <alignment horizontal="right"/>
    </xf>
    <xf numFmtId="169" fontId="18" fillId="0" borderId="0" xfId="7" quotePrefix="1" applyNumberFormat="1" applyFont="1" applyFill="1" applyAlignment="1">
      <alignment horizontal="right"/>
    </xf>
    <xf numFmtId="169" fontId="10" fillId="0" borderId="0" xfId="7" quotePrefix="1" applyNumberFormat="1" applyFont="1" applyFill="1" applyAlignment="1">
      <alignment horizontal="right"/>
    </xf>
    <xf numFmtId="169" fontId="20" fillId="0" borderId="0" xfId="7" applyNumberFormat="1" applyFont="1" applyFill="1" applyAlignment="1" applyProtection="1">
      <alignment horizontal="right" vertical="center"/>
      <protection locked="0"/>
    </xf>
    <xf numFmtId="169" fontId="20" fillId="0" borderId="0" xfId="7" applyNumberFormat="1" applyFont="1" applyFill="1" applyAlignment="1" applyProtection="1">
      <alignment vertical="center"/>
      <protection locked="0"/>
    </xf>
    <xf numFmtId="169" fontId="19" fillId="0" borderId="0" xfId="7" applyNumberFormat="1" applyFont="1" applyFill="1" applyAlignment="1" applyProtection="1">
      <alignment horizontal="right" vertical="center"/>
      <protection locked="0"/>
    </xf>
    <xf numFmtId="169" fontId="19" fillId="0" borderId="0" xfId="7" applyNumberFormat="1" applyFont="1" applyFill="1" applyAlignment="1" applyProtection="1">
      <alignment vertical="center"/>
      <protection locked="0"/>
    </xf>
    <xf numFmtId="169" fontId="18" fillId="0" borderId="0" xfId="7" applyNumberFormat="1" applyFont="1" applyFill="1" applyAlignment="1" applyProtection="1">
      <alignment horizontal="right" vertical="center"/>
      <protection locked="0"/>
    </xf>
    <xf numFmtId="169" fontId="18" fillId="0" borderId="0" xfId="7" applyNumberFormat="1" applyFont="1" applyFill="1" applyAlignment="1" applyProtection="1">
      <alignment vertical="center"/>
      <protection locked="0"/>
    </xf>
    <xf numFmtId="164" fontId="20" fillId="0" borderId="0" xfId="7" applyNumberFormat="1" applyFont="1" applyFill="1" applyAlignment="1" applyProtection="1">
      <alignment vertical="center"/>
      <protection locked="0"/>
    </xf>
    <xf numFmtId="171" fontId="20" fillId="0" borderId="0" xfId="7" applyNumberFormat="1" applyFont="1" applyFill="1" applyAlignment="1" applyProtection="1">
      <alignment vertical="center"/>
      <protection locked="0"/>
    </xf>
    <xf numFmtId="0" fontId="96" fillId="0" borderId="0" xfId="3" applyFont="1" applyFill="1" applyBorder="1" applyAlignment="1" applyProtection="1">
      <protection locked="0"/>
    </xf>
    <xf numFmtId="0" fontId="13" fillId="0" borderId="0" xfId="2162" applyNumberFormat="1" applyFont="1" applyFill="1" applyBorder="1" applyAlignment="1" applyProtection="1">
      <alignment vertical="top" wrapText="1"/>
      <protection locked="0"/>
    </xf>
    <xf numFmtId="0" fontId="13" fillId="0" borderId="0" xfId="2162" applyNumberFormat="1" applyFont="1" applyFill="1" applyBorder="1" applyAlignment="1" applyProtection="1">
      <alignment horizontal="left" vertical="top"/>
      <protection locked="0"/>
    </xf>
    <xf numFmtId="0" fontId="97" fillId="0" borderId="0" xfId="7" applyFont="1" applyFill="1" applyProtection="1">
      <protection locked="0"/>
    </xf>
    <xf numFmtId="0" fontId="17" fillId="0" borderId="0" xfId="3" applyFont="1" applyFill="1" applyBorder="1" applyAlignment="1" applyProtection="1">
      <alignment horizontal="center" vertical="center" wrapText="1"/>
    </xf>
    <xf numFmtId="0" fontId="20" fillId="0" borderId="5" xfId="2162" applyNumberFormat="1" applyFont="1" applyFill="1" applyBorder="1" applyAlignment="1" applyProtection="1">
      <alignment horizontal="center" vertical="center" wrapText="1"/>
    </xf>
    <xf numFmtId="171" fontId="10" fillId="0" borderId="0" xfId="7" applyNumberFormat="1" applyFont="1" applyFill="1"/>
    <xf numFmtId="171" fontId="20" fillId="0" borderId="0" xfId="7" applyNumberFormat="1" applyFont="1" applyFill="1" applyBorder="1" applyAlignment="1" applyProtection="1">
      <alignment horizontal="right" vertical="top" wrapText="1"/>
      <protection locked="0"/>
    </xf>
    <xf numFmtId="164" fontId="20" fillId="0" borderId="0" xfId="7" applyNumberFormat="1" applyFont="1" applyFill="1" applyBorder="1" applyAlignment="1" applyProtection="1">
      <alignment horizontal="right"/>
      <protection locked="0"/>
    </xf>
    <xf numFmtId="164" fontId="19" fillId="0" borderId="0" xfId="7" applyNumberFormat="1" applyFont="1" applyFill="1" applyBorder="1" applyAlignment="1" applyProtection="1">
      <alignment horizontal="right"/>
      <protection locked="0"/>
    </xf>
    <xf numFmtId="171" fontId="19" fillId="0" borderId="0" xfId="7" applyNumberFormat="1" applyFont="1" applyFill="1" applyBorder="1" applyAlignment="1" applyProtection="1">
      <alignment horizontal="right" vertical="top" wrapText="1"/>
      <protection locked="0"/>
    </xf>
    <xf numFmtId="164" fontId="19" fillId="0" borderId="0" xfId="7" applyNumberFormat="1" applyFont="1" applyFill="1" applyBorder="1" applyAlignment="1" applyProtection="1">
      <alignment horizontal="right" vertical="center"/>
      <protection locked="0"/>
    </xf>
    <xf numFmtId="164" fontId="20" fillId="0" borderId="0" xfId="7" applyNumberFormat="1" applyFont="1" applyFill="1" applyBorder="1" applyAlignment="1" applyProtection="1">
      <alignment horizontal="right" vertical="top" wrapText="1"/>
      <protection locked="0"/>
    </xf>
    <xf numFmtId="164" fontId="19" fillId="0" borderId="0" xfId="7" applyNumberFormat="1" applyFont="1" applyFill="1" applyBorder="1" applyAlignment="1" applyProtection="1">
      <alignment horizontal="right" vertical="top" wrapText="1"/>
      <protection locked="0"/>
    </xf>
    <xf numFmtId="0" fontId="10" fillId="0" borderId="0" xfId="7" applyFont="1" applyFill="1"/>
    <xf numFmtId="0" fontId="19" fillId="0" borderId="0" xfId="0" quotePrefix="1" applyNumberFormat="1" applyFont="1" applyFill="1" applyBorder="1" applyAlignment="1">
      <alignment horizontal="left" vertical="center" indent="1"/>
    </xf>
    <xf numFmtId="0" fontId="51" fillId="0" borderId="0" xfId="2162" applyNumberFormat="1" applyFont="1" applyFill="1" applyBorder="1" applyAlignment="1" applyProtection="1">
      <alignment horizontal="center" vertical="center"/>
      <protection locked="0"/>
    </xf>
    <xf numFmtId="0" fontId="20" fillId="0" borderId="0" xfId="2162" applyNumberFormat="1" applyFont="1" applyFill="1" applyBorder="1" applyAlignment="1" applyProtection="1">
      <protection locked="0"/>
    </xf>
    <xf numFmtId="0" fontId="13" fillId="0" borderId="0" xfId="2162" applyFont="1" applyFill="1" applyBorder="1" applyAlignment="1" applyProtection="1">
      <alignment horizontal="right" vertical="top"/>
    </xf>
    <xf numFmtId="0" fontId="13" fillId="0" borderId="0" xfId="2162" applyFont="1" applyFill="1" applyBorder="1" applyAlignment="1" applyProtection="1">
      <alignment horizontal="center" vertical="top" wrapText="1"/>
    </xf>
    <xf numFmtId="0" fontId="13" fillId="0" borderId="0" xfId="2162" applyFont="1" applyFill="1" applyBorder="1" applyAlignment="1" applyProtection="1">
      <alignment horizontal="left" vertical="top"/>
    </xf>
    <xf numFmtId="0" fontId="20" fillId="12" borderId="0" xfId="4" applyFont="1" applyFill="1" applyBorder="1" applyAlignment="1" applyProtection="1">
      <protection locked="0"/>
    </xf>
    <xf numFmtId="0" fontId="19" fillId="12" borderId="0" xfId="4" applyFont="1" applyFill="1" applyBorder="1" applyAlignment="1" applyProtection="1">
      <protection locked="0"/>
    </xf>
    <xf numFmtId="0" fontId="9" fillId="12" borderId="0" xfId="4" applyFont="1" applyFill="1" applyBorder="1" applyAlignment="1" applyProtection="1">
      <protection locked="0"/>
    </xf>
    <xf numFmtId="0" fontId="20" fillId="0" borderId="0" xfId="4" applyFont="1" applyFill="1" applyBorder="1" applyAlignment="1" applyProtection="1">
      <alignment horizontal="left"/>
      <protection locked="0"/>
    </xf>
    <xf numFmtId="0" fontId="94" fillId="12" borderId="0" xfId="4" applyFont="1" applyFill="1" applyBorder="1" applyAlignment="1" applyProtection="1">
      <protection locked="0"/>
    </xf>
    <xf numFmtId="0" fontId="8" fillId="12" borderId="0" xfId="4" applyFont="1" applyFill="1" applyBorder="1" applyAlignment="1" applyProtection="1">
      <protection locked="0"/>
    </xf>
    <xf numFmtId="0" fontId="13" fillId="0" borderId="0" xfId="4" applyFont="1" applyFill="1" applyBorder="1" applyAlignment="1" applyProtection="1">
      <alignment horizontal="left"/>
      <protection locked="0"/>
    </xf>
    <xf numFmtId="0" fontId="40" fillId="12" borderId="0" xfId="7" applyFont="1" applyFill="1"/>
    <xf numFmtId="0" fontId="99" fillId="12" borderId="0" xfId="7" applyFont="1" applyFill="1"/>
    <xf numFmtId="0" fontId="100" fillId="12" borderId="0" xfId="7" applyFont="1" applyFill="1"/>
    <xf numFmtId="0" fontId="101" fillId="12" borderId="0" xfId="0" applyNumberFormat="1" applyFont="1" applyFill="1" applyBorder="1" applyAlignment="1">
      <alignment vertical="center"/>
    </xf>
    <xf numFmtId="0" fontId="20" fillId="0" borderId="0" xfId="0" applyNumberFormat="1" applyFont="1" applyFill="1" applyBorder="1" applyAlignment="1">
      <alignment horizontal="left" vertical="center"/>
    </xf>
    <xf numFmtId="171" fontId="20" fillId="0" borderId="0" xfId="7" applyNumberFormat="1" applyFont="1" applyFill="1" applyBorder="1" applyAlignment="1" applyProtection="1">
      <alignment horizontal="right"/>
      <protection locked="0"/>
    </xf>
    <xf numFmtId="0" fontId="19" fillId="0" borderId="0" xfId="0" quotePrefix="1" applyNumberFormat="1" applyFont="1" applyFill="1" applyBorder="1" applyAlignment="1">
      <alignment horizontal="left" vertical="center"/>
    </xf>
    <xf numFmtId="49" fontId="20" fillId="0" borderId="0" xfId="0" applyNumberFormat="1" applyFont="1" applyFill="1" applyBorder="1" applyAlignment="1">
      <alignment horizontal="left" vertical="center"/>
    </xf>
    <xf numFmtId="171" fontId="19" fillId="0" borderId="0" xfId="7" applyNumberFormat="1" applyFont="1" applyFill="1" applyBorder="1" applyAlignment="1" applyProtection="1">
      <alignment horizontal="right"/>
      <protection locked="0"/>
    </xf>
    <xf numFmtId="171" fontId="19" fillId="0" borderId="0" xfId="7" applyNumberFormat="1" applyFont="1" applyFill="1" applyBorder="1" applyAlignment="1" applyProtection="1">
      <alignment horizontal="right" vertical="center"/>
      <protection locked="0"/>
    </xf>
    <xf numFmtId="0" fontId="102" fillId="12" borderId="0" xfId="2162" applyNumberFormat="1" applyFont="1" applyFill="1" applyBorder="1" applyAlignment="1" applyProtection="1">
      <alignment horizontal="center" vertical="center"/>
      <protection locked="0"/>
    </xf>
    <xf numFmtId="0" fontId="20" fillId="0" borderId="0" xfId="2162" applyNumberFormat="1" applyFont="1" applyFill="1" applyBorder="1" applyAlignment="1" applyProtection="1">
      <alignment horizontal="left"/>
      <protection locked="0"/>
    </xf>
    <xf numFmtId="0" fontId="103" fillId="12" borderId="0" xfId="2162" applyNumberFormat="1" applyFont="1" applyFill="1" applyBorder="1" applyAlignment="1" applyProtection="1">
      <alignment horizontal="center" vertical="center"/>
      <protection locked="0"/>
    </xf>
    <xf numFmtId="0" fontId="51" fillId="0" borderId="0" xfId="2162" applyNumberFormat="1" applyFont="1" applyFill="1" applyBorder="1" applyAlignment="1" applyProtection="1">
      <alignment horizontal="left" vertical="center"/>
      <protection locked="0"/>
    </xf>
    <xf numFmtId="0" fontId="13" fillId="0" borderId="0" xfId="2162" applyFont="1" applyFill="1" applyBorder="1" applyAlignment="1" applyProtection="1">
      <alignment horizontal="right" vertical="center"/>
    </xf>
    <xf numFmtId="0" fontId="13" fillId="0" borderId="0" xfId="2162" applyFont="1" applyFill="1" applyBorder="1" applyAlignment="1" applyProtection="1">
      <alignment horizontal="center" vertical="center" wrapText="1"/>
    </xf>
    <xf numFmtId="0" fontId="13" fillId="0" borderId="0" xfId="2162" applyFont="1" applyFill="1" applyBorder="1" applyAlignment="1" applyProtection="1">
      <alignment horizontal="left" vertical="center"/>
    </xf>
    <xf numFmtId="0" fontId="51" fillId="0" borderId="0" xfId="2162" applyFont="1" applyFill="1" applyBorder="1" applyAlignment="1" applyProtection="1">
      <alignment horizontal="center" vertical="center" wrapText="1"/>
      <protection locked="0"/>
    </xf>
    <xf numFmtId="0" fontId="20" fillId="0" borderId="0" xfId="4" applyFont="1" applyFill="1" applyBorder="1" applyAlignment="1"/>
    <xf numFmtId="0" fontId="20" fillId="0" borderId="0" xfId="4" applyFont="1" applyFill="1" applyBorder="1" applyAlignment="1" applyProtection="1">
      <alignment horizontal="center" vertical="center" wrapText="1"/>
      <protection locked="0"/>
    </xf>
    <xf numFmtId="0" fontId="68" fillId="0" borderId="0" xfId="1482" applyNumberFormat="1" applyFont="1" applyFill="1" applyBorder="1" applyAlignment="1">
      <alignment vertical="center"/>
    </xf>
    <xf numFmtId="0" fontId="20" fillId="0" borderId="0" xfId="7" applyNumberFormat="1" applyFont="1" applyFill="1" applyBorder="1" applyAlignment="1" applyProtection="1">
      <protection locked="0"/>
    </xf>
    <xf numFmtId="0" fontId="13" fillId="0" borderId="0" xfId="2162" applyNumberFormat="1" applyFont="1" applyFill="1" applyBorder="1" applyAlignment="1" applyProtection="1">
      <alignment vertical="top"/>
      <protection locked="0"/>
    </xf>
    <xf numFmtId="171" fontId="19" fillId="0" borderId="0" xfId="2162" applyNumberFormat="1" applyFont="1" applyFill="1" applyBorder="1" applyAlignment="1" applyProtection="1">
      <alignment vertical="center"/>
      <protection locked="0"/>
    </xf>
    <xf numFmtId="0" fontId="51" fillId="0" borderId="0" xfId="2162" applyFont="1" applyFill="1" applyBorder="1" applyAlignment="1" applyProtection="1">
      <alignment horizontal="center" vertical="center" wrapText="1"/>
    </xf>
    <xf numFmtId="0" fontId="20" fillId="0" borderId="0" xfId="0" applyNumberFormat="1" applyFont="1" applyFill="1" applyBorder="1" applyAlignment="1">
      <alignment horizontal="right" vertical="center"/>
    </xf>
    <xf numFmtId="0" fontId="13" fillId="0" borderId="0" xfId="2162" applyNumberFormat="1" applyFont="1" applyFill="1" applyBorder="1" applyAlignment="1" applyProtection="1">
      <alignment horizontal="left" vertical="top" wrapText="1"/>
      <protection locked="0"/>
    </xf>
    <xf numFmtId="169" fontId="20" fillId="0" borderId="0" xfId="7" applyNumberFormat="1" applyFont="1" applyFill="1" applyBorder="1" applyAlignment="1" applyProtection="1">
      <alignment horizontal="right"/>
      <protection locked="0"/>
    </xf>
    <xf numFmtId="169" fontId="19" fillId="0" borderId="0" xfId="7" applyNumberFormat="1" applyFont="1" applyFill="1" applyBorder="1" applyAlignment="1" applyProtection="1">
      <alignment horizontal="right"/>
      <protection locked="0"/>
    </xf>
    <xf numFmtId="169" fontId="19" fillId="0" borderId="0" xfId="7" applyNumberFormat="1" applyFont="1" applyFill="1" applyBorder="1" applyAlignment="1" applyProtection="1">
      <alignment horizontal="right" vertical="center"/>
      <protection locked="0"/>
    </xf>
    <xf numFmtId="169" fontId="20" fillId="0" borderId="0" xfId="7" applyNumberFormat="1" applyFont="1" applyFill="1" applyBorder="1" applyAlignment="1" applyProtection="1">
      <alignment horizontal="right" vertical="top" wrapText="1"/>
      <protection locked="0"/>
    </xf>
    <xf numFmtId="169" fontId="19" fillId="0" borderId="0" xfId="7" applyNumberFormat="1" applyFont="1" applyFill="1" applyBorder="1" applyAlignment="1" applyProtection="1">
      <alignment horizontal="right" vertical="top" wrapText="1"/>
      <protection locked="0"/>
    </xf>
    <xf numFmtId="171" fontId="18" fillId="0" borderId="0" xfId="7" quotePrefix="1" applyNumberFormat="1" applyFont="1" applyFill="1" applyAlignment="1">
      <alignment horizontal="right"/>
    </xf>
    <xf numFmtId="171" fontId="10" fillId="0" borderId="0" xfId="7" quotePrefix="1" applyNumberFormat="1" applyFont="1" applyFill="1" applyAlignment="1">
      <alignment horizontal="right"/>
    </xf>
    <xf numFmtId="169" fontId="20" fillId="0" borderId="0" xfId="4" applyNumberFormat="1" applyFont="1" applyFill="1" applyBorder="1" applyAlignment="1"/>
    <xf numFmtId="169" fontId="20" fillId="0" borderId="0" xfId="4" applyNumberFormat="1" applyFont="1" applyFill="1" applyBorder="1" applyAlignment="1" applyProtection="1">
      <alignment horizontal="center" vertical="center" wrapText="1"/>
      <protection locked="0"/>
    </xf>
    <xf numFmtId="169" fontId="20" fillId="0" borderId="0" xfId="7" applyNumberFormat="1" applyFont="1" applyFill="1" applyBorder="1" applyAlignment="1" applyProtection="1">
      <protection locked="0"/>
    </xf>
    <xf numFmtId="169" fontId="13" fillId="0" borderId="0" xfId="4" applyNumberFormat="1" applyFont="1" applyFill="1" applyBorder="1" applyAlignment="1" applyProtection="1">
      <protection locked="0"/>
    </xf>
    <xf numFmtId="169" fontId="17" fillId="0" borderId="5" xfId="3" applyNumberFormat="1" applyFont="1" applyFill="1" applyBorder="1" applyAlignment="1" applyProtection="1">
      <alignment horizontal="center" vertical="center" wrapText="1"/>
    </xf>
    <xf numFmtId="0" fontId="40" fillId="0" borderId="0" xfId="7" applyFont="1" applyFill="1"/>
    <xf numFmtId="0" fontId="94" fillId="0" borderId="0" xfId="2162" applyNumberFormat="1" applyFont="1" applyFill="1" applyBorder="1" applyAlignment="1" applyProtection="1">
      <alignment horizontal="center" vertical="center"/>
      <protection locked="0"/>
    </xf>
    <xf numFmtId="0" fontId="13" fillId="0" borderId="0" xfId="2162" applyFont="1" applyFill="1" applyBorder="1" applyAlignment="1" applyProtection="1">
      <alignment horizontal="right" vertical="center" wrapText="1"/>
    </xf>
    <xf numFmtId="0" fontId="13" fillId="0" borderId="0" xfId="2162" applyFont="1" applyFill="1" applyBorder="1" applyAlignment="1" applyProtection="1">
      <alignment horizontal="left" vertical="center" wrapText="1"/>
    </xf>
    <xf numFmtId="0" fontId="0" fillId="12" borderId="0" xfId="0" applyFill="1"/>
    <xf numFmtId="0" fontId="19" fillId="0" borderId="0" xfId="2162" applyNumberFormat="1" applyFont="1" applyFill="1" applyBorder="1" applyAlignment="1" applyProtection="1">
      <alignment horizontal="left" vertical="center"/>
      <protection locked="0"/>
    </xf>
    <xf numFmtId="171" fontId="13" fillId="0" borderId="0" xfId="4" applyNumberFormat="1" applyFont="1" applyFill="1" applyBorder="1" applyAlignment="1" applyProtection="1">
      <protection locked="0"/>
    </xf>
    <xf numFmtId="0" fontId="68" fillId="12" borderId="0" xfId="1482" applyNumberFormat="1" applyFont="1" applyFill="1" applyBorder="1" applyAlignment="1">
      <alignment vertical="center"/>
    </xf>
    <xf numFmtId="171" fontId="20" fillId="12" borderId="0" xfId="7" applyNumberFormat="1" applyFont="1" applyFill="1" applyAlignment="1" applyProtection="1">
      <alignment vertical="center"/>
      <protection locked="0"/>
    </xf>
    <xf numFmtId="171" fontId="20" fillId="12" borderId="0" xfId="4" applyNumberFormat="1" applyFont="1" applyFill="1" applyBorder="1" applyAlignment="1" applyProtection="1">
      <protection locked="0"/>
    </xf>
    <xf numFmtId="171" fontId="13" fillId="12" borderId="0" xfId="4" applyNumberFormat="1" applyFont="1" applyFill="1" applyBorder="1" applyAlignment="1" applyProtection="1">
      <protection locked="0"/>
    </xf>
    <xf numFmtId="0" fontId="13" fillId="12" borderId="0" xfId="2162" applyNumberFormat="1" applyFont="1" applyFill="1" applyBorder="1" applyAlignment="1" applyProtection="1">
      <alignment vertical="top" wrapText="1"/>
      <protection locked="0"/>
    </xf>
    <xf numFmtId="0" fontId="13" fillId="12" borderId="0" xfId="2162" applyNumberFormat="1" applyFont="1" applyFill="1" applyBorder="1" applyAlignment="1" applyProtection="1">
      <alignment horizontal="left" vertical="top" wrapText="1"/>
      <protection locked="0"/>
    </xf>
    <xf numFmtId="0" fontId="13" fillId="12" borderId="0" xfId="2162" applyNumberFormat="1" applyFont="1" applyFill="1" applyBorder="1" applyAlignment="1" applyProtection="1">
      <alignment horizontal="left" vertical="top"/>
      <protection locked="0"/>
    </xf>
    <xf numFmtId="169" fontId="20" fillId="12" borderId="0" xfId="7" applyNumberFormat="1" applyFont="1" applyFill="1" applyBorder="1" applyAlignment="1" applyProtection="1">
      <alignment horizontal="right"/>
      <protection locked="0"/>
    </xf>
    <xf numFmtId="0" fontId="19" fillId="12" borderId="0" xfId="0" quotePrefix="1" applyNumberFormat="1" applyFont="1" applyFill="1" applyBorder="1" applyAlignment="1">
      <alignment vertical="center"/>
    </xf>
    <xf numFmtId="0" fontId="19" fillId="12" borderId="0" xfId="0" applyNumberFormat="1" applyFont="1" applyFill="1" applyBorder="1" applyAlignment="1">
      <alignment horizontal="left" vertical="center" indent="1"/>
    </xf>
    <xf numFmtId="169" fontId="19" fillId="12" borderId="0" xfId="7" applyNumberFormat="1" applyFont="1" applyFill="1" applyBorder="1" applyAlignment="1" applyProtection="1">
      <alignment horizontal="right"/>
      <protection locked="0"/>
    </xf>
    <xf numFmtId="49" fontId="20" fillId="12" borderId="0" xfId="0" applyNumberFormat="1" applyFont="1" applyFill="1" applyBorder="1" applyAlignment="1">
      <alignment vertical="center"/>
    </xf>
    <xf numFmtId="0" fontId="19" fillId="12" borderId="0" xfId="2162" applyNumberFormat="1" applyFont="1" applyFill="1" applyBorder="1" applyAlignment="1" applyProtection="1">
      <alignment horizontal="left" vertical="center"/>
      <protection locked="0"/>
    </xf>
    <xf numFmtId="169" fontId="19" fillId="12" borderId="0" xfId="7" applyNumberFormat="1" applyFont="1" applyFill="1" applyBorder="1" applyAlignment="1" applyProtection="1">
      <alignment horizontal="right" vertical="center"/>
      <protection locked="0"/>
    </xf>
    <xf numFmtId="0" fontId="10" fillId="12" borderId="0" xfId="4" applyFont="1" applyFill="1" applyBorder="1" applyAlignment="1" applyProtection="1">
      <protection locked="0"/>
    </xf>
    <xf numFmtId="169" fontId="20" fillId="12" borderId="0" xfId="7" applyNumberFormat="1" applyFont="1" applyFill="1" applyBorder="1" applyAlignment="1" applyProtection="1">
      <alignment horizontal="right" vertical="top" wrapText="1"/>
      <protection locked="0"/>
    </xf>
    <xf numFmtId="169" fontId="19" fillId="12" borderId="0" xfId="7" applyNumberFormat="1" applyFont="1" applyFill="1" applyBorder="1" applyAlignment="1" applyProtection="1">
      <alignment horizontal="right" vertical="top" wrapText="1"/>
      <protection locked="0"/>
    </xf>
    <xf numFmtId="0" fontId="19" fillId="12" borderId="0" xfId="0" quotePrefix="1" applyNumberFormat="1" applyFont="1" applyFill="1" applyBorder="1" applyAlignment="1">
      <alignment horizontal="left" vertical="center" indent="1"/>
    </xf>
    <xf numFmtId="0" fontId="13" fillId="12" borderId="0" xfId="2162" applyFont="1" applyFill="1" applyBorder="1" applyAlignment="1" applyProtection="1">
      <alignment horizontal="right" vertical="center" wrapText="1"/>
    </xf>
    <xf numFmtId="0" fontId="13" fillId="12" borderId="0" xfId="2162" applyFont="1" applyFill="1" applyBorder="1" applyAlignment="1" applyProtection="1">
      <alignment horizontal="center" vertical="center" wrapText="1"/>
    </xf>
    <xf numFmtId="0" fontId="13" fillId="12" borderId="0" xfId="2162" applyFont="1" applyFill="1" applyBorder="1" applyAlignment="1" applyProtection="1">
      <alignment horizontal="left" vertical="center" wrapText="1"/>
    </xf>
    <xf numFmtId="17" fontId="17" fillId="0" borderId="5" xfId="3" quotePrefix="1" applyNumberFormat="1" applyFont="1" applyFill="1" applyBorder="1" applyAlignment="1" applyProtection="1">
      <alignment horizontal="center" vertical="center" wrapText="1"/>
    </xf>
    <xf numFmtId="171" fontId="20" fillId="0" borderId="0" xfId="2162" applyNumberFormat="1" applyFont="1" applyFill="1" applyBorder="1" applyAlignment="1" applyProtection="1">
      <alignment horizontal="right" vertical="center"/>
    </xf>
    <xf numFmtId="49" fontId="17" fillId="0" borderId="5" xfId="3" quotePrefix="1" applyNumberFormat="1" applyFont="1" applyFill="1" applyBorder="1" applyAlignment="1" applyProtection="1">
      <alignment horizontal="center" vertical="center" wrapText="1"/>
    </xf>
    <xf numFmtId="169" fontId="0" fillId="0" borderId="0" xfId="0" applyNumberFormat="1" applyFill="1"/>
    <xf numFmtId="169" fontId="13" fillId="0" borderId="0" xfId="2162" applyNumberFormat="1" applyFont="1" applyFill="1" applyBorder="1" applyAlignment="1" applyProtection="1">
      <alignment vertical="top"/>
      <protection locked="0"/>
    </xf>
    <xf numFmtId="0" fontId="20" fillId="0" borderId="0" xfId="4" applyFont="1" applyFill="1" applyBorder="1" applyAlignment="1" applyProtection="1">
      <alignment vertical="top"/>
      <protection locked="0"/>
    </xf>
    <xf numFmtId="3" fontId="10" fillId="0" borderId="0" xfId="7" quotePrefix="1" applyNumberFormat="1" applyFont="1" applyFill="1"/>
    <xf numFmtId="0" fontId="13" fillId="0" borderId="7" xfId="2162" applyFont="1" applyFill="1" applyBorder="1" applyAlignment="1" applyProtection="1">
      <alignment horizontal="right" vertical="center"/>
    </xf>
    <xf numFmtId="0" fontId="13" fillId="0" borderId="7" xfId="2162" applyFont="1" applyFill="1" applyBorder="1" applyAlignment="1" applyProtection="1">
      <alignment horizontal="center" vertical="center" wrapText="1"/>
    </xf>
    <xf numFmtId="0" fontId="13" fillId="0" borderId="7" xfId="2162" applyFont="1" applyFill="1" applyBorder="1" applyAlignment="1" applyProtection="1">
      <alignment horizontal="left" vertical="center" wrapText="1"/>
    </xf>
    <xf numFmtId="195" fontId="19" fillId="0" borderId="0" xfId="2162" applyNumberFormat="1" applyFont="1" applyFill="1" applyBorder="1" applyAlignment="1" applyProtection="1">
      <alignment vertical="center"/>
      <protection locked="0"/>
    </xf>
    <xf numFmtId="171" fontId="19" fillId="0" borderId="0" xfId="0" applyNumberFormat="1" applyFont="1" applyFill="1" applyBorder="1" applyAlignment="1">
      <alignment vertical="center"/>
    </xf>
    <xf numFmtId="0" fontId="90" fillId="0" borderId="0" xfId="4" applyFont="1" applyFill="1" applyBorder="1" applyAlignment="1" applyProtection="1">
      <protection locked="0"/>
    </xf>
    <xf numFmtId="169" fontId="90" fillId="0" borderId="0" xfId="4" applyNumberFormat="1" applyFont="1" applyFill="1" applyBorder="1" applyAlignment="1" applyProtection="1">
      <protection locked="0"/>
    </xf>
    <xf numFmtId="0" fontId="104" fillId="0" borderId="0" xfId="3" applyFont="1" applyFill="1" applyBorder="1" applyAlignment="1" applyProtection="1">
      <protection locked="0"/>
    </xf>
    <xf numFmtId="169" fontId="13" fillId="0" borderId="0" xfId="2162" applyNumberFormat="1" applyFont="1" applyFill="1" applyBorder="1" applyAlignment="1" applyProtection="1">
      <alignment horizontal="left" vertical="top"/>
      <protection locked="0"/>
    </xf>
    <xf numFmtId="0" fontId="19" fillId="0" borderId="0" xfId="2162" applyNumberFormat="1" applyFont="1" applyFill="1" applyBorder="1" applyAlignment="1" applyProtection="1">
      <alignment horizontal="center" vertical="center"/>
      <protection locked="0"/>
    </xf>
    <xf numFmtId="1" fontId="51" fillId="0" borderId="0" xfId="2162" applyNumberFormat="1" applyFont="1" applyFill="1" applyBorder="1" applyAlignment="1" applyProtection="1">
      <alignment horizontal="center" vertical="center"/>
      <protection locked="0"/>
    </xf>
    <xf numFmtId="171" fontId="20" fillId="0" borderId="0" xfId="2162" applyNumberFormat="1" applyFont="1" applyFill="1" applyBorder="1" applyAlignment="1" applyProtection="1">
      <alignment vertical="center"/>
      <protection locked="0"/>
    </xf>
    <xf numFmtId="185" fontId="20" fillId="0" borderId="0" xfId="4" applyNumberFormat="1" applyFont="1" applyFill="1" applyBorder="1" applyAlignment="1" applyProtection="1">
      <protection locked="0"/>
    </xf>
    <xf numFmtId="185" fontId="90" fillId="0" borderId="0" xfId="4" applyNumberFormat="1" applyFont="1" applyFill="1" applyBorder="1" applyAlignment="1" applyProtection="1">
      <protection locked="0"/>
    </xf>
    <xf numFmtId="185" fontId="51" fillId="0" borderId="0" xfId="2162" applyNumberFormat="1" applyFont="1" applyFill="1" applyBorder="1" applyAlignment="1" applyProtection="1">
      <alignment horizontal="center" vertical="center"/>
      <protection locked="0"/>
    </xf>
    <xf numFmtId="169" fontId="13" fillId="0" borderId="0" xfId="2162" applyNumberFormat="1" applyFont="1" applyFill="1" applyBorder="1" applyAlignment="1" applyProtection="1">
      <alignment vertical="top" wrapText="1"/>
      <protection locked="0"/>
    </xf>
    <xf numFmtId="3" fontId="18" fillId="0" borderId="0" xfId="7" quotePrefix="1" applyNumberFormat="1" applyFont="1" applyFill="1"/>
    <xf numFmtId="0" fontId="19" fillId="0" borderId="0" xfId="2162" applyNumberFormat="1" applyFont="1" applyFill="1" applyBorder="1" applyAlignment="1" applyProtection="1">
      <protection locked="0"/>
    </xf>
    <xf numFmtId="3" fontId="10" fillId="0" borderId="0" xfId="7" quotePrefix="1" applyNumberFormat="1" applyFont="1" applyFill="1" applyBorder="1"/>
    <xf numFmtId="1" fontId="19" fillId="0" borderId="0" xfId="0" applyNumberFormat="1" applyFont="1" applyFill="1" applyBorder="1" applyAlignment="1">
      <alignment vertical="center"/>
    </xf>
    <xf numFmtId="0" fontId="94" fillId="0" borderId="0" xfId="2162" applyFont="1" applyFill="1" applyBorder="1" applyAlignment="1" applyProtection="1">
      <alignment horizontal="center" vertical="center" wrapText="1"/>
    </xf>
    <xf numFmtId="0" fontId="51" fillId="0" borderId="0" xfId="2230" applyNumberFormat="1" applyFont="1" applyFill="1" applyBorder="1" applyAlignment="1" applyProtection="1">
      <alignment horizontal="center" vertical="center"/>
      <protection locked="0"/>
    </xf>
    <xf numFmtId="0" fontId="20" fillId="0" borderId="0" xfId="2230" applyNumberFormat="1" applyFont="1" applyFill="1" applyBorder="1" applyAlignment="1" applyProtection="1">
      <protection locked="0"/>
    </xf>
    <xf numFmtId="49" fontId="19" fillId="0" borderId="0" xfId="0" applyNumberFormat="1" applyFont="1" applyFill="1" applyBorder="1" applyAlignment="1">
      <alignment vertical="center" wrapText="1"/>
    </xf>
    <xf numFmtId="196" fontId="19" fillId="0" borderId="0" xfId="2162" applyNumberFormat="1" applyFont="1" applyFill="1" applyBorder="1" applyAlignment="1" applyProtection="1">
      <alignment vertical="center"/>
      <protection locked="0"/>
    </xf>
    <xf numFmtId="2" fontId="19" fillId="0" borderId="0" xfId="2162" applyNumberFormat="1" applyFont="1" applyFill="1" applyBorder="1" applyAlignment="1" applyProtection="1">
      <alignment vertical="center"/>
      <protection locked="0"/>
    </xf>
    <xf numFmtId="196" fontId="20" fillId="0" borderId="0" xfId="2162" applyNumberFormat="1" applyFont="1" applyFill="1" applyBorder="1" applyAlignment="1" applyProtection="1">
      <alignment vertical="center"/>
      <protection locked="0"/>
    </xf>
    <xf numFmtId="0" fontId="94" fillId="0" borderId="0" xfId="2229" applyFont="1" applyFill="1" applyBorder="1" applyAlignment="1" applyProtection="1">
      <alignment vertical="center"/>
      <protection locked="0"/>
    </xf>
    <xf numFmtId="0" fontId="20" fillId="0" borderId="0" xfId="0" quotePrefix="1" applyNumberFormat="1" applyFont="1" applyFill="1" applyBorder="1" applyAlignment="1">
      <alignment horizontal="left" vertical="center" indent="1"/>
    </xf>
    <xf numFmtId="0" fontId="98" fillId="0" borderId="0" xfId="8" applyFont="1" applyFill="1" applyAlignment="1" applyProtection="1">
      <alignment vertical="center"/>
      <protection locked="0"/>
    </xf>
    <xf numFmtId="0" fontId="13" fillId="0" borderId="0" xfId="2230" applyNumberFormat="1" applyFont="1" applyFill="1" applyBorder="1" applyAlignment="1" applyProtection="1">
      <alignment vertical="center"/>
      <protection locked="0"/>
    </xf>
    <xf numFmtId="0" fontId="13" fillId="0" borderId="0" xfId="2229" applyFont="1" applyFill="1" applyBorder="1" applyAlignment="1" applyProtection="1">
      <alignment vertical="center" wrapText="1"/>
      <protection locked="0"/>
    </xf>
    <xf numFmtId="0" fontId="13" fillId="0" borderId="0" xfId="2229" applyFont="1" applyFill="1" applyBorder="1" applyAlignment="1" applyProtection="1">
      <alignment vertical="top" wrapText="1"/>
      <protection locked="0"/>
    </xf>
    <xf numFmtId="0" fontId="90" fillId="0" borderId="0" xfId="2230" applyNumberFormat="1" applyFont="1" applyFill="1" applyBorder="1" applyAlignment="1" applyProtection="1">
      <protection locked="0"/>
    </xf>
    <xf numFmtId="0" fontId="90" fillId="0" borderId="0" xfId="2229" applyFont="1" applyFill="1" applyBorder="1" applyAlignment="1" applyProtection="1">
      <alignment vertical="center" wrapText="1"/>
      <protection locked="0"/>
    </xf>
    <xf numFmtId="0" fontId="105" fillId="0" borderId="0" xfId="0" applyFont="1" applyFill="1" applyAlignment="1">
      <alignment vertical="center"/>
    </xf>
    <xf numFmtId="0" fontId="106" fillId="0" borderId="0" xfId="2230" applyNumberFormat="1" applyFont="1" applyFill="1" applyBorder="1" applyAlignment="1" applyProtection="1">
      <protection locked="0"/>
    </xf>
    <xf numFmtId="0" fontId="90" fillId="0" borderId="0" xfId="2229" applyFont="1" applyFill="1" applyBorder="1" applyAlignment="1" applyProtection="1">
      <alignment vertical="top" wrapText="1"/>
      <protection locked="0"/>
    </xf>
    <xf numFmtId="0" fontId="104" fillId="0" borderId="0" xfId="3" applyFont="1" applyFill="1" applyBorder="1" applyAlignment="1" applyProtection="1">
      <alignment vertical="center"/>
      <protection locked="0"/>
    </xf>
    <xf numFmtId="0" fontId="90" fillId="0" borderId="0" xfId="2230" applyNumberFormat="1" applyFont="1" applyFill="1" applyBorder="1" applyAlignment="1" applyProtection="1">
      <alignment vertical="center"/>
      <protection locked="0"/>
    </xf>
    <xf numFmtId="0" fontId="107" fillId="12" borderId="0" xfId="2162" applyNumberFormat="1" applyFont="1" applyFill="1" applyBorder="1" applyAlignment="1" applyProtection="1">
      <alignment horizontal="left" vertical="center"/>
      <protection locked="0"/>
    </xf>
    <xf numFmtId="0" fontId="108" fillId="12" borderId="0" xfId="2162" applyNumberFormat="1" applyFont="1" applyFill="1" applyBorder="1" applyAlignment="1" applyProtection="1">
      <alignment horizontal="left" vertical="center"/>
      <protection locked="0"/>
    </xf>
    <xf numFmtId="0" fontId="10" fillId="12" borderId="5" xfId="7" applyFont="1" applyFill="1" applyBorder="1" applyAlignment="1" applyProtection="1">
      <alignment horizontal="center" vertical="center" wrapText="1"/>
    </xf>
    <xf numFmtId="0" fontId="20" fillId="12" borderId="5" xfId="2162" applyFont="1" applyFill="1" applyBorder="1" applyAlignment="1" applyProtection="1">
      <alignment horizontal="center" vertical="center" wrapText="1"/>
    </xf>
    <xf numFmtId="0" fontId="17" fillId="12" borderId="0" xfId="3" applyFont="1" applyFill="1" applyBorder="1" applyAlignment="1" applyProtection="1">
      <alignment horizontal="center" vertical="center" wrapText="1"/>
    </xf>
    <xf numFmtId="0" fontId="20" fillId="12" borderId="5" xfId="2162" applyFont="1" applyFill="1" applyBorder="1" applyAlignment="1" applyProtection="1">
      <alignment horizontal="center" vertical="center"/>
    </xf>
    <xf numFmtId="0" fontId="20" fillId="12" borderId="0" xfId="2162" applyFont="1" applyFill="1" applyBorder="1" applyAlignment="1" applyProtection="1">
      <alignment horizontal="center" vertical="center"/>
    </xf>
    <xf numFmtId="186" fontId="85" fillId="0" borderId="0" xfId="5" applyNumberFormat="1" applyFont="1" applyFill="1" applyBorder="1" applyAlignment="1" applyProtection="1">
      <alignment horizontal="left" vertical="center"/>
    </xf>
    <xf numFmtId="0" fontId="19" fillId="12" borderId="0" xfId="0" applyNumberFormat="1" applyFont="1" applyFill="1" applyBorder="1" applyAlignment="1">
      <alignment vertical="center" wrapText="1"/>
    </xf>
    <xf numFmtId="49" fontId="19" fillId="12" borderId="0" xfId="0" applyNumberFormat="1" applyFont="1" applyFill="1" applyBorder="1" applyAlignment="1">
      <alignment vertical="center" wrapText="1"/>
    </xf>
    <xf numFmtId="196" fontId="18" fillId="12" borderId="0" xfId="7" applyNumberFormat="1" applyFont="1" applyFill="1" applyBorder="1" applyAlignment="1">
      <alignment vertical="center"/>
    </xf>
    <xf numFmtId="196" fontId="19" fillId="12" borderId="0" xfId="2162" applyNumberFormat="1" applyFont="1" applyFill="1" applyBorder="1" applyAlignment="1" applyProtection="1">
      <alignment vertical="center" wrapText="1"/>
      <protection locked="0"/>
    </xf>
    <xf numFmtId="196" fontId="19" fillId="12" borderId="0" xfId="2162" applyNumberFormat="1" applyFont="1" applyFill="1" applyBorder="1" applyAlignment="1" applyProtection="1">
      <alignment vertical="center"/>
      <protection locked="0"/>
    </xf>
    <xf numFmtId="4" fontId="19" fillId="12" borderId="0" xfId="2162" applyNumberFormat="1" applyFont="1" applyFill="1" applyBorder="1" applyAlignment="1" applyProtection="1">
      <alignment horizontal="center" vertical="center"/>
      <protection locked="0"/>
    </xf>
    <xf numFmtId="196" fontId="10" fillId="12" borderId="0" xfId="7" applyNumberFormat="1" applyFont="1" applyFill="1" applyBorder="1" applyAlignment="1">
      <alignment vertical="center"/>
    </xf>
    <xf numFmtId="196" fontId="20" fillId="12" borderId="0" xfId="2162" applyNumberFormat="1" applyFont="1" applyFill="1" applyBorder="1" applyAlignment="1" applyProtection="1">
      <alignment vertical="center" wrapText="1"/>
      <protection locked="0"/>
    </xf>
    <xf numFmtId="196" fontId="20" fillId="12" borderId="0" xfId="2162" applyNumberFormat="1" applyFont="1" applyFill="1" applyBorder="1" applyAlignment="1" applyProtection="1">
      <alignment vertical="center"/>
      <protection locked="0"/>
    </xf>
    <xf numFmtId="0" fontId="20" fillId="12" borderId="0" xfId="7" applyNumberFormat="1" applyFont="1" applyFill="1" applyBorder="1" applyAlignment="1" applyProtection="1">
      <alignment vertical="center"/>
      <protection locked="0"/>
    </xf>
    <xf numFmtId="0" fontId="17" fillId="12" borderId="29" xfId="3" applyNumberFormat="1" applyFont="1" applyFill="1" applyBorder="1" applyAlignment="1" applyProtection="1">
      <alignment horizontal="center" vertical="center" wrapText="1"/>
    </xf>
    <xf numFmtId="0" fontId="17" fillId="12" borderId="0" xfId="3" applyNumberFormat="1" applyFont="1" applyFill="1" applyBorder="1" applyAlignment="1" applyProtection="1">
      <alignment horizontal="center" vertical="center" wrapText="1"/>
    </xf>
    <xf numFmtId="0" fontId="20" fillId="12" borderId="29" xfId="2162" applyNumberFormat="1" applyFont="1" applyFill="1" applyBorder="1" applyAlignment="1" applyProtection="1">
      <alignment horizontal="center" vertical="center" wrapText="1"/>
    </xf>
    <xf numFmtId="0" fontId="20" fillId="12" borderId="0" xfId="2162" applyNumberFormat="1" applyFont="1" applyFill="1" applyBorder="1" applyAlignment="1" applyProtection="1">
      <alignment horizontal="center" vertical="center" wrapText="1"/>
    </xf>
    <xf numFmtId="0" fontId="14" fillId="12" borderId="0" xfId="2162" applyNumberFormat="1" applyFont="1" applyFill="1" applyBorder="1" applyAlignment="1" applyProtection="1">
      <alignment horizontal="left" vertical="center" wrapText="1"/>
      <protection locked="0"/>
    </xf>
    <xf numFmtId="0" fontId="13" fillId="12" borderId="0" xfId="2162" applyNumberFormat="1" applyFont="1" applyFill="1" applyBorder="1" applyAlignment="1" applyProtection="1">
      <alignment vertical="top"/>
      <protection locked="0"/>
    </xf>
    <xf numFmtId="0" fontId="14" fillId="12" borderId="0" xfId="2162" applyNumberFormat="1" applyFont="1" applyFill="1" applyBorder="1" applyAlignment="1" applyProtection="1">
      <alignment horizontal="left" vertical="top" wrapText="1"/>
      <protection locked="0"/>
    </xf>
    <xf numFmtId="0" fontId="19" fillId="0" borderId="5" xfId="2162" applyFont="1" applyFill="1" applyBorder="1" applyAlignment="1" applyProtection="1">
      <alignment horizontal="center" vertical="center"/>
    </xf>
    <xf numFmtId="0" fontId="20" fillId="0" borderId="5" xfId="2162" applyFont="1" applyFill="1" applyBorder="1" applyAlignment="1" applyProtection="1">
      <alignment horizontal="center" vertical="center" wrapText="1"/>
    </xf>
    <xf numFmtId="196" fontId="19" fillId="0" borderId="0" xfId="2162" applyNumberFormat="1" applyFont="1" applyFill="1" applyBorder="1" applyAlignment="1" applyProtection="1">
      <alignment horizontal="right" vertical="center"/>
      <protection locked="0"/>
    </xf>
    <xf numFmtId="2" fontId="20" fillId="0" borderId="0" xfId="2162" applyNumberFormat="1" applyFont="1" applyFill="1" applyBorder="1" applyAlignment="1" applyProtection="1">
      <alignment horizontal="right" vertical="center"/>
      <protection locked="0"/>
    </xf>
    <xf numFmtId="2" fontId="19" fillId="0" borderId="0" xfId="2162" applyNumberFormat="1" applyFont="1" applyFill="1" applyBorder="1" applyAlignment="1" applyProtection="1">
      <alignment horizontal="right" vertical="center"/>
      <protection locked="0"/>
    </xf>
    <xf numFmtId="2" fontId="19" fillId="0" borderId="0" xfId="7" applyNumberFormat="1" applyFont="1" applyFill="1" applyBorder="1" applyAlignment="1" applyProtection="1">
      <alignment horizontal="right" vertical="top" wrapText="1"/>
      <protection locked="0"/>
    </xf>
    <xf numFmtId="196" fontId="20" fillId="0" borderId="0" xfId="2162" applyNumberFormat="1" applyFont="1" applyFill="1" applyBorder="1" applyAlignment="1" applyProtection="1">
      <alignment horizontal="right" vertical="center"/>
      <protection locked="0"/>
    </xf>
    <xf numFmtId="2" fontId="20" fillId="0" borderId="0" xfId="2162" applyNumberFormat="1" applyFont="1" applyFill="1" applyBorder="1" applyAlignment="1" applyProtection="1">
      <alignment vertical="center"/>
      <protection locked="0"/>
    </xf>
    <xf numFmtId="2" fontId="20" fillId="0" borderId="0" xfId="7" applyNumberFormat="1" applyFont="1" applyFill="1" applyBorder="1" applyAlignment="1" applyProtection="1">
      <alignment horizontal="right" vertical="top" wrapText="1"/>
      <protection locked="0"/>
    </xf>
    <xf numFmtId="2" fontId="20" fillId="0" borderId="0" xfId="7" applyNumberFormat="1" applyFont="1" applyFill="1" applyBorder="1" applyAlignment="1" applyProtection="1">
      <alignment horizontal="right"/>
      <protection locked="0"/>
    </xf>
    <xf numFmtId="2" fontId="19" fillId="0" borderId="0" xfId="7" applyNumberFormat="1" applyFont="1" applyFill="1" applyBorder="1" applyAlignment="1" applyProtection="1">
      <alignment horizontal="right" vertical="center"/>
      <protection locked="0"/>
    </xf>
    <xf numFmtId="2" fontId="19" fillId="0" borderId="0" xfId="7" applyNumberFormat="1" applyFont="1" applyFill="1" applyBorder="1" applyAlignment="1" applyProtection="1">
      <alignment horizontal="right"/>
      <protection locked="0"/>
    </xf>
    <xf numFmtId="0" fontId="20" fillId="0" borderId="0" xfId="2162" applyFont="1" applyFill="1" applyBorder="1" applyAlignment="1" applyProtection="1">
      <alignment horizontal="center" vertical="center" wrapText="1"/>
    </xf>
    <xf numFmtId="0" fontId="4" fillId="0" borderId="0" xfId="0" applyFont="1" applyFill="1" applyBorder="1" applyAlignment="1">
      <alignment horizontal="left" vertical="center" wrapText="1"/>
    </xf>
    <xf numFmtId="0" fontId="13" fillId="0" borderId="0" xfId="2162" applyNumberFormat="1" applyFont="1" applyFill="1" applyBorder="1" applyAlignment="1" applyProtection="1">
      <alignment horizontal="left" vertical="center"/>
      <protection locked="0"/>
    </xf>
    <xf numFmtId="0" fontId="13" fillId="0" borderId="0" xfId="4" applyFont="1" applyFill="1" applyBorder="1" applyAlignment="1" applyProtection="1">
      <alignment vertical="center"/>
      <protection locked="0"/>
    </xf>
    <xf numFmtId="0" fontId="14" fillId="0" borderId="0" xfId="0" applyFont="1" applyFill="1"/>
    <xf numFmtId="0" fontId="109" fillId="0" borderId="0" xfId="0" applyFont="1" applyFill="1" applyAlignment="1">
      <alignment vertical="center"/>
    </xf>
    <xf numFmtId="0" fontId="109" fillId="0" borderId="0" xfId="0" applyFont="1" applyFill="1"/>
    <xf numFmtId="185" fontId="20" fillId="0" borderId="5" xfId="2162" applyNumberFormat="1" applyFont="1" applyFill="1" applyBorder="1" applyAlignment="1" applyProtection="1">
      <alignment horizontal="center" vertical="center" wrapText="1"/>
    </xf>
    <xf numFmtId="185" fontId="10" fillId="0" borderId="5" xfId="2162" applyNumberFormat="1" applyFont="1" applyFill="1" applyBorder="1" applyAlignment="1" applyProtection="1">
      <alignment horizontal="center" vertical="center" wrapText="1"/>
    </xf>
    <xf numFmtId="185" fontId="10" fillId="0" borderId="29" xfId="2162" applyNumberFormat="1" applyFont="1" applyFill="1" applyBorder="1" applyAlignment="1" applyProtection="1">
      <alignment horizontal="center" vertical="center" wrapText="1"/>
    </xf>
    <xf numFmtId="0" fontId="10" fillId="0" borderId="0" xfId="2162" applyFont="1" applyFill="1" applyBorder="1" applyAlignment="1" applyProtection="1">
      <alignment horizontal="center" vertical="center" wrapText="1"/>
    </xf>
    <xf numFmtId="185" fontId="20" fillId="0" borderId="5" xfId="2162" applyNumberFormat="1" applyFont="1" applyFill="1" applyBorder="1" applyAlignment="1" applyProtection="1">
      <alignment horizontal="center" vertical="center"/>
    </xf>
    <xf numFmtId="185" fontId="10" fillId="0" borderId="36" xfId="2162" applyNumberFormat="1" applyFont="1" applyFill="1" applyBorder="1" applyAlignment="1" applyProtection="1">
      <alignment horizontal="center" vertical="center"/>
    </xf>
    <xf numFmtId="0" fontId="20" fillId="0" borderId="0" xfId="2162" applyFont="1" applyFill="1" applyBorder="1" applyAlignment="1" applyProtection="1">
      <alignment horizontal="center" vertical="center"/>
    </xf>
    <xf numFmtId="197" fontId="19" fillId="0" borderId="0" xfId="2162" applyNumberFormat="1" applyFont="1" applyFill="1" applyBorder="1" applyAlignment="1" applyProtection="1">
      <alignment vertical="center"/>
      <protection locked="0"/>
    </xf>
    <xf numFmtId="185" fontId="19" fillId="0" borderId="0" xfId="2162" applyNumberFormat="1" applyFont="1" applyFill="1" applyBorder="1" applyAlignment="1" applyProtection="1">
      <alignment vertical="center"/>
      <protection locked="0"/>
    </xf>
    <xf numFmtId="197" fontId="19" fillId="0" borderId="0" xfId="0" applyNumberFormat="1" applyFont="1" applyFill="1" applyBorder="1" applyAlignment="1">
      <alignment vertical="center"/>
    </xf>
    <xf numFmtId="197" fontId="60" fillId="0" borderId="0" xfId="2231" applyNumberFormat="1" applyFont="1"/>
    <xf numFmtId="197" fontId="53" fillId="0" borderId="0" xfId="2231" applyNumberFormat="1" applyFont="1"/>
    <xf numFmtId="2" fontId="10" fillId="0" borderId="0" xfId="7" quotePrefix="1" applyNumberFormat="1" applyFont="1" applyFill="1" applyAlignment="1">
      <alignment horizontal="right"/>
    </xf>
    <xf numFmtId="2" fontId="18" fillId="0" borderId="0" xfId="7" quotePrefix="1" applyNumberFormat="1" applyFont="1" applyFill="1" applyAlignment="1">
      <alignment horizontal="right"/>
    </xf>
    <xf numFmtId="185" fontId="20" fillId="0" borderId="5" xfId="2162" applyNumberFormat="1" applyFont="1" applyFill="1" applyBorder="1" applyAlignment="1" applyProtection="1">
      <alignment horizontal="center" vertical="center" wrapText="1"/>
      <protection locked="0"/>
    </xf>
    <xf numFmtId="0" fontId="20" fillId="0" borderId="5" xfId="2162" applyFont="1" applyFill="1" applyBorder="1" applyAlignment="1" applyProtection="1">
      <alignment horizontal="center" vertical="center" wrapText="1"/>
      <protection locked="0"/>
    </xf>
    <xf numFmtId="0" fontId="20" fillId="0" borderId="26" xfId="2162" applyFont="1" applyFill="1" applyBorder="1" applyAlignment="1" applyProtection="1">
      <alignment horizontal="center" vertical="center" wrapText="1"/>
      <protection locked="0"/>
    </xf>
    <xf numFmtId="0" fontId="10" fillId="0" borderId="29" xfId="2162" applyFont="1" applyFill="1" applyBorder="1" applyAlignment="1" applyProtection="1">
      <alignment horizontal="center" vertical="center" wrapText="1"/>
    </xf>
    <xf numFmtId="0" fontId="10" fillId="0" borderId="36" xfId="2162" applyFont="1" applyFill="1" applyBorder="1" applyAlignment="1" applyProtection="1">
      <alignment horizontal="center" vertical="center"/>
    </xf>
    <xf numFmtId="185" fontId="13" fillId="0" borderId="0" xfId="2162" applyNumberFormat="1" applyFont="1" applyFill="1" applyBorder="1" applyAlignment="1" applyProtection="1">
      <alignment horizontal="left" vertical="center"/>
      <protection locked="0"/>
    </xf>
    <xf numFmtId="2" fontId="20" fillId="0" borderId="0" xfId="4" applyNumberFormat="1" applyFont="1" applyFill="1" applyBorder="1" applyAlignment="1" applyProtection="1">
      <protection locked="0"/>
    </xf>
    <xf numFmtId="2" fontId="13" fillId="0" borderId="0" xfId="4" applyNumberFormat="1" applyFont="1" applyFill="1" applyBorder="1" applyAlignment="1" applyProtection="1">
      <alignment vertical="center"/>
      <protection locked="0"/>
    </xf>
    <xf numFmtId="185" fontId="13" fillId="0" borderId="0" xfId="4" applyNumberFormat="1" applyFont="1" applyFill="1" applyBorder="1" applyAlignment="1" applyProtection="1">
      <alignment vertical="center"/>
      <protection locked="0"/>
    </xf>
    <xf numFmtId="0" fontId="96" fillId="0" borderId="0" xfId="3" applyFont="1" applyFill="1" applyBorder="1" applyAlignment="1" applyProtection="1">
      <alignment vertical="center"/>
      <protection locked="0"/>
    </xf>
    <xf numFmtId="0" fontId="13" fillId="0" borderId="0" xfId="7" applyNumberFormat="1" applyFont="1" applyFill="1" applyBorder="1" applyAlignment="1" applyProtection="1">
      <alignment vertical="top" wrapText="1"/>
      <protection locked="0"/>
    </xf>
    <xf numFmtId="185" fontId="13" fillId="0" borderId="0" xfId="4" applyNumberFormat="1" applyFont="1" applyFill="1" applyBorder="1" applyAlignment="1" applyProtection="1">
      <protection locked="0"/>
    </xf>
    <xf numFmtId="2" fontId="13" fillId="0" borderId="0" xfId="4" applyNumberFormat="1" applyFont="1" applyFill="1" applyBorder="1" applyAlignment="1" applyProtection="1">
      <protection locked="0"/>
    </xf>
    <xf numFmtId="184" fontId="13" fillId="0" borderId="0" xfId="5" applyNumberFormat="1" applyFont="1" applyFill="1" applyBorder="1" applyAlignment="1" applyProtection="1">
      <alignment horizontal="center" vertical="center" wrapText="1"/>
    </xf>
    <xf numFmtId="180" fontId="20" fillId="0" borderId="0" xfId="5" applyNumberFormat="1" applyFont="1" applyFill="1" applyBorder="1" applyAlignment="1" applyProtection="1">
      <alignment horizontal="center" vertical="center" wrapText="1"/>
    </xf>
    <xf numFmtId="180" fontId="13" fillId="0" borderId="0" xfId="5" applyNumberFormat="1" applyFont="1" applyFill="1" applyBorder="1" applyAlignment="1" applyProtection="1">
      <alignment horizontal="center" vertical="center" wrapText="1"/>
    </xf>
    <xf numFmtId="2" fontId="13" fillId="0" borderId="0" xfId="5" applyNumberFormat="1" applyFont="1" applyFill="1" applyBorder="1" applyAlignment="1" applyProtection="1">
      <alignment horizontal="center" vertical="center" wrapText="1"/>
    </xf>
    <xf numFmtId="2" fontId="13" fillId="0" borderId="0" xfId="7" applyNumberFormat="1" applyFont="1" applyFill="1" applyBorder="1" applyAlignment="1" applyProtection="1">
      <alignment horizontal="center" vertical="center"/>
    </xf>
    <xf numFmtId="185" fontId="111" fillId="0" borderId="0" xfId="2232" applyNumberFormat="1" applyFont="1" applyFill="1" applyBorder="1" applyAlignment="1" applyProtection="1">
      <alignment vertical="top"/>
      <protection locked="0"/>
    </xf>
    <xf numFmtId="0" fontId="14" fillId="0" borderId="0" xfId="7" applyNumberFormat="1" applyFont="1" applyFill="1" applyBorder="1" applyAlignment="1" applyProtection="1">
      <alignment vertical="top" wrapText="1"/>
      <protection locked="0"/>
    </xf>
    <xf numFmtId="0" fontId="14" fillId="0" borderId="0" xfId="2162" applyFont="1" applyFill="1" applyBorder="1" applyAlignment="1" applyProtection="1">
      <alignment horizontal="left" vertical="center" wrapText="1"/>
    </xf>
    <xf numFmtId="0" fontId="10" fillId="0" borderId="0" xfId="2162" applyFont="1" applyFill="1" applyBorder="1" applyAlignment="1" applyProtection="1">
      <alignment horizontal="center" vertical="center"/>
    </xf>
    <xf numFmtId="185" fontId="10" fillId="0" borderId="5" xfId="2162" applyNumberFormat="1" applyFont="1" applyFill="1" applyBorder="1" applyAlignment="1" applyProtection="1">
      <alignment horizontal="center" vertical="center"/>
    </xf>
    <xf numFmtId="2" fontId="17" fillId="0" borderId="29" xfId="3" applyNumberFormat="1" applyFont="1" applyFill="1" applyBorder="1" applyAlignment="1" applyProtection="1">
      <alignment horizontal="center" vertical="center" wrapText="1"/>
    </xf>
    <xf numFmtId="185" fontId="10" fillId="0" borderId="22" xfId="2162" applyNumberFormat="1" applyFont="1" applyFill="1" applyBorder="1" applyAlignment="1" applyProtection="1">
      <alignment horizontal="center" vertical="center" wrapText="1"/>
    </xf>
    <xf numFmtId="2" fontId="10" fillId="0" borderId="29" xfId="2162" applyNumberFormat="1" applyFont="1" applyFill="1" applyBorder="1" applyAlignment="1" applyProtection="1">
      <alignment horizontal="center" vertical="center" wrapText="1"/>
    </xf>
    <xf numFmtId="196" fontId="53" fillId="0" borderId="0" xfId="2231" applyNumberFormat="1" applyFont="1"/>
    <xf numFmtId="196" fontId="60" fillId="0" borderId="0" xfId="2231" applyNumberFormat="1" applyFont="1"/>
    <xf numFmtId="196" fontId="19" fillId="0" borderId="0" xfId="0" applyNumberFormat="1" applyFont="1" applyFill="1" applyBorder="1" applyAlignment="1">
      <alignment vertical="center"/>
    </xf>
    <xf numFmtId="0" fontId="22" fillId="0" borderId="0" xfId="2162" applyNumberFormat="1" applyFont="1" applyFill="1" applyBorder="1" applyAlignment="1" applyProtection="1">
      <alignment horizontal="center" vertical="center"/>
      <protection locked="0"/>
    </xf>
    <xf numFmtId="185" fontId="22" fillId="0" borderId="0" xfId="2162" applyNumberFormat="1" applyFont="1" applyFill="1" applyBorder="1" applyAlignment="1" applyProtection="1">
      <alignment horizontal="center" vertical="center"/>
      <protection locked="0"/>
    </xf>
    <xf numFmtId="0" fontId="10" fillId="0" borderId="0" xfId="2162" applyNumberFormat="1" applyFont="1" applyFill="1" applyBorder="1" applyAlignment="1" applyProtection="1">
      <protection locked="0"/>
    </xf>
    <xf numFmtId="185" fontId="20" fillId="0" borderId="0" xfId="2162" applyNumberFormat="1" applyFont="1" applyFill="1" applyBorder="1" applyAlignment="1" applyProtection="1">
      <alignment vertical="center"/>
      <protection locked="0"/>
    </xf>
    <xf numFmtId="0" fontId="61" fillId="0" borderId="0" xfId="2233" applyFont="1" applyAlignment="1"/>
    <xf numFmtId="0" fontId="13" fillId="0" borderId="0" xfId="10" applyFont="1" applyAlignment="1" applyProtection="1">
      <alignment horizontal="left" vertical="top"/>
    </xf>
    <xf numFmtId="0" fontId="51" fillId="0" borderId="0" xfId="10" applyFont="1" applyBorder="1" applyAlignment="1" applyProtection="1">
      <alignment horizontal="left" vertical="top"/>
    </xf>
    <xf numFmtId="0" fontId="51" fillId="0" borderId="0" xfId="10" applyFont="1" applyAlignment="1" applyProtection="1">
      <alignment horizontal="left" vertical="top"/>
    </xf>
    <xf numFmtId="0" fontId="13" fillId="0" borderId="0" xfId="10" applyFont="1" applyAlignment="1" applyProtection="1">
      <alignment horizontal="right" vertical="top"/>
    </xf>
    <xf numFmtId="0" fontId="19" fillId="0" borderId="5" xfId="10" applyFont="1" applyFill="1" applyBorder="1" applyAlignment="1" applyProtection="1">
      <alignment horizontal="left" vertical="top" wrapText="1"/>
    </xf>
    <xf numFmtId="0" fontId="17" fillId="0" borderId="62" xfId="2234" applyFont="1" applyFill="1" applyBorder="1" applyAlignment="1" applyProtection="1">
      <alignment horizontal="center" vertical="center" wrapText="1"/>
    </xf>
    <xf numFmtId="0" fontId="17" fillId="0" borderId="5" xfId="2234" applyFont="1" applyFill="1" applyBorder="1" applyAlignment="1" applyProtection="1">
      <alignment horizontal="center" vertical="center" wrapText="1"/>
    </xf>
    <xf numFmtId="0" fontId="19" fillId="0" borderId="0" xfId="10" applyNumberFormat="1" applyFont="1" applyBorder="1" applyAlignment="1" applyProtection="1">
      <alignment vertical="center"/>
    </xf>
    <xf numFmtId="2" fontId="20" fillId="0" borderId="0" xfId="10" applyNumberFormat="1" applyFont="1" applyFill="1" applyAlignment="1" applyProtection="1">
      <alignment vertical="center"/>
      <protection locked="0"/>
    </xf>
    <xf numFmtId="2" fontId="10" fillId="0" borderId="0" xfId="10" applyNumberFormat="1" applyFont="1" applyFill="1" applyAlignment="1" applyProtection="1">
      <protection locked="0"/>
    </xf>
    <xf numFmtId="0" fontId="20" fillId="0" borderId="0" xfId="10" applyNumberFormat="1" applyFont="1" applyBorder="1" applyAlignment="1" applyProtection="1">
      <alignment vertical="center"/>
    </xf>
    <xf numFmtId="0" fontId="20" fillId="0" borderId="0" xfId="10" applyNumberFormat="1" applyFont="1" applyBorder="1" applyAlignment="1" applyProtection="1">
      <alignment horizontal="left" vertical="center"/>
    </xf>
    <xf numFmtId="0" fontId="20" fillId="0" borderId="0" xfId="10" applyNumberFormat="1" applyFont="1" applyBorder="1" applyAlignment="1" applyProtection="1">
      <alignment horizontal="left" vertical="center" wrapText="1"/>
    </xf>
    <xf numFmtId="0" fontId="113" fillId="0" borderId="0" xfId="2233" applyFont="1" applyAlignment="1"/>
    <xf numFmtId="0" fontId="12" fillId="0" borderId="0" xfId="2234" applyFont="1" applyFill="1" applyBorder="1" applyAlignment="1" applyProtection="1">
      <protection locked="0"/>
    </xf>
    <xf numFmtId="0" fontId="20" fillId="0" borderId="0" xfId="10" applyNumberFormat="1" applyFont="1" applyFill="1" applyBorder="1" applyAlignment="1" applyProtection="1">
      <alignment vertical="center"/>
    </xf>
    <xf numFmtId="0" fontId="51" fillId="0" borderId="0" xfId="10" applyNumberFormat="1" applyFont="1" applyFill="1" applyBorder="1" applyAlignment="1" applyProtection="1">
      <alignment horizontal="center" vertical="center"/>
    </xf>
    <xf numFmtId="0" fontId="13" fillId="0" borderId="0" xfId="10" applyNumberFormat="1" applyFont="1" applyFill="1" applyBorder="1" applyAlignment="1" applyProtection="1">
      <alignment horizontal="left" vertical="center" wrapText="1"/>
    </xf>
    <xf numFmtId="0" fontId="51" fillId="0" borderId="0" xfId="10" applyFont="1" applyFill="1" applyBorder="1" applyAlignment="1" applyProtection="1">
      <alignment horizontal="center" vertical="center"/>
    </xf>
    <xf numFmtId="0" fontId="51" fillId="0" borderId="0" xfId="10" applyFont="1" applyFill="1" applyAlignment="1" applyProtection="1">
      <alignment horizontal="center" vertical="center"/>
      <protection locked="0"/>
    </xf>
    <xf numFmtId="0" fontId="13" fillId="0" borderId="0" xfId="10" applyFont="1" applyFill="1" applyAlignment="1" applyProtection="1">
      <alignment horizontal="right" vertical="center"/>
    </xf>
    <xf numFmtId="0" fontId="20" fillId="0" borderId="5" xfId="10" applyFont="1" applyFill="1" applyBorder="1" applyAlignment="1" applyProtection="1">
      <alignment horizontal="left" vertical="center"/>
    </xf>
    <xf numFmtId="0" fontId="20" fillId="0" borderId="0" xfId="10" applyFont="1" applyFill="1" applyAlignment="1" applyProtection="1">
      <alignment vertical="center"/>
      <protection locked="0"/>
    </xf>
    <xf numFmtId="2" fontId="95" fillId="0" borderId="0" xfId="2233" applyNumberFormat="1" applyFill="1" applyBorder="1" applyAlignment="1"/>
    <xf numFmtId="2" fontId="114" fillId="0" borderId="0" xfId="2236" applyNumberFormat="1" applyFont="1" applyAlignment="1">
      <alignment horizontal="right"/>
    </xf>
    <xf numFmtId="49" fontId="114" fillId="0" borderId="0" xfId="2236" applyNumberFormat="1" applyFont="1" applyAlignment="1">
      <alignment horizontal="left"/>
    </xf>
    <xf numFmtId="2" fontId="10" fillId="0" borderId="0" xfId="10" applyNumberFormat="1" applyFont="1" applyFill="1" applyBorder="1" applyAlignment="1" applyProtection="1">
      <alignment vertical="center"/>
      <protection locked="0"/>
    </xf>
    <xf numFmtId="0" fontId="114" fillId="0" borderId="0" xfId="2236"/>
    <xf numFmtId="0" fontId="19" fillId="0" borderId="0" xfId="10" applyFont="1" applyFill="1" applyAlignment="1" applyProtection="1">
      <alignment vertical="center"/>
      <protection locked="0"/>
    </xf>
    <xf numFmtId="0" fontId="20" fillId="0" borderId="5" xfId="10" applyFont="1" applyFill="1" applyBorder="1" applyAlignment="1" applyProtection="1">
      <alignment vertical="center"/>
      <protection locked="0"/>
    </xf>
    <xf numFmtId="0" fontId="10" fillId="0" borderId="0" xfId="10" applyNumberFormat="1" applyFont="1" applyFill="1" applyBorder="1" applyAlignment="1" applyProtection="1">
      <alignment vertical="center"/>
    </xf>
    <xf numFmtId="0" fontId="14" fillId="0" borderId="0" xfId="10" applyNumberFormat="1" applyFont="1" applyFill="1" applyBorder="1" applyAlignment="1" applyProtection="1">
      <alignment vertical="center" wrapText="1"/>
    </xf>
    <xf numFmtId="0" fontId="72" fillId="0" borderId="0" xfId="4" applyFont="1" applyFill="1" applyBorder="1" applyAlignment="1" applyProtection="1">
      <alignment horizontal="left" vertical="center"/>
      <protection locked="0"/>
    </xf>
    <xf numFmtId="0" fontId="72" fillId="0" borderId="0" xfId="2237" applyNumberFormat="1" applyFont="1" applyFill="1" applyBorder="1" applyAlignment="1" applyProtection="1">
      <protection locked="0"/>
    </xf>
    <xf numFmtId="0" fontId="72" fillId="12" borderId="0" xfId="2237" applyNumberFormat="1" applyFont="1" applyFill="1" applyBorder="1" applyAlignment="1" applyProtection="1">
      <protection locked="0"/>
    </xf>
    <xf numFmtId="0" fontId="72" fillId="12" borderId="0" xfId="2237" applyNumberFormat="1" applyFont="1" applyFill="1" applyBorder="1" applyAlignment="1" applyProtection="1">
      <alignment horizontal="left"/>
      <protection locked="0"/>
    </xf>
    <xf numFmtId="0" fontId="12" fillId="0" borderId="0" xfId="2234" applyFont="1" applyFill="1" applyBorder="1" applyAlignment="1" applyProtection="1">
      <alignment vertical="center"/>
      <protection locked="0"/>
    </xf>
    <xf numFmtId="0" fontId="115" fillId="0" borderId="0" xfId="2238" applyFont="1" applyFill="1" applyAlignment="1">
      <alignment vertical="center"/>
    </xf>
    <xf numFmtId="0" fontId="115" fillId="0" borderId="0" xfId="2238" applyFont="1" applyAlignment="1">
      <alignment vertical="center"/>
    </xf>
    <xf numFmtId="0" fontId="116" fillId="0" borderId="0" xfId="10" applyFont="1" applyAlignment="1"/>
    <xf numFmtId="0" fontId="117" fillId="0" borderId="0" xfId="2162" applyNumberFormat="1" applyFont="1" applyFill="1" applyBorder="1" applyAlignment="1" applyProtection="1">
      <protection locked="0"/>
    </xf>
    <xf numFmtId="0" fontId="116" fillId="0" borderId="0" xfId="2238" applyFont="1" applyAlignment="1"/>
    <xf numFmtId="185" fontId="20" fillId="0" borderId="0" xfId="10" applyNumberFormat="1" applyFont="1" applyFill="1" applyBorder="1" applyAlignment="1" applyProtection="1">
      <alignment vertical="center"/>
    </xf>
    <xf numFmtId="0" fontId="95" fillId="0" borderId="0" xfId="2233" applyAlignment="1"/>
    <xf numFmtId="0" fontId="20" fillId="12" borderId="5" xfId="5" applyFont="1" applyFill="1" applyBorder="1" applyAlignment="1" applyProtection="1">
      <alignment horizontal="center" vertical="center"/>
    </xf>
    <xf numFmtId="0" fontId="13" fillId="0" borderId="0" xfId="2" applyFont="1" applyFill="1" applyBorder="1" applyAlignment="1" applyProtection="1">
      <alignment horizontal="left" vertical="top" wrapText="1"/>
      <protection locked="0"/>
    </xf>
    <xf numFmtId="198" fontId="18" fillId="12" borderId="0" xfId="2162" applyNumberFormat="1" applyFont="1" applyFill="1" applyBorder="1" applyAlignment="1" applyProtection="1">
      <alignment horizontal="right" vertical="center" wrapText="1"/>
    </xf>
    <xf numFmtId="198" fontId="10" fillId="12" borderId="0" xfId="2162" applyNumberFormat="1" applyFont="1" applyFill="1" applyBorder="1" applyAlignment="1" applyProtection="1">
      <alignment horizontal="right" vertical="center" wrapText="1"/>
    </xf>
    <xf numFmtId="0" fontId="20" fillId="0" borderId="0" xfId="2225" applyNumberFormat="1" applyFont="1" applyFill="1" applyBorder="1" applyAlignment="1" applyProtection="1">
      <protection locked="0"/>
    </xf>
    <xf numFmtId="0" fontId="118" fillId="0" borderId="0" xfId="2225" applyFont="1" applyFill="1" applyAlignment="1">
      <alignment horizontal="left" readingOrder="1"/>
    </xf>
    <xf numFmtId="0" fontId="13" fillId="0" borderId="0" xfId="2225" applyNumberFormat="1" applyFont="1" applyFill="1" applyBorder="1" applyAlignment="1" applyProtection="1">
      <protection locked="0"/>
    </xf>
    <xf numFmtId="0" fontId="20" fillId="0" borderId="5" xfId="5" applyNumberFormat="1" applyFont="1" applyFill="1" applyBorder="1" applyAlignment="1" applyProtection="1">
      <alignment horizontal="center" vertical="center" wrapText="1"/>
    </xf>
    <xf numFmtId="6" fontId="10" fillId="0" borderId="22" xfId="2225" applyNumberFormat="1" applyFont="1" applyFill="1" applyBorder="1" applyAlignment="1" applyProtection="1">
      <alignment horizontal="center" vertical="center" wrapText="1"/>
    </xf>
    <xf numFmtId="0" fontId="20" fillId="0" borderId="0" xfId="2225" applyNumberFormat="1" applyFont="1" applyFill="1" applyBorder="1" applyAlignment="1" applyProtection="1">
      <alignment wrapText="1"/>
      <protection locked="0"/>
    </xf>
    <xf numFmtId="0" fontId="10" fillId="0" borderId="5" xfId="2225" applyFont="1" applyBorder="1" applyAlignment="1">
      <alignment horizontal="center" vertical="center"/>
    </xf>
    <xf numFmtId="0" fontId="20" fillId="0" borderId="0" xfId="2225" applyFont="1" applyFill="1" applyAlignment="1" applyProtection="1">
      <protection locked="0"/>
    </xf>
    <xf numFmtId="0" fontId="20" fillId="0" borderId="0" xfId="2225" applyFont="1" applyFill="1" applyBorder="1" applyAlignment="1" applyProtection="1">
      <alignment horizontal="left" vertical="center" wrapText="1" indent="1"/>
      <protection locked="0"/>
    </xf>
    <xf numFmtId="181" fontId="20" fillId="0" borderId="0" xfId="2225" applyNumberFormat="1" applyFont="1" applyFill="1" applyBorder="1" applyAlignment="1" applyProtection="1">
      <alignment horizontal="right" vertical="center"/>
      <protection locked="0"/>
    </xf>
    <xf numFmtId="0" fontId="20" fillId="0" borderId="0" xfId="2225" applyFont="1" applyFill="1" applyBorder="1" applyAlignment="1" applyProtection="1">
      <alignment horizontal="left" indent="1"/>
    </xf>
    <xf numFmtId="0" fontId="20" fillId="0" borderId="0" xfId="2225" applyFont="1" applyFill="1" applyBorder="1" applyAlignment="1" applyProtection="1">
      <alignment horizontal="left" wrapText="1" indent="1"/>
    </xf>
    <xf numFmtId="0" fontId="19" fillId="0" borderId="0" xfId="2225" applyNumberFormat="1" applyFont="1" applyFill="1" applyBorder="1" applyAlignment="1" applyProtection="1">
      <alignment vertical="center"/>
      <protection locked="0"/>
    </xf>
    <xf numFmtId="0" fontId="19" fillId="0" borderId="0" xfId="2239" applyNumberFormat="1" applyFont="1" applyFill="1" applyBorder="1" applyAlignment="1" applyProtection="1">
      <protection locked="0"/>
    </xf>
    <xf numFmtId="181" fontId="19" fillId="0" borderId="0" xfId="2225" applyNumberFormat="1" applyFont="1" applyFill="1" applyBorder="1" applyAlignment="1" applyProtection="1">
      <alignment horizontal="right" vertical="center"/>
      <protection locked="0"/>
    </xf>
    <xf numFmtId="0" fontId="19" fillId="0" borderId="0" xfId="2225" applyNumberFormat="1" applyFont="1" applyFill="1" applyBorder="1" applyAlignment="1" applyProtection="1">
      <alignment vertical="center"/>
    </xf>
    <xf numFmtId="199" fontId="19" fillId="0" borderId="0" xfId="2225" applyNumberFormat="1" applyFont="1" applyFill="1" applyBorder="1" applyAlignment="1" applyProtection="1">
      <alignment vertical="center"/>
      <protection locked="0"/>
    </xf>
    <xf numFmtId="0" fontId="10" fillId="0" borderId="0" xfId="2225" applyFont="1" applyAlignment="1">
      <alignment horizontal="center" vertical="center"/>
    </xf>
    <xf numFmtId="0" fontId="51" fillId="0" borderId="0" xfId="2225" applyNumberFormat="1" applyFont="1" applyFill="1" applyBorder="1" applyAlignment="1" applyProtection="1">
      <alignment horizontal="center" vertical="center"/>
      <protection locked="0"/>
    </xf>
    <xf numFmtId="200" fontId="20" fillId="0" borderId="0" xfId="2225" applyNumberFormat="1" applyFont="1" applyFill="1" applyBorder="1" applyAlignment="1" applyProtection="1">
      <protection locked="0"/>
    </xf>
    <xf numFmtId="201" fontId="20" fillId="0" borderId="0" xfId="2225" applyNumberFormat="1" applyFont="1" applyFill="1" applyBorder="1" applyAlignment="1" applyProtection="1">
      <protection locked="0"/>
    </xf>
    <xf numFmtId="6" fontId="20" fillId="0" borderId="5" xfId="2225" applyNumberFormat="1" applyFont="1" applyFill="1" applyBorder="1" applyAlignment="1" applyProtection="1">
      <alignment horizontal="center" vertical="center" wrapText="1"/>
    </xf>
    <xf numFmtId="0" fontId="119" fillId="0" borderId="0" xfId="2225" applyFont="1" applyFill="1" applyAlignment="1" applyProtection="1">
      <protection locked="0"/>
    </xf>
    <xf numFmtId="1" fontId="19" fillId="0" borderId="0" xfId="2225" applyNumberFormat="1" applyFont="1" applyFill="1" applyBorder="1" applyAlignment="1" applyProtection="1">
      <alignment vertical="center"/>
      <protection locked="0"/>
    </xf>
    <xf numFmtId="0" fontId="20" fillId="0" borderId="0" xfId="2225" applyFont="1" applyFill="1" applyBorder="1" applyAlignment="1" applyProtection="1">
      <alignment horizontal="left" vertical="center" wrapText="1" indent="1"/>
    </xf>
    <xf numFmtId="0" fontId="69" fillId="0" borderId="0" xfId="2225" applyFont="1" applyFill="1" applyAlignment="1" applyProtection="1">
      <protection locked="0"/>
    </xf>
    <xf numFmtId="0" fontId="120" fillId="0" borderId="0" xfId="2225" applyFont="1" applyFill="1" applyAlignment="1" applyProtection="1">
      <protection locked="0"/>
    </xf>
    <xf numFmtId="6" fontId="10" fillId="0" borderId="5" xfId="2225" applyNumberFormat="1" applyFont="1" applyFill="1" applyBorder="1" applyAlignment="1" applyProtection="1">
      <alignment horizontal="center" vertical="center" wrapText="1"/>
    </xf>
    <xf numFmtId="0" fontId="10" fillId="0" borderId="5" xfId="5" applyNumberFormat="1" applyFont="1" applyFill="1" applyBorder="1" applyAlignment="1" applyProtection="1">
      <alignment horizontal="center" vertical="center" wrapText="1"/>
    </xf>
    <xf numFmtId="0" fontId="20" fillId="0" borderId="0" xfId="2239" applyNumberFormat="1" applyFont="1" applyFill="1" applyBorder="1" applyAlignment="1" applyProtection="1">
      <protection locked="0"/>
    </xf>
    <xf numFmtId="0" fontId="51" fillId="0" borderId="0" xfId="2239" applyNumberFormat="1" applyFont="1" applyFill="1" applyBorder="1" applyAlignment="1" applyProtection="1">
      <alignment horizontal="center" vertical="center"/>
      <protection locked="0"/>
    </xf>
    <xf numFmtId="0" fontId="10" fillId="0" borderId="0" xfId="2225" applyFont="1" applyAlignment="1">
      <alignment horizontal="center" vertical="center" wrapText="1"/>
    </xf>
    <xf numFmtId="0" fontId="10" fillId="0" borderId="5" xfId="2225" applyFont="1" applyBorder="1" applyAlignment="1">
      <alignment horizontal="center" vertical="center" wrapText="1"/>
    </xf>
    <xf numFmtId="6" fontId="10" fillId="0" borderId="5" xfId="2239" applyNumberFormat="1" applyFont="1" applyFill="1" applyBorder="1" applyAlignment="1" applyProtection="1">
      <alignment horizontal="center" vertical="center" wrapText="1"/>
    </xf>
    <xf numFmtId="0" fontId="19" fillId="0" borderId="0" xfId="2239" applyNumberFormat="1" applyFont="1" applyFill="1" applyBorder="1" applyAlignment="1" applyProtection="1">
      <alignment vertical="center"/>
      <protection locked="0"/>
    </xf>
    <xf numFmtId="49" fontId="20" fillId="0" borderId="0" xfId="8" applyNumberFormat="1" applyFont="1" applyFill="1" applyBorder="1" applyAlignment="1" applyProtection="1">
      <alignment horizontal="center" vertical="center"/>
      <protection locked="0"/>
    </xf>
    <xf numFmtId="0" fontId="19" fillId="0" borderId="0" xfId="1848" applyNumberFormat="1" applyFont="1" applyFill="1" applyBorder="1" applyAlignment="1">
      <alignment vertical="center"/>
    </xf>
    <xf numFmtId="181" fontId="19" fillId="0" borderId="0" xfId="2239" applyNumberFormat="1" applyFont="1" applyFill="1" applyBorder="1" applyAlignment="1" applyProtection="1">
      <alignment horizontal="right" vertical="center"/>
      <protection locked="0"/>
    </xf>
    <xf numFmtId="202" fontId="19" fillId="0" borderId="0" xfId="2240" applyNumberFormat="1" applyFont="1" applyAlignment="1">
      <alignment horizontal="center" vertical="center"/>
    </xf>
    <xf numFmtId="0" fontId="20" fillId="0" borderId="0" xfId="1848" applyNumberFormat="1" applyFont="1" applyFill="1" applyBorder="1" applyAlignment="1">
      <alignment vertical="center"/>
    </xf>
    <xf numFmtId="181" fontId="20" fillId="0" borderId="0" xfId="2239" applyNumberFormat="1" applyFont="1" applyFill="1" applyBorder="1" applyAlignment="1" applyProtection="1">
      <alignment horizontal="right" vertical="center"/>
      <protection locked="0"/>
    </xf>
    <xf numFmtId="202" fontId="20" fillId="0" borderId="0" xfId="2240" applyNumberFormat="1" applyFont="1" applyAlignment="1">
      <alignment horizontal="center" vertical="center"/>
    </xf>
    <xf numFmtId="0" fontId="19" fillId="0" borderId="0" xfId="1848" applyNumberFormat="1" applyFont="1" applyFill="1" applyBorder="1" applyAlignment="1">
      <alignment horizontal="left" vertical="center"/>
    </xf>
    <xf numFmtId="0" fontId="20" fillId="0" borderId="0" xfId="2239" applyNumberFormat="1" applyFont="1" applyFill="1" applyBorder="1" applyAlignment="1" applyProtection="1">
      <alignment vertical="center"/>
      <protection locked="0"/>
    </xf>
    <xf numFmtId="0" fontId="19" fillId="0" borderId="0" xfId="2225" applyNumberFormat="1" applyFont="1" applyFill="1" applyBorder="1" applyAlignment="1" applyProtection="1">
      <alignment horizontal="left" vertical="center"/>
    </xf>
    <xf numFmtId="181" fontId="19" fillId="0" borderId="0" xfId="5" quotePrefix="1" applyNumberFormat="1" applyFont="1" applyFill="1" applyBorder="1" applyAlignment="1" applyProtection="1">
      <alignment horizontal="right" vertical="center" wrapText="1"/>
      <protection locked="0"/>
    </xf>
    <xf numFmtId="0" fontId="20" fillId="0" borderId="0" xfId="2239" applyNumberFormat="1" applyFont="1" applyFill="1" applyBorder="1" applyAlignment="1" applyProtection="1">
      <alignment wrapText="1"/>
      <protection locked="0"/>
    </xf>
    <xf numFmtId="6" fontId="20" fillId="0" borderId="5" xfId="2239" applyNumberFormat="1" applyFont="1" applyFill="1" applyBorder="1" applyAlignment="1" applyProtection="1">
      <alignment horizontal="center" vertical="center" wrapText="1"/>
    </xf>
    <xf numFmtId="0" fontId="13" fillId="0" borderId="0" xfId="2239" applyNumberFormat="1" applyFont="1" applyFill="1" applyBorder="1" applyAlignment="1" applyProtection="1">
      <protection locked="0"/>
    </xf>
    <xf numFmtId="0" fontId="14" fillId="0" borderId="0" xfId="2239" applyNumberFormat="1" applyFont="1" applyFill="1" applyBorder="1" applyAlignment="1" applyProtection="1">
      <protection locked="0"/>
    </xf>
    <xf numFmtId="0" fontId="14" fillId="0" borderId="0" xfId="2239" applyNumberFormat="1" applyFont="1" applyFill="1" applyBorder="1" applyAlignment="1" applyProtection="1">
      <alignment vertical="top" wrapText="1"/>
      <protection locked="0"/>
    </xf>
    <xf numFmtId="0" fontId="13" fillId="0" borderId="0" xfId="2241" applyFont="1" applyFill="1" applyProtection="1">
      <protection locked="0"/>
    </xf>
    <xf numFmtId="171" fontId="20" fillId="0" borderId="0" xfId="2239" applyNumberFormat="1" applyFont="1" applyFill="1" applyBorder="1" applyAlignment="1" applyProtection="1">
      <protection locked="0"/>
    </xf>
    <xf numFmtId="0" fontId="96" fillId="0" borderId="0" xfId="2234" applyNumberFormat="1" applyFont="1" applyFill="1" applyBorder="1" applyAlignment="1" applyProtection="1">
      <protection locked="0"/>
    </xf>
    <xf numFmtId="0" fontId="16" fillId="0" borderId="0" xfId="2239"/>
    <xf numFmtId="0" fontId="121" fillId="0" borderId="0" xfId="2225" applyFont="1"/>
    <xf numFmtId="0" fontId="122" fillId="0" borderId="0" xfId="2225" applyFont="1" applyFill="1" applyBorder="1" applyAlignment="1">
      <alignment horizontal="left" readingOrder="1"/>
    </xf>
    <xf numFmtId="0" fontId="20" fillId="11" borderId="5" xfId="5" applyNumberFormat="1" applyFont="1" applyFill="1" applyBorder="1" applyAlignment="1" applyProtection="1">
      <alignment horizontal="center" vertical="center" wrapText="1"/>
    </xf>
    <xf numFmtId="175" fontId="20" fillId="0" borderId="0" xfId="2225" applyNumberFormat="1" applyFont="1" applyFill="1" applyBorder="1" applyAlignment="1" applyProtection="1">
      <alignment horizontal="center" vertical="center"/>
      <protection locked="0"/>
    </xf>
    <xf numFmtId="169" fontId="20" fillId="0" borderId="0" xfId="2225" applyNumberFormat="1" applyFont="1" applyFill="1" applyBorder="1" applyAlignment="1" applyProtection="1">
      <alignment horizontal="center" vertical="center"/>
      <protection locked="0"/>
    </xf>
    <xf numFmtId="181" fontId="20" fillId="0" borderId="0" xfId="2225" applyNumberFormat="1" applyFont="1" applyFill="1" applyBorder="1" applyAlignment="1" applyProtection="1">
      <alignment horizontal="center" vertical="center"/>
      <protection locked="0"/>
    </xf>
    <xf numFmtId="175" fontId="19" fillId="0" borderId="0" xfId="2225" applyNumberFormat="1" applyFont="1" applyFill="1" applyBorder="1" applyAlignment="1" applyProtection="1">
      <alignment horizontal="center" vertical="center"/>
      <protection locked="0"/>
    </xf>
    <xf numFmtId="169" fontId="19" fillId="0" borderId="0" xfId="2225" applyNumberFormat="1" applyFont="1" applyFill="1" applyBorder="1" applyAlignment="1" applyProtection="1">
      <alignment horizontal="center" vertical="center"/>
      <protection locked="0"/>
    </xf>
    <xf numFmtId="181" fontId="19" fillId="0" borderId="0" xfId="2225" applyNumberFormat="1" applyFont="1" applyFill="1" applyBorder="1" applyAlignment="1" applyProtection="1">
      <alignment horizontal="center" vertical="center"/>
      <protection locked="0"/>
    </xf>
    <xf numFmtId="185" fontId="19" fillId="0" borderId="0" xfId="2225" applyNumberFormat="1" applyFont="1" applyFill="1" applyBorder="1" applyAlignment="1" applyProtection="1">
      <alignment vertical="center"/>
      <protection locked="0"/>
    </xf>
    <xf numFmtId="6" fontId="10" fillId="0" borderId="0" xfId="2225" applyNumberFormat="1" applyFont="1" applyFill="1" applyBorder="1" applyAlignment="1" applyProtection="1">
      <alignment horizontal="center" vertical="center" wrapText="1"/>
    </xf>
    <xf numFmtId="0" fontId="20" fillId="0" borderId="0" xfId="5" applyNumberFormat="1" applyFont="1" applyFill="1" applyBorder="1" applyAlignment="1" applyProtection="1">
      <alignment horizontal="center" vertical="center" wrapText="1"/>
    </xf>
    <xf numFmtId="0" fontId="95" fillId="0" borderId="0" xfId="2225"/>
    <xf numFmtId="0" fontId="10" fillId="0" borderId="5" xfId="2234" applyNumberFormat="1" applyFont="1" applyFill="1" applyBorder="1" applyAlignment="1" applyProtection="1">
      <alignment horizontal="center" vertical="center" wrapText="1"/>
    </xf>
    <xf numFmtId="175" fontId="19" fillId="0" borderId="0" xfId="5" applyNumberFormat="1" applyFont="1" applyFill="1" applyBorder="1" applyAlignment="1" applyProtection="1">
      <alignment vertical="center" wrapText="1"/>
      <protection locked="0"/>
    </xf>
    <xf numFmtId="181"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vertical="center" wrapText="1"/>
      <protection locked="0"/>
    </xf>
    <xf numFmtId="164" fontId="19" fillId="0" borderId="0" xfId="5" applyNumberFormat="1" applyFont="1" applyFill="1" applyBorder="1" applyAlignment="1" applyProtection="1">
      <alignment horizontal="right" vertical="center" wrapText="1"/>
      <protection locked="0"/>
    </xf>
    <xf numFmtId="0" fontId="20" fillId="0" borderId="0" xfId="2225" applyNumberFormat="1" applyFont="1" applyFill="1" applyBorder="1" applyAlignment="1" applyProtection="1">
      <alignment vertical="center"/>
    </xf>
    <xf numFmtId="203" fontId="19" fillId="0" borderId="0" xfId="2225" applyNumberFormat="1" applyFont="1" applyFill="1" applyBorder="1" applyAlignment="1" applyProtection="1">
      <alignment vertical="center"/>
      <protection locked="0"/>
    </xf>
    <xf numFmtId="49" fontId="20" fillId="0" borderId="0" xfId="2225" applyNumberFormat="1" applyFont="1" applyFill="1" applyBorder="1" applyAlignment="1" applyProtection="1">
      <alignment vertical="center"/>
    </xf>
    <xf numFmtId="175" fontId="20" fillId="0" borderId="0" xfId="5" applyNumberFormat="1" applyFont="1" applyFill="1" applyBorder="1" applyAlignment="1" applyProtection="1">
      <alignment vertical="center" wrapText="1"/>
      <protection locked="0"/>
    </xf>
    <xf numFmtId="181" fontId="20" fillId="0" borderId="0" xfId="5" applyNumberFormat="1" applyFont="1" applyFill="1" applyBorder="1" applyAlignment="1" applyProtection="1">
      <alignment vertical="center" wrapText="1"/>
      <protection locked="0"/>
    </xf>
    <xf numFmtId="164" fontId="20" fillId="0" borderId="0" xfId="5" applyNumberFormat="1" applyFont="1" applyFill="1" applyBorder="1" applyAlignment="1" applyProtection="1">
      <alignment vertical="center" wrapText="1"/>
      <protection locked="0"/>
    </xf>
    <xf numFmtId="164" fontId="20" fillId="0" borderId="0" xfId="5" applyNumberFormat="1" applyFont="1" applyFill="1" applyBorder="1" applyAlignment="1" applyProtection="1">
      <alignment horizontal="right" vertical="center" wrapText="1"/>
      <protection locked="0"/>
    </xf>
    <xf numFmtId="0" fontId="20" fillId="0" borderId="0" xfId="2225" applyNumberFormat="1" applyFont="1" applyFill="1" applyBorder="1" applyAlignment="1" applyProtection="1">
      <alignment vertical="center"/>
      <protection locked="0"/>
    </xf>
    <xf numFmtId="185" fontId="19" fillId="0" borderId="0" xfId="5" applyNumberFormat="1" applyFont="1" applyFill="1" applyBorder="1" applyAlignment="1" applyProtection="1">
      <alignment horizontal="right" vertical="center" wrapText="1"/>
      <protection locked="0"/>
    </xf>
    <xf numFmtId="181" fontId="19" fillId="0" borderId="0" xfId="5" applyNumberFormat="1" applyFont="1" applyFill="1" applyBorder="1" applyAlignment="1" applyProtection="1">
      <alignment horizontal="right" vertical="center" wrapText="1"/>
      <protection locked="0"/>
    </xf>
    <xf numFmtId="2" fontId="19" fillId="0" borderId="0" xfId="5" quotePrefix="1" applyNumberFormat="1" applyFont="1" applyFill="1" applyBorder="1" applyAlignment="1" applyProtection="1">
      <alignment horizontal="right" vertical="center" wrapText="1"/>
      <protection locked="0"/>
    </xf>
    <xf numFmtId="0" fontId="14" fillId="0" borderId="0" xfId="2225" applyNumberFormat="1" applyFont="1" applyFill="1" applyBorder="1" applyAlignment="1" applyProtection="1">
      <alignment horizontal="left" vertical="top" wrapText="1"/>
      <protection locked="0"/>
    </xf>
    <xf numFmtId="0" fontId="13" fillId="12" borderId="0" xfId="2241" applyFont="1" applyFill="1" applyProtection="1">
      <protection locked="0"/>
    </xf>
    <xf numFmtId="0" fontId="123" fillId="0" borderId="0" xfId="2234" applyNumberFormat="1" applyFont="1" applyFill="1" applyBorder="1" applyAlignment="1" applyProtection="1">
      <protection locked="0"/>
    </xf>
    <xf numFmtId="0" fontId="90" fillId="12" borderId="0" xfId="1" applyFont="1" applyFill="1" applyProtection="1">
      <protection locked="0"/>
    </xf>
    <xf numFmtId="0" fontId="20" fillId="12" borderId="0" xfId="1" applyFont="1" applyFill="1" applyProtection="1">
      <protection locked="0"/>
    </xf>
    <xf numFmtId="0" fontId="13" fillId="12" borderId="0" xfId="1" applyFont="1" applyFill="1" applyBorder="1" applyAlignment="1" applyProtection="1">
      <alignment horizontal="left" vertical="top"/>
      <protection locked="0"/>
    </xf>
    <xf numFmtId="0" fontId="14" fillId="12" borderId="0" xfId="2" applyFont="1" applyFill="1" applyBorder="1" applyAlignment="1" applyProtection="1">
      <alignment horizontal="left" vertical="top"/>
      <protection locked="0"/>
    </xf>
    <xf numFmtId="0" fontId="20" fillId="12" borderId="0" xfId="1" applyFont="1" applyFill="1" applyBorder="1" applyAlignment="1" applyProtection="1">
      <alignment vertical="center"/>
      <protection locked="0"/>
    </xf>
    <xf numFmtId="0" fontId="10" fillId="12" borderId="0" xfId="5" applyFont="1" applyFill="1" applyBorder="1" applyAlignment="1" applyProtection="1">
      <alignment horizontal="center" vertical="center" wrapText="1"/>
      <protection locked="0"/>
    </xf>
    <xf numFmtId="0" fontId="20" fillId="12" borderId="0" xfId="1" applyFont="1" applyFill="1" applyAlignment="1" applyProtection="1">
      <alignment vertical="center"/>
      <protection locked="0"/>
    </xf>
    <xf numFmtId="0" fontId="10" fillId="12" borderId="5" xfId="5" applyFont="1" applyFill="1" applyBorder="1" applyAlignment="1" applyProtection="1">
      <alignment horizontal="center" vertical="center" wrapText="1"/>
      <protection locked="0"/>
    </xf>
    <xf numFmtId="0" fontId="10" fillId="12" borderId="36" xfId="5" applyFont="1" applyFill="1" applyBorder="1" applyAlignment="1" applyProtection="1">
      <alignment horizontal="center" vertical="center" wrapText="1"/>
      <protection locked="0"/>
    </xf>
    <xf numFmtId="0" fontId="10" fillId="12" borderId="0" xfId="5" applyFont="1" applyFill="1" applyBorder="1" applyAlignment="1" applyProtection="1">
      <alignment horizontal="center" vertical="center"/>
      <protection locked="0"/>
    </xf>
    <xf numFmtId="0" fontId="54" fillId="12" borderId="0" xfId="1" applyFont="1" applyFill="1" applyAlignment="1" applyProtection="1">
      <alignment vertical="center"/>
      <protection locked="0"/>
    </xf>
    <xf numFmtId="0" fontId="20" fillId="12" borderId="0" xfId="1" applyFont="1" applyFill="1" applyBorder="1" applyAlignment="1" applyProtection="1">
      <alignment horizontal="center" vertical="center" wrapText="1" shrinkToFit="1"/>
      <protection locked="0"/>
    </xf>
    <xf numFmtId="0" fontId="20" fillId="12" borderId="0" xfId="6" applyFont="1" applyFill="1" applyAlignment="1" applyProtection="1">
      <alignment vertical="center"/>
      <protection locked="0"/>
    </xf>
    <xf numFmtId="172" fontId="10" fillId="12" borderId="0" xfId="6" applyNumberFormat="1" applyFont="1" applyFill="1" applyAlignment="1" applyProtection="1">
      <alignment horizontal="right" vertical="center"/>
      <protection locked="0"/>
    </xf>
    <xf numFmtId="0" fontId="20" fillId="12" borderId="0" xfId="2242" applyNumberFormat="1" applyFont="1" applyFill="1" applyBorder="1" applyAlignment="1">
      <alignment vertical="center"/>
    </xf>
    <xf numFmtId="0" fontId="20" fillId="12" borderId="0" xfId="2242" applyNumberFormat="1" applyFont="1" applyFill="1" applyBorder="1" applyAlignment="1">
      <alignment horizontal="left" vertical="center" indent="1"/>
    </xf>
    <xf numFmtId="171" fontId="10" fillId="12" borderId="0" xfId="6" applyNumberFormat="1" applyFont="1" applyFill="1" applyAlignment="1" applyProtection="1">
      <alignment horizontal="right" vertical="center"/>
      <protection locked="0"/>
    </xf>
    <xf numFmtId="164" fontId="10" fillId="12" borderId="0" xfId="6" applyNumberFormat="1" applyFont="1" applyFill="1" applyAlignment="1" applyProtection="1">
      <alignment horizontal="right" vertical="center"/>
      <protection locked="0"/>
    </xf>
    <xf numFmtId="0" fontId="20" fillId="12" borderId="0" xfId="2226" applyNumberFormat="1" applyFont="1" applyFill="1" applyBorder="1" applyAlignment="1">
      <alignment horizontal="left" vertical="center" indent="1"/>
    </xf>
    <xf numFmtId="0" fontId="19" fillId="12" borderId="0" xfId="2242" quotePrefix="1" applyNumberFormat="1" applyFont="1" applyFill="1" applyBorder="1" applyAlignment="1">
      <alignment vertical="center"/>
    </xf>
    <xf numFmtId="0" fontId="19" fillId="12" borderId="0" xfId="2242" applyNumberFormat="1" applyFont="1" applyFill="1" applyBorder="1" applyAlignment="1">
      <alignment horizontal="left" vertical="center" indent="1"/>
    </xf>
    <xf numFmtId="164" fontId="18" fillId="12" borderId="0" xfId="6" applyNumberFormat="1" applyFont="1" applyFill="1" applyAlignment="1" applyProtection="1">
      <alignment horizontal="right" vertical="center"/>
      <protection locked="0"/>
    </xf>
    <xf numFmtId="164" fontId="19" fillId="12" borderId="0" xfId="6" applyNumberFormat="1" applyFont="1" applyFill="1" applyAlignment="1" applyProtection="1">
      <alignment vertical="center"/>
      <protection locked="0"/>
    </xf>
    <xf numFmtId="0" fontId="19" fillId="12" borderId="0" xfId="2226" applyNumberFormat="1" applyFont="1" applyFill="1" applyBorder="1" applyAlignment="1">
      <alignment vertical="center"/>
    </xf>
    <xf numFmtId="49" fontId="20" fillId="12" borderId="0" xfId="2242" applyNumberFormat="1" applyFont="1" applyFill="1" applyBorder="1" applyAlignment="1">
      <alignment vertical="center"/>
    </xf>
    <xf numFmtId="0" fontId="19" fillId="12" borderId="0" xfId="6" applyFont="1" applyFill="1" applyAlignment="1" applyProtection="1">
      <alignment vertical="center"/>
      <protection locked="0"/>
    </xf>
    <xf numFmtId="171" fontId="18" fillId="12" borderId="0" xfId="6" applyNumberFormat="1" applyFont="1" applyFill="1" applyAlignment="1" applyProtection="1">
      <alignment horizontal="right" vertical="center"/>
      <protection locked="0"/>
    </xf>
    <xf numFmtId="172" fontId="18" fillId="12" borderId="0" xfId="6" applyNumberFormat="1" applyFont="1" applyFill="1" applyAlignment="1" applyProtection="1">
      <alignment horizontal="right" vertical="center"/>
      <protection locked="0"/>
    </xf>
    <xf numFmtId="0" fontId="19" fillId="12" borderId="0" xfId="2242" applyNumberFormat="1" applyFont="1" applyFill="1" applyBorder="1" applyAlignment="1">
      <alignment vertical="center"/>
    </xf>
    <xf numFmtId="0" fontId="19" fillId="12" borderId="0" xfId="2242" quotePrefix="1" applyNumberFormat="1" applyFont="1" applyFill="1" applyBorder="1" applyAlignment="1">
      <alignment horizontal="left" vertical="center" indent="1"/>
    </xf>
    <xf numFmtId="171" fontId="18" fillId="12" borderId="0" xfId="6" applyNumberFormat="1" applyFont="1" applyFill="1" applyAlignment="1" applyProtection="1">
      <alignment vertical="center"/>
      <protection locked="0"/>
    </xf>
    <xf numFmtId="0" fontId="20" fillId="12" borderId="0" xfId="1" applyFont="1" applyFill="1" applyBorder="1" applyAlignment="1" applyProtection="1">
      <alignment horizontal="right" vertical="center"/>
      <protection locked="0"/>
    </xf>
    <xf numFmtId="0" fontId="51" fillId="12" borderId="0" xfId="1" applyFont="1" applyFill="1" applyBorder="1" applyAlignment="1" applyProtection="1">
      <alignment horizontal="center" vertical="center" wrapText="1" shrinkToFit="1"/>
      <protection locked="0"/>
    </xf>
    <xf numFmtId="0" fontId="20" fillId="12" borderId="0" xfId="1" applyFont="1" applyFill="1" applyBorder="1" applyAlignment="1" applyProtection="1">
      <alignment horizontal="left" wrapText="1" shrinkToFit="1"/>
      <protection locked="0"/>
    </xf>
    <xf numFmtId="0" fontId="4" fillId="12" borderId="0" xfId="2226" applyFill="1"/>
    <xf numFmtId="0" fontId="10" fillId="12" borderId="0" xfId="1" applyFont="1" applyFill="1" applyAlignment="1" applyProtection="1">
      <protection locked="0"/>
    </xf>
    <xf numFmtId="171" fontId="20" fillId="12" borderId="0" xfId="8" applyNumberFormat="1" applyFont="1" applyFill="1" applyAlignment="1" applyProtection="1">
      <alignment vertical="center"/>
      <protection locked="0"/>
    </xf>
    <xf numFmtId="0" fontId="14" fillId="12" borderId="0" xfId="1" applyFont="1" applyFill="1" applyAlignment="1" applyProtection="1">
      <protection locked="0"/>
    </xf>
    <xf numFmtId="0" fontId="13" fillId="12" borderId="0" xfId="1" applyFont="1" applyFill="1" applyAlignment="1" applyProtection="1">
      <alignment horizontal="left" vertical="top"/>
      <protection locked="0"/>
    </xf>
    <xf numFmtId="0" fontId="13" fillId="12" borderId="0" xfId="8" applyNumberFormat="1" applyFont="1" applyFill="1" applyBorder="1" applyAlignment="1" applyProtection="1">
      <alignment horizontal="left" vertical="top"/>
      <protection locked="0"/>
    </xf>
    <xf numFmtId="0" fontId="4" fillId="12" borderId="0" xfId="8" applyFont="1" applyFill="1" applyAlignment="1" applyProtection="1">
      <alignment horizontal="left" vertical="top" wrapText="1"/>
      <protection locked="0"/>
    </xf>
    <xf numFmtId="0" fontId="4" fillId="12" borderId="0" xfId="2226" applyFill="1" applyBorder="1"/>
    <xf numFmtId="0" fontId="124" fillId="12" borderId="0" xfId="2243" applyFont="1" applyFill="1" applyBorder="1" applyAlignment="1" applyProtection="1">
      <alignment vertical="center"/>
      <protection locked="0"/>
    </xf>
    <xf numFmtId="0" fontId="124" fillId="12" borderId="0" xfId="2243" applyFont="1" applyFill="1" applyAlignment="1" applyProtection="1">
      <alignment vertical="center"/>
      <protection locked="0"/>
    </xf>
    <xf numFmtId="49" fontId="10" fillId="12" borderId="0" xfId="5" applyNumberFormat="1" applyFont="1" applyFill="1" applyBorder="1" applyAlignment="1" applyProtection="1">
      <alignment horizontal="center" vertical="center" wrapText="1"/>
    </xf>
    <xf numFmtId="49" fontId="10" fillId="12" borderId="5" xfId="5" applyNumberFormat="1" applyFont="1" applyFill="1" applyBorder="1" applyAlignment="1" applyProtection="1">
      <alignment horizontal="center" vertical="center" wrapText="1"/>
    </xf>
    <xf numFmtId="49" fontId="10" fillId="12" borderId="22" xfId="5" applyNumberFormat="1"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wrapText="1"/>
    </xf>
    <xf numFmtId="0" fontId="10" fillId="12" borderId="0" xfId="5" applyFont="1" applyFill="1" applyBorder="1" applyAlignment="1" applyProtection="1">
      <alignment horizontal="center" vertical="center"/>
    </xf>
    <xf numFmtId="0" fontId="55" fillId="12" borderId="5" xfId="53" applyFont="1" applyFill="1" applyBorder="1" applyAlignment="1" applyProtection="1">
      <alignment horizontal="center" vertical="center"/>
    </xf>
    <xf numFmtId="0" fontId="20" fillId="12" borderId="0" xfId="2242" applyNumberFormat="1" applyFont="1" applyFill="1" applyBorder="1" applyAlignment="1">
      <alignment horizontal="right" vertical="center"/>
    </xf>
    <xf numFmtId="0" fontId="20" fillId="12" borderId="0" xfId="2243" applyFont="1" applyFill="1" applyAlignment="1" applyProtection="1">
      <alignment vertical="center"/>
      <protection locked="0"/>
    </xf>
    <xf numFmtId="169" fontId="10" fillId="12" borderId="0" xfId="2226" applyNumberFormat="1" applyFont="1" applyFill="1" applyBorder="1" applyAlignment="1">
      <alignment horizontal="right" vertical="top"/>
    </xf>
    <xf numFmtId="0" fontId="19" fillId="12" borderId="0" xfId="2243" applyFont="1" applyFill="1" applyAlignment="1" applyProtection="1">
      <alignment vertical="center"/>
      <protection locked="0"/>
    </xf>
    <xf numFmtId="169" fontId="18" fillId="12" borderId="0" xfId="2226" applyNumberFormat="1" applyFont="1" applyFill="1" applyBorder="1" applyAlignment="1">
      <alignment horizontal="right" vertical="top"/>
    </xf>
    <xf numFmtId="0" fontId="77" fillId="12" borderId="0" xfId="2243" applyFont="1" applyFill="1" applyAlignment="1" applyProtection="1">
      <alignment vertical="center"/>
      <protection locked="0"/>
    </xf>
    <xf numFmtId="172" fontId="77" fillId="12" borderId="0" xfId="2243" applyNumberFormat="1" applyFont="1" applyFill="1" applyAlignment="1" applyProtection="1">
      <alignment vertical="center"/>
      <protection locked="0"/>
    </xf>
    <xf numFmtId="49" fontId="20" fillId="12" borderId="0" xfId="5" applyNumberFormat="1" applyFont="1" applyFill="1" applyBorder="1" applyAlignment="1" applyProtection="1">
      <alignment horizontal="center" vertical="center" wrapText="1"/>
    </xf>
    <xf numFmtId="49" fontId="20" fillId="12" borderId="5" xfId="5" applyNumberFormat="1" applyFont="1" applyFill="1" applyBorder="1" applyAlignment="1" applyProtection="1">
      <alignment horizontal="center" vertical="center" wrapText="1"/>
    </xf>
    <xf numFmtId="49" fontId="20" fillId="12" borderId="22" xfId="5" applyNumberFormat="1" applyFont="1" applyFill="1" applyBorder="1" applyAlignment="1" applyProtection="1">
      <alignment horizontal="center" vertical="center" wrapText="1"/>
    </xf>
    <xf numFmtId="0" fontId="20" fillId="12" borderId="22" xfId="5" applyFont="1" applyFill="1" applyBorder="1" applyAlignment="1" applyProtection="1">
      <alignment horizontal="center" vertical="center" wrapText="1"/>
    </xf>
    <xf numFmtId="0" fontId="125" fillId="12" borderId="0" xfId="2243" applyFont="1" applyFill="1" applyAlignment="1" applyProtection="1">
      <alignment vertical="center"/>
      <protection locked="0"/>
    </xf>
    <xf numFmtId="0" fontId="13" fillId="12" borderId="0" xfId="5" applyFont="1" applyFill="1" applyBorder="1" applyAlignment="1" applyProtection="1">
      <alignment horizontal="center" vertical="center"/>
    </xf>
    <xf numFmtId="0" fontId="54" fillId="12" borderId="0" xfId="1" applyFont="1" applyFill="1" applyAlignment="1" applyProtection="1">
      <alignment horizontal="center" vertical="center"/>
      <protection locked="0"/>
    </xf>
    <xf numFmtId="0" fontId="13" fillId="12" borderId="0" xfId="1" applyFont="1" applyFill="1" applyBorder="1" applyAlignment="1" applyProtection="1">
      <alignment horizontal="right" vertical="center"/>
    </xf>
    <xf numFmtId="0" fontId="13" fillId="12" borderId="0" xfId="1" applyFont="1" applyFill="1" applyBorder="1" applyAlignment="1" applyProtection="1">
      <alignment horizontal="left" vertical="center"/>
    </xf>
    <xf numFmtId="0" fontId="51" fillId="12" borderId="0" xfId="1" applyFont="1" applyFill="1" applyAlignment="1" applyProtection="1">
      <alignment horizontal="center" vertical="center"/>
      <protection locked="0"/>
    </xf>
    <xf numFmtId="0" fontId="51" fillId="12" borderId="0" xfId="1" applyFont="1" applyFill="1" applyBorder="1" applyAlignment="1" applyProtection="1">
      <alignment horizontal="center" vertical="center" wrapText="1"/>
    </xf>
    <xf numFmtId="0" fontId="126" fillId="12" borderId="0" xfId="1" applyFont="1" applyFill="1" applyAlignment="1" applyProtection="1">
      <alignment horizontal="left" vertical="center"/>
      <protection locked="0"/>
    </xf>
    <xf numFmtId="183" fontId="13" fillId="12" borderId="0" xfId="8" applyNumberFormat="1" applyFont="1" applyFill="1" applyBorder="1" applyAlignment="1" applyProtection="1">
      <protection locked="0"/>
    </xf>
    <xf numFmtId="0" fontId="65" fillId="12" borderId="0" xfId="53" applyFont="1" applyFill="1" applyBorder="1" applyAlignment="1" applyProtection="1">
      <protection locked="0"/>
    </xf>
    <xf numFmtId="0" fontId="13" fillId="12" borderId="0" xfId="8" applyNumberFormat="1" applyFont="1" applyFill="1" applyBorder="1" applyAlignment="1" applyProtection="1">
      <protection locked="0"/>
    </xf>
    <xf numFmtId="0" fontId="55" fillId="12" borderId="5" xfId="53" applyFont="1" applyFill="1" applyBorder="1" applyAlignment="1" applyProtection="1">
      <alignment horizontal="center" vertical="center" wrapText="1"/>
    </xf>
    <xf numFmtId="0" fontId="55" fillId="12" borderId="22" xfId="53" applyFont="1" applyFill="1" applyBorder="1" applyAlignment="1" applyProtection="1">
      <alignment horizontal="center" vertical="center" wrapText="1"/>
    </xf>
    <xf numFmtId="0" fontId="10" fillId="12" borderId="0" xfId="2243" applyFont="1" applyFill="1" applyAlignment="1" applyProtection="1">
      <alignment vertical="center"/>
      <protection locked="0"/>
    </xf>
    <xf numFmtId="0" fontId="19" fillId="12" borderId="0" xfId="8" applyNumberFormat="1" applyFont="1" applyFill="1" applyBorder="1" applyAlignment="1" applyProtection="1">
      <protection locked="0"/>
    </xf>
    <xf numFmtId="172" fontId="19" fillId="12" borderId="0" xfId="8" applyNumberFormat="1" applyFont="1" applyFill="1" applyBorder="1" applyAlignment="1" applyProtection="1">
      <protection locked="0"/>
    </xf>
    <xf numFmtId="171" fontId="19" fillId="12" borderId="0" xfId="5" applyNumberFormat="1" applyFont="1" applyFill="1" applyBorder="1" applyAlignment="1" applyProtection="1">
      <alignment horizontal="center" vertical="center" wrapText="1"/>
      <protection locked="0"/>
    </xf>
    <xf numFmtId="164" fontId="10" fillId="12" borderId="0" xfId="2226" applyNumberFormat="1" applyFont="1" applyFill="1" applyBorder="1" applyAlignment="1">
      <alignment horizontal="right" vertical="top"/>
    </xf>
    <xf numFmtId="164" fontId="18" fillId="12" borderId="0" xfId="2226" applyNumberFormat="1" applyFont="1" applyFill="1" applyBorder="1" applyAlignment="1">
      <alignment horizontal="right" vertical="top"/>
    </xf>
    <xf numFmtId="49" fontId="55" fillId="12" borderId="5" xfId="53" applyNumberFormat="1" applyFont="1" applyFill="1" applyBorder="1" applyAlignment="1" applyProtection="1">
      <alignment horizontal="center" vertical="center" wrapText="1"/>
    </xf>
    <xf numFmtId="49" fontId="55" fillId="12" borderId="22" xfId="53" applyNumberFormat="1" applyFont="1" applyFill="1" applyBorder="1" applyAlignment="1" applyProtection="1">
      <alignment horizontal="center" vertical="center" wrapText="1"/>
    </xf>
    <xf numFmtId="0" fontId="19" fillId="12" borderId="23" xfId="2" applyFont="1" applyFill="1" applyBorder="1" applyAlignment="1" applyProtection="1">
      <alignment vertical="center"/>
    </xf>
    <xf numFmtId="0" fontId="19" fillId="12" borderId="34" xfId="2" applyFont="1" applyFill="1" applyBorder="1" applyAlignment="1" applyProtection="1">
      <alignment vertical="center"/>
    </xf>
    <xf numFmtId="0" fontId="19" fillId="12" borderId="29" xfId="2" applyFont="1" applyFill="1" applyBorder="1" applyAlignment="1" applyProtection="1">
      <alignment vertical="center"/>
    </xf>
    <xf numFmtId="0" fontId="51" fillId="0" borderId="0" xfId="1" applyFont="1" applyFill="1" applyAlignment="1" applyProtection="1">
      <alignment horizontal="center" vertical="center"/>
      <protection locked="0"/>
    </xf>
    <xf numFmtId="0" fontId="10" fillId="0" borderId="0" xfId="2243" applyFont="1" applyFill="1" applyAlignment="1" applyProtection="1">
      <alignment vertical="center"/>
      <protection locked="0"/>
    </xf>
    <xf numFmtId="0" fontId="124" fillId="0" borderId="0" xfId="2243" applyFont="1" applyFill="1" applyAlignment="1" applyProtection="1">
      <alignment vertical="center"/>
      <protection locked="0"/>
    </xf>
    <xf numFmtId="0" fontId="10" fillId="0" borderId="5" xfId="2226" applyFont="1" applyBorder="1" applyAlignment="1">
      <alignment horizontal="center" vertical="center" wrapText="1"/>
    </xf>
    <xf numFmtId="0" fontId="10" fillId="0" borderId="5" xfId="2226" applyFont="1" applyFill="1" applyBorder="1" applyAlignment="1">
      <alignment horizontal="center" vertical="center" wrapText="1"/>
    </xf>
    <xf numFmtId="0" fontId="51" fillId="12" borderId="0" xfId="1" applyFont="1" applyFill="1" applyBorder="1" applyAlignment="1" applyProtection="1">
      <alignment horizontal="center" vertical="center"/>
    </xf>
    <xf numFmtId="0" fontId="127" fillId="12" borderId="40" xfId="691" applyFont="1" applyFill="1" applyBorder="1" applyAlignment="1">
      <alignment vertical="top"/>
    </xf>
    <xf numFmtId="0" fontId="19" fillId="12" borderId="0" xfId="691" applyNumberFormat="1" applyFont="1" applyFill="1" applyBorder="1" applyAlignment="1">
      <alignment vertical="center"/>
    </xf>
    <xf numFmtId="169" fontId="19" fillId="12" borderId="0" xfId="8" applyNumberFormat="1" applyFont="1" applyFill="1" applyBorder="1" applyAlignment="1" applyProtection="1">
      <alignment horizontal="right"/>
      <protection locked="0"/>
    </xf>
    <xf numFmtId="169" fontId="18" fillId="12" borderId="0" xfId="8" applyNumberFormat="1" applyFont="1" applyFill="1" applyBorder="1" applyAlignment="1" applyProtection="1">
      <alignment horizontal="right"/>
      <protection locked="0"/>
    </xf>
    <xf numFmtId="204" fontId="19" fillId="12" borderId="0" xfId="8" applyNumberFormat="1" applyFont="1" applyFill="1" applyBorder="1" applyAlignment="1" applyProtection="1">
      <protection locked="0"/>
    </xf>
    <xf numFmtId="0" fontId="20" fillId="12" borderId="0" xfId="691" applyNumberFormat="1" applyFont="1" applyFill="1" applyBorder="1" applyAlignment="1">
      <alignment vertical="center"/>
    </xf>
    <xf numFmtId="169" fontId="20" fillId="12" borderId="0" xfId="8" applyNumberFormat="1" applyFont="1" applyFill="1" applyBorder="1" applyAlignment="1" applyProtection="1">
      <alignment horizontal="right"/>
      <protection locked="0"/>
    </xf>
    <xf numFmtId="169" fontId="10" fillId="12" borderId="0" xfId="8" applyNumberFormat="1" applyFont="1" applyFill="1" applyBorder="1" applyAlignment="1" applyProtection="1">
      <alignment horizontal="right"/>
      <protection locked="0"/>
    </xf>
    <xf numFmtId="0" fontId="19" fillId="12" borderId="0" xfId="691" applyNumberFormat="1" applyFont="1" applyFill="1" applyBorder="1" applyAlignment="1">
      <alignment horizontal="left" vertical="center"/>
    </xf>
    <xf numFmtId="0" fontId="124" fillId="12" borderId="0" xfId="2243" applyFont="1" applyFill="1" applyAlignment="1" applyProtection="1">
      <alignment horizontal="center" vertical="center"/>
      <protection locked="0"/>
    </xf>
    <xf numFmtId="0" fontId="14" fillId="0" borderId="0" xfId="2" applyFont="1" applyFill="1" applyBorder="1" applyAlignment="1" applyProtection="1">
      <alignment horizontal="left" vertical="top" wrapText="1"/>
      <protection locked="0"/>
    </xf>
    <xf numFmtId="0" fontId="14" fillId="0" borderId="0" xfId="8" applyFont="1" applyFill="1" applyAlignment="1" applyProtection="1">
      <alignment horizontal="left" vertical="top" wrapText="1"/>
      <protection locked="0"/>
    </xf>
    <xf numFmtId="0" fontId="65" fillId="0" borderId="0" xfId="53" applyFont="1" applyFill="1" applyBorder="1" applyAlignment="1" applyProtection="1">
      <protection locked="0"/>
    </xf>
    <xf numFmtId="0" fontId="13" fillId="0" borderId="0" xfId="8" applyNumberFormat="1" applyFont="1" applyFill="1" applyBorder="1" applyAlignment="1" applyProtection="1">
      <protection locked="0"/>
    </xf>
    <xf numFmtId="0" fontId="14" fillId="12" borderId="0" xfId="8" applyFont="1" applyFill="1" applyAlignment="1" applyProtection="1">
      <alignment horizontal="left" vertical="top" wrapText="1"/>
      <protection locked="0"/>
    </xf>
    <xf numFmtId="0" fontId="50" fillId="12" borderId="0" xfId="2" applyFont="1" applyFill="1" applyBorder="1" applyAlignment="1" applyProtection="1">
      <alignment horizontal="left" vertical="top" wrapText="1"/>
      <protection locked="0"/>
    </xf>
    <xf numFmtId="0" fontId="124" fillId="12" borderId="0" xfId="2243" applyFont="1" applyFill="1" applyBorder="1" applyAlignment="1" applyProtection="1">
      <alignment horizontal="center" vertical="center"/>
      <protection locked="0"/>
    </xf>
    <xf numFmtId="0" fontId="20" fillId="12" borderId="0" xfId="8" applyNumberFormat="1" applyFont="1" applyFill="1" applyBorder="1" applyAlignment="1" applyProtection="1">
      <alignment horizontal="center" vertical="center"/>
      <protection locked="0"/>
    </xf>
    <xf numFmtId="0" fontId="127" fillId="12" borderId="40" xfId="2226" applyFont="1" applyFill="1" applyBorder="1" applyAlignment="1">
      <alignment vertical="top"/>
    </xf>
    <xf numFmtId="0" fontId="90" fillId="0" borderId="0" xfId="1" applyFont="1" applyFill="1" applyProtection="1">
      <protection locked="0"/>
    </xf>
    <xf numFmtId="0" fontId="14" fillId="12" borderId="0" xfId="1" applyFont="1" applyFill="1" applyProtection="1">
      <protection locked="0"/>
    </xf>
    <xf numFmtId="0" fontId="13" fillId="12" borderId="0" xfId="1" applyFont="1" applyFill="1" applyProtection="1">
      <protection locked="0"/>
    </xf>
    <xf numFmtId="205" fontId="13" fillId="12" borderId="0" xfId="8" applyNumberFormat="1" applyFont="1" applyFill="1" applyAlignment="1" applyProtection="1">
      <alignment vertical="center"/>
      <protection locked="0"/>
    </xf>
    <xf numFmtId="0" fontId="10" fillId="12" borderId="0" xfId="1" applyFont="1" applyFill="1" applyAlignment="1" applyProtection="1">
      <alignment horizontal="left" vertical="top"/>
      <protection locked="0"/>
    </xf>
    <xf numFmtId="0" fontId="10" fillId="12" borderId="0" xfId="1" applyFont="1" applyFill="1" applyBorder="1" applyAlignment="1" applyProtection="1">
      <alignment horizontal="left" vertical="top"/>
      <protection locked="0"/>
    </xf>
    <xf numFmtId="0" fontId="19" fillId="0" borderId="36" xfId="2" applyFont="1" applyFill="1" applyBorder="1" applyAlignment="1" applyProtection="1">
      <alignment horizontal="center" vertical="center"/>
      <protection locked="0"/>
    </xf>
    <xf numFmtId="0" fontId="20" fillId="0" borderId="36" xfId="2" applyFont="1" applyFill="1" applyBorder="1" applyAlignment="1" applyProtection="1">
      <alignment horizontal="center" vertical="center"/>
      <protection locked="0"/>
    </xf>
    <xf numFmtId="0" fontId="20" fillId="0" borderId="5" xfId="2" applyFont="1" applyFill="1" applyBorder="1" applyAlignment="1" applyProtection="1">
      <alignment horizontal="center" vertical="center"/>
      <protection locked="0"/>
    </xf>
    <xf numFmtId="172" fontId="19" fillId="12" borderId="0" xfId="6" applyNumberFormat="1" applyFont="1" applyFill="1" applyAlignment="1" applyProtection="1">
      <alignment vertical="center"/>
      <protection locked="0"/>
    </xf>
    <xf numFmtId="169" fontId="10" fillId="12" borderId="0" xfId="6" applyNumberFormat="1" applyFont="1" applyFill="1" applyBorder="1" applyAlignment="1" applyProtection="1">
      <alignment horizontal="right" vertical="center"/>
      <protection locked="0"/>
    </xf>
    <xf numFmtId="169" fontId="18" fillId="12" borderId="0" xfId="6" applyNumberFormat="1" applyFont="1" applyFill="1" applyBorder="1" applyAlignment="1" applyProtection="1">
      <alignment horizontal="right" vertical="center"/>
      <protection locked="0"/>
    </xf>
    <xf numFmtId="0" fontId="19" fillId="12" borderId="36" xfId="2" applyFont="1" applyFill="1" applyBorder="1" applyAlignment="1" applyProtection="1">
      <alignment horizontal="center" vertical="center"/>
      <protection locked="0"/>
    </xf>
    <xf numFmtId="0" fontId="20" fillId="12" borderId="36" xfId="2" applyFont="1" applyFill="1" applyBorder="1" applyAlignment="1" applyProtection="1">
      <alignment horizontal="center" vertical="center"/>
      <protection locked="0"/>
    </xf>
    <xf numFmtId="0" fontId="20" fillId="12" borderId="5" xfId="2" applyFont="1" applyFill="1" applyBorder="1" applyAlignment="1" applyProtection="1">
      <alignment horizontal="center" vertical="center"/>
      <protection locked="0"/>
    </xf>
    <xf numFmtId="0" fontId="13" fillId="12" borderId="0" xfId="1" applyFont="1" applyFill="1" applyBorder="1" applyAlignment="1" applyProtection="1">
      <alignment horizontal="right" vertical="center"/>
      <protection locked="0"/>
    </xf>
    <xf numFmtId="0" fontId="51" fillId="0" borderId="0" xfId="1" applyFont="1" applyFill="1" applyBorder="1" applyAlignment="1" applyProtection="1">
      <alignment horizontal="center" vertical="center" wrapText="1" shrinkToFit="1"/>
      <protection locked="0"/>
    </xf>
    <xf numFmtId="0" fontId="13" fillId="12" borderId="0" xfId="1" applyFont="1" applyFill="1" applyBorder="1" applyAlignment="1" applyProtection="1">
      <alignment horizontal="left" vertical="center" wrapText="1" shrinkToFit="1"/>
      <protection locked="0"/>
    </xf>
    <xf numFmtId="0" fontId="13" fillId="12" borderId="0" xfId="1" applyFont="1" applyFill="1" applyAlignment="1" applyProtection="1">
      <alignment vertical="center"/>
      <protection locked="0"/>
    </xf>
    <xf numFmtId="0" fontId="65" fillId="12" borderId="0" xfId="53" applyFont="1" applyFill="1" applyBorder="1" applyAlignment="1" applyProtection="1">
      <alignment vertical="center"/>
      <protection locked="0"/>
    </xf>
    <xf numFmtId="0" fontId="66" fillId="12" borderId="0" xfId="53" applyFont="1" applyFill="1" applyBorder="1" applyAlignment="1" applyProtection="1">
      <alignment vertical="center"/>
      <protection locked="0"/>
    </xf>
    <xf numFmtId="49" fontId="13" fillId="12" borderId="0" xfId="8" applyNumberFormat="1" applyFont="1" applyFill="1" applyBorder="1" applyAlignment="1" applyProtection="1">
      <alignment horizontal="left" vertical="top"/>
      <protection locked="0"/>
    </xf>
    <xf numFmtId="0" fontId="14" fillId="12" borderId="0" xfId="2" applyFont="1" applyFill="1" applyBorder="1" applyAlignment="1" applyProtection="1">
      <alignment horizontal="left" vertical="center" wrapText="1"/>
      <protection locked="0"/>
    </xf>
    <xf numFmtId="0" fontId="20" fillId="12" borderId="0" xfId="8" applyNumberFormat="1" applyFont="1" applyFill="1" applyBorder="1" applyAlignment="1" applyProtection="1">
      <alignment vertical="center"/>
      <protection locked="0"/>
    </xf>
    <xf numFmtId="0" fontId="10" fillId="12" borderId="67" xfId="5" applyFont="1" applyFill="1" applyBorder="1" applyAlignment="1" applyProtection="1">
      <alignment horizontal="center" vertical="center" wrapText="1"/>
      <protection locked="0"/>
    </xf>
    <xf numFmtId="0" fontId="10" fillId="12" borderId="23" xfId="5" applyFont="1" applyFill="1" applyBorder="1" applyAlignment="1" applyProtection="1">
      <alignment horizontal="center" vertical="center" wrapText="1"/>
      <protection locked="0"/>
    </xf>
    <xf numFmtId="0" fontId="19" fillId="12" borderId="23" xfId="2" applyFont="1" applyFill="1" applyBorder="1" applyAlignment="1" applyProtection="1">
      <alignment horizontal="left" vertical="center"/>
      <protection locked="0"/>
    </xf>
    <xf numFmtId="0" fontId="19" fillId="12" borderId="0" xfId="2" applyFont="1" applyFill="1" applyBorder="1" applyAlignment="1" applyProtection="1">
      <alignment horizontal="left" vertical="center"/>
      <protection locked="0"/>
    </xf>
    <xf numFmtId="0" fontId="19" fillId="12" borderId="29" xfId="2" applyFont="1" applyFill="1" applyBorder="1" applyAlignment="1" applyProtection="1">
      <alignment horizontal="left" vertical="center"/>
      <protection locked="0"/>
    </xf>
    <xf numFmtId="0" fontId="10" fillId="12" borderId="0" xfId="8" applyNumberFormat="1" applyFont="1" applyFill="1" applyBorder="1" applyAlignment="1"/>
    <xf numFmtId="1" fontId="71" fillId="12" borderId="40" xfId="2226" applyNumberFormat="1" applyFont="1" applyFill="1" applyBorder="1" applyAlignment="1">
      <alignment horizontal="right" vertical="top"/>
    </xf>
    <xf numFmtId="169" fontId="10" fillId="12" borderId="0" xfId="691" applyNumberFormat="1" applyFont="1" applyFill="1" applyBorder="1" applyAlignment="1">
      <alignment horizontal="right" vertical="top"/>
    </xf>
    <xf numFmtId="169" fontId="18" fillId="12" borderId="0" xfId="691" applyNumberFormat="1" applyFont="1" applyFill="1" applyBorder="1" applyAlignment="1">
      <alignment horizontal="right" vertical="top"/>
    </xf>
    <xf numFmtId="0" fontId="18" fillId="12" borderId="0" xfId="8" applyNumberFormat="1" applyFont="1" applyFill="1" applyBorder="1" applyAlignment="1"/>
    <xf numFmtId="0" fontId="14" fillId="12" borderId="0" xfId="1" applyFont="1" applyFill="1" applyAlignment="1" applyProtection="1">
      <alignment horizontal="left" vertical="center" wrapText="1"/>
      <protection locked="0"/>
    </xf>
    <xf numFmtId="183" fontId="20" fillId="12" borderId="0" xfId="8" applyNumberFormat="1" applyFont="1" applyFill="1" applyBorder="1" applyAlignment="1" applyProtection="1">
      <protection locked="0"/>
    </xf>
    <xf numFmtId="0" fontId="20" fillId="12" borderId="0" xfId="8" applyNumberFormat="1" applyFont="1" applyFill="1" applyBorder="1" applyAlignment="1" applyProtection="1">
      <protection locked="0"/>
    </xf>
    <xf numFmtId="0" fontId="20" fillId="12" borderId="0" xfId="8" applyFont="1" applyFill="1" applyAlignment="1" applyProtection="1">
      <alignment vertical="center"/>
      <protection locked="0"/>
    </xf>
    <xf numFmtId="172" fontId="20" fillId="12" borderId="0" xfId="8" applyNumberFormat="1" applyFont="1" applyFill="1" applyAlignment="1" applyProtection="1">
      <alignment vertical="center"/>
      <protection locked="0"/>
    </xf>
    <xf numFmtId="0" fontId="55" fillId="12" borderId="5" xfId="53" applyFont="1" applyFill="1" applyBorder="1" applyAlignment="1" applyProtection="1">
      <alignment horizontal="center" vertical="center" wrapText="1"/>
      <protection locked="0"/>
    </xf>
    <xf numFmtId="0" fontId="90" fillId="12" borderId="0" xfId="1" applyFont="1" applyFill="1" applyBorder="1" applyProtection="1">
      <protection locked="0"/>
    </xf>
    <xf numFmtId="0" fontId="14" fillId="12" borderId="0" xfId="1" applyFont="1" applyFill="1" applyAlignment="1" applyProtection="1">
      <alignment vertical="center" wrapText="1"/>
      <protection locked="0"/>
    </xf>
    <xf numFmtId="0" fontId="14" fillId="12" borderId="0" xfId="2" applyFont="1" applyFill="1" applyBorder="1" applyAlignment="1" applyProtection="1">
      <alignment horizontal="left" vertical="top" wrapText="1"/>
      <protection locked="0"/>
    </xf>
    <xf numFmtId="0" fontId="54" fillId="12" borderId="0" xfId="1" applyFont="1" applyFill="1" applyBorder="1" applyAlignment="1" applyProtection="1">
      <alignment vertical="center"/>
      <protection locked="0"/>
    </xf>
    <xf numFmtId="0" fontId="5" fillId="12" borderId="0" xfId="1" applyFont="1" applyFill="1" applyBorder="1" applyProtection="1">
      <protection locked="0"/>
    </xf>
    <xf numFmtId="0" fontId="128" fillId="12" borderId="0" xfId="1" applyFont="1" applyFill="1" applyBorder="1" applyProtection="1">
      <protection locked="0"/>
    </xf>
    <xf numFmtId="0" fontId="129" fillId="12" borderId="0" xfId="2" applyFont="1" applyFill="1" applyBorder="1" applyAlignment="1" applyProtection="1">
      <alignment horizontal="left" vertical="top"/>
      <protection locked="0"/>
    </xf>
    <xf numFmtId="0" fontId="13" fillId="12" borderId="0" xfId="1" applyFont="1" applyFill="1" applyBorder="1" applyProtection="1">
      <protection locked="0"/>
    </xf>
    <xf numFmtId="0" fontId="14" fillId="12" borderId="0" xfId="1" applyFont="1" applyFill="1" applyBorder="1" applyProtection="1">
      <protection locked="0"/>
    </xf>
    <xf numFmtId="0" fontId="130" fillId="12" borderId="0" xfId="1" applyFont="1" applyFill="1" applyBorder="1" applyProtection="1">
      <protection locked="0"/>
    </xf>
    <xf numFmtId="171" fontId="13" fillId="12" borderId="0" xfId="8" applyNumberFormat="1" applyFont="1" applyFill="1" applyBorder="1" applyAlignment="1" applyProtection="1">
      <alignment vertical="center"/>
      <protection locked="0"/>
    </xf>
    <xf numFmtId="172" fontId="10" fillId="12" borderId="0" xfId="2226" applyNumberFormat="1" applyFont="1" applyFill="1" applyBorder="1" applyAlignment="1">
      <alignment horizontal="right" vertical="top"/>
    </xf>
    <xf numFmtId="0" fontId="55" fillId="12" borderId="19" xfId="53" applyFont="1" applyFill="1" applyBorder="1" applyAlignment="1" applyProtection="1">
      <alignment horizontal="center" vertical="center" wrapText="1"/>
      <protection locked="0"/>
    </xf>
    <xf numFmtId="0" fontId="55" fillId="12" borderId="23" xfId="53"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wrapText="1"/>
      <protection locked="0"/>
    </xf>
    <xf numFmtId="1" fontId="71" fillId="12" borderId="0" xfId="8" applyNumberFormat="1" applyFont="1" applyFill="1" applyBorder="1" applyAlignment="1">
      <alignment horizontal="right" vertical="top"/>
    </xf>
    <xf numFmtId="0" fontId="131" fillId="12" borderId="0" xfId="1" applyFont="1" applyFill="1" applyBorder="1" applyAlignment="1" applyProtection="1">
      <alignment horizontal="center" vertical="center" wrapText="1" shrinkToFit="1"/>
      <protection locked="0"/>
    </xf>
    <xf numFmtId="0" fontId="13" fillId="12" borderId="0" xfId="1" applyFont="1" applyFill="1" applyBorder="1" applyAlignment="1" applyProtection="1">
      <alignment horizontal="left" vertical="center"/>
      <protection locked="0"/>
    </xf>
    <xf numFmtId="172" fontId="13" fillId="12" borderId="0" xfId="1" applyNumberFormat="1" applyFont="1" applyFill="1" applyAlignment="1" applyProtection="1">
      <protection locked="0"/>
    </xf>
    <xf numFmtId="0" fontId="14" fillId="12" borderId="0" xfId="691" applyFont="1" applyFill="1"/>
    <xf numFmtId="0" fontId="14" fillId="0" borderId="0" xfId="691" applyFont="1" applyFill="1"/>
    <xf numFmtId="171" fontId="13" fillId="12" borderId="0" xfId="8" applyNumberFormat="1" applyFont="1" applyFill="1" applyAlignment="1" applyProtection="1">
      <alignment vertical="center"/>
      <protection locked="0"/>
    </xf>
    <xf numFmtId="171" fontId="13" fillId="0" borderId="0" xfId="8" applyNumberFormat="1" applyFont="1" applyFill="1" applyAlignment="1" applyProtection="1">
      <alignment vertical="center"/>
      <protection locked="0"/>
    </xf>
    <xf numFmtId="0" fontId="20" fillId="12" borderId="0" xfId="1" applyFont="1" applyFill="1" applyAlignment="1" applyProtection="1">
      <protection locked="0"/>
    </xf>
    <xf numFmtId="0" fontId="14" fillId="0" borderId="0" xfId="2" applyFont="1" applyFill="1" applyBorder="1" applyAlignment="1" applyProtection="1">
      <alignment horizontal="left" vertical="top"/>
      <protection locked="0"/>
    </xf>
    <xf numFmtId="172" fontId="18" fillId="12" borderId="0" xfId="6" applyNumberFormat="1" applyFont="1" applyFill="1" applyBorder="1" applyAlignment="1" applyProtection="1">
      <alignment horizontal="right" vertical="center"/>
      <protection locked="0"/>
    </xf>
    <xf numFmtId="0" fontId="20" fillId="12" borderId="0" xfId="2160" applyFont="1" applyFill="1" applyAlignment="1" applyProtection="1">
      <alignment vertical="center"/>
      <protection locked="0"/>
    </xf>
    <xf numFmtId="0" fontId="10" fillId="12" borderId="5" xfId="2160" applyFont="1" applyFill="1" applyBorder="1" applyAlignment="1" applyProtection="1">
      <alignment horizontal="center" vertical="center" wrapText="1"/>
    </xf>
    <xf numFmtId="0" fontId="10" fillId="12" borderId="5" xfId="2160" applyFont="1" applyFill="1" applyBorder="1" applyAlignment="1" applyProtection="1">
      <alignment horizontal="center" vertical="center"/>
    </xf>
    <xf numFmtId="0" fontId="20" fillId="12" borderId="0" xfId="2160" applyFont="1" applyFill="1" applyBorder="1" applyAlignment="1" applyProtection="1">
      <alignment vertical="center"/>
      <protection locked="0"/>
    </xf>
    <xf numFmtId="1" fontId="20" fillId="12" borderId="0" xfId="2160" applyNumberFormat="1" applyFont="1" applyFill="1" applyAlignment="1" applyProtection="1">
      <alignment vertical="center"/>
      <protection locked="0"/>
    </xf>
    <xf numFmtId="164" fontId="18" fillId="12" borderId="0" xfId="6" applyNumberFormat="1" applyFont="1" applyFill="1" applyBorder="1" applyAlignment="1" applyProtection="1">
      <alignment horizontal="right" vertical="center"/>
      <protection locked="0"/>
    </xf>
    <xf numFmtId="1" fontId="4" fillId="0" borderId="0" xfId="691" applyNumberFormat="1"/>
    <xf numFmtId="164" fontId="10" fillId="12" borderId="0" xfId="6" applyNumberFormat="1" applyFont="1" applyFill="1" applyBorder="1" applyAlignment="1" applyProtection="1">
      <alignment horizontal="right" vertical="center"/>
      <protection locked="0"/>
    </xf>
    <xf numFmtId="0" fontId="51" fillId="0" borderId="0" xfId="1" applyFont="1" applyFill="1" applyBorder="1" applyAlignment="1" applyProtection="1">
      <alignment vertical="center" wrapText="1"/>
    </xf>
    <xf numFmtId="0" fontId="13" fillId="12" borderId="0" xfId="1" applyFont="1" applyFill="1" applyBorder="1" applyAlignment="1" applyProtection="1">
      <alignment horizontal="right" vertical="center" wrapText="1" shrinkToFit="1"/>
      <protection locked="0"/>
    </xf>
    <xf numFmtId="0" fontId="51" fillId="12" borderId="0" xfId="1" applyFont="1" applyFill="1" applyBorder="1" applyAlignment="1" applyProtection="1">
      <alignment vertical="center" wrapText="1"/>
    </xf>
    <xf numFmtId="0" fontId="20" fillId="0" borderId="0" xfId="1" applyFont="1" applyFill="1" applyAlignment="1" applyProtection="1">
      <alignment horizontal="left" vertical="center"/>
      <protection locked="0"/>
    </xf>
    <xf numFmtId="2" fontId="13" fillId="12" borderId="0" xfId="1" applyNumberFormat="1" applyFont="1" applyFill="1" applyAlignment="1" applyProtection="1">
      <protection locked="0"/>
    </xf>
    <xf numFmtId="172" fontId="13" fillId="0" borderId="0" xfId="1" applyNumberFormat="1" applyFont="1" applyFill="1" applyAlignment="1" applyProtection="1">
      <protection locked="0"/>
    </xf>
    <xf numFmtId="0" fontId="65" fillId="0" borderId="0" xfId="53" applyFont="1" applyFill="1" applyAlignment="1" applyProtection="1">
      <protection locked="0"/>
    </xf>
    <xf numFmtId="0" fontId="14" fillId="12" borderId="0" xfId="2226" applyFont="1" applyFill="1"/>
    <xf numFmtId="0" fontId="14" fillId="0" borderId="0" xfId="2226" applyFont="1" applyFill="1"/>
    <xf numFmtId="2" fontId="55" fillId="12" borderId="0" xfId="53" applyNumberFormat="1" applyFont="1" applyFill="1" applyBorder="1" applyAlignment="1" applyProtection="1">
      <alignment horizontal="center" vertical="center" wrapText="1"/>
    </xf>
    <xf numFmtId="172" fontId="20" fillId="12" borderId="0" xfId="2160" applyNumberFormat="1" applyFont="1" applyFill="1" applyAlignment="1" applyProtection="1">
      <alignment vertical="center"/>
      <protection locked="0"/>
    </xf>
    <xf numFmtId="172" fontId="18" fillId="12" borderId="0" xfId="8" applyNumberFormat="1" applyFont="1" applyFill="1" applyBorder="1" applyAlignment="1"/>
    <xf numFmtId="169" fontId="18" fillId="12" borderId="0" xfId="8" applyNumberFormat="1" applyFont="1" applyFill="1" applyBorder="1" applyAlignment="1">
      <alignment horizontal="right"/>
    </xf>
    <xf numFmtId="2" fontId="10" fillId="0" borderId="0" xfId="6" applyNumberFormat="1" applyFont="1" applyFill="1" applyBorder="1" applyAlignment="1" applyProtection="1">
      <alignment horizontal="right" vertical="center"/>
      <protection locked="0"/>
    </xf>
    <xf numFmtId="196" fontId="10" fillId="0" borderId="0" xfId="6" applyNumberFormat="1" applyFont="1" applyFill="1" applyBorder="1" applyAlignment="1" applyProtection="1">
      <alignment horizontal="right" vertical="center"/>
      <protection locked="0"/>
    </xf>
    <xf numFmtId="169" fontId="10" fillId="0" borderId="0" xfId="6" applyNumberFormat="1" applyFont="1" applyFill="1" applyBorder="1" applyAlignment="1" applyProtection="1">
      <alignment horizontal="right" vertical="center"/>
      <protection locked="0"/>
    </xf>
    <xf numFmtId="2" fontId="18" fillId="0" borderId="0" xfId="6" applyNumberFormat="1" applyFont="1" applyFill="1" applyBorder="1" applyAlignment="1" applyProtection="1">
      <alignment horizontal="right" vertical="center"/>
      <protection locked="0"/>
    </xf>
    <xf numFmtId="196" fontId="18" fillId="0" borderId="0" xfId="6" applyNumberFormat="1" applyFont="1" applyFill="1" applyBorder="1" applyAlignment="1" applyProtection="1">
      <alignment horizontal="right" vertical="center"/>
      <protection locked="0"/>
    </xf>
    <xf numFmtId="169" fontId="18" fillId="0" borderId="0" xfId="6" applyNumberFormat="1" applyFont="1" applyFill="1" applyBorder="1" applyAlignment="1" applyProtection="1">
      <alignment horizontal="right" vertical="center"/>
      <protection locked="0"/>
    </xf>
    <xf numFmtId="169" fontId="10" fillId="0" borderId="0" xfId="2244" applyNumberFormat="1" applyFont="1" applyFill="1" applyBorder="1" applyAlignment="1" applyProtection="1">
      <alignment horizontal="right"/>
      <protection locked="0"/>
    </xf>
    <xf numFmtId="2" fontId="55" fillId="0" borderId="0" xfId="53" applyNumberFormat="1" applyFont="1" applyFill="1" applyBorder="1" applyAlignment="1" applyProtection="1">
      <alignment horizontal="center" vertical="center" wrapText="1"/>
    </xf>
    <xf numFmtId="0" fontId="10" fillId="12" borderId="22" xfId="2160" applyFont="1" applyFill="1" applyBorder="1" applyAlignment="1" applyProtection="1">
      <alignment horizontal="center" vertical="center" wrapText="1"/>
    </xf>
    <xf numFmtId="0" fontId="10" fillId="12" borderId="22" xfId="2160" applyFont="1" applyFill="1" applyBorder="1" applyAlignment="1" applyProtection="1">
      <alignment horizontal="center" vertical="center"/>
    </xf>
    <xf numFmtId="0" fontId="10" fillId="12" borderId="19" xfId="2160" applyFont="1" applyFill="1" applyBorder="1" applyAlignment="1" applyProtection="1">
      <alignment horizontal="center" vertical="center" wrapText="1"/>
    </xf>
    <xf numFmtId="0" fontId="10" fillId="12" borderId="19" xfId="2160" applyFont="1" applyFill="1" applyBorder="1" applyAlignment="1" applyProtection="1">
      <alignment horizontal="center" vertical="center"/>
    </xf>
    <xf numFmtId="2" fontId="13" fillId="12" borderId="0" xfId="1" applyNumberFormat="1" applyFont="1" applyFill="1" applyBorder="1" applyAlignment="1" applyProtection="1">
      <alignment horizontal="right" vertical="center" wrapText="1" shrinkToFit="1"/>
      <protection locked="0"/>
    </xf>
    <xf numFmtId="2" fontId="13" fillId="12" borderId="7" xfId="1" applyNumberFormat="1" applyFont="1" applyFill="1" applyBorder="1" applyAlignment="1" applyProtection="1">
      <alignment horizontal="right" vertical="center" wrapText="1" shrinkToFit="1"/>
      <protection locked="0"/>
    </xf>
    <xf numFmtId="185" fontId="54" fillId="12" borderId="0" xfId="1" applyNumberFormat="1" applyFont="1" applyFill="1" applyAlignment="1" applyProtection="1">
      <alignment horizontal="center" vertical="center"/>
      <protection locked="0"/>
    </xf>
    <xf numFmtId="0" fontId="130" fillId="12" borderId="0" xfId="1" applyFont="1" applyFill="1" applyAlignment="1" applyProtection="1">
      <protection locked="0"/>
    </xf>
    <xf numFmtId="185" fontId="13" fillId="12" borderId="0" xfId="1" applyNumberFormat="1" applyFont="1" applyFill="1" applyAlignment="1" applyProtection="1">
      <protection locked="0"/>
    </xf>
    <xf numFmtId="185" fontId="13" fillId="12" borderId="0" xfId="8" applyNumberFormat="1" applyFont="1" applyFill="1" applyBorder="1" applyAlignment="1" applyProtection="1">
      <protection locked="0"/>
    </xf>
    <xf numFmtId="185" fontId="65" fillId="12" borderId="0" xfId="53" applyNumberFormat="1" applyFont="1" applyFill="1" applyBorder="1" applyAlignment="1" applyProtection="1">
      <protection locked="0"/>
    </xf>
    <xf numFmtId="185" fontId="13" fillId="12" borderId="0" xfId="8" applyNumberFormat="1" applyFont="1" applyFill="1" applyAlignment="1" applyProtection="1">
      <alignment vertical="center"/>
      <protection locked="0"/>
    </xf>
    <xf numFmtId="0" fontId="14" fillId="12" borderId="0" xfId="1" applyFont="1" applyFill="1" applyAlignment="1" applyProtection="1">
      <alignment horizontal="left" vertical="top" wrapText="1"/>
      <protection locked="0"/>
    </xf>
    <xf numFmtId="185" fontId="14" fillId="12" borderId="0" xfId="1" applyNumberFormat="1" applyFont="1" applyFill="1" applyAlignment="1" applyProtection="1">
      <alignment horizontal="left" vertical="top" wrapText="1"/>
      <protection locked="0"/>
    </xf>
    <xf numFmtId="0" fontId="14" fillId="12" borderId="0" xfId="1" applyFont="1" applyFill="1" applyAlignment="1" applyProtection="1">
      <alignment vertical="top"/>
      <protection locked="0"/>
    </xf>
    <xf numFmtId="0" fontId="20" fillId="0" borderId="0" xfId="1" applyFont="1" applyFill="1" applyProtection="1">
      <protection locked="0"/>
    </xf>
    <xf numFmtId="2" fontId="14" fillId="12" borderId="0" xfId="1" applyNumberFormat="1" applyFont="1" applyFill="1" applyAlignment="1" applyProtection="1">
      <alignment vertical="center" wrapText="1"/>
      <protection locked="0"/>
    </xf>
    <xf numFmtId="0" fontId="13" fillId="12" borderId="0" xfId="8" applyNumberFormat="1" applyFont="1" applyFill="1" applyBorder="1" applyAlignment="1" applyProtection="1">
      <alignment horizontal="right" vertical="top"/>
      <protection locked="0"/>
    </xf>
    <xf numFmtId="185" fontId="14" fillId="12" borderId="0" xfId="2" applyNumberFormat="1" applyFont="1" applyFill="1" applyBorder="1" applyAlignment="1" applyProtection="1">
      <alignment horizontal="left" vertical="top"/>
      <protection locked="0"/>
    </xf>
    <xf numFmtId="0" fontId="94" fillId="12" borderId="0" xfId="1" applyFont="1" applyFill="1" applyProtection="1">
      <protection locked="0"/>
    </xf>
    <xf numFmtId="0" fontId="13" fillId="0" borderId="0" xfId="1" applyFont="1" applyFill="1" applyBorder="1" applyAlignment="1" applyProtection="1">
      <alignment horizontal="left" vertical="top"/>
      <protection locked="0"/>
    </xf>
    <xf numFmtId="0" fontId="20" fillId="12" borderId="0" xfId="8" applyNumberFormat="1" applyFont="1" applyFill="1" applyBorder="1" applyAlignment="1" applyProtection="1">
      <alignment horizontal="left" vertical="center"/>
      <protection locked="0"/>
    </xf>
    <xf numFmtId="0" fontId="10" fillId="12" borderId="5" xfId="5"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xf>
    <xf numFmtId="185" fontId="20" fillId="12" borderId="22" xfId="5" applyNumberFormat="1" applyFont="1" applyFill="1" applyBorder="1" applyAlignment="1" applyProtection="1">
      <alignment horizontal="center" vertical="center"/>
    </xf>
    <xf numFmtId="185" fontId="55" fillId="12" borderId="22" xfId="53" applyNumberFormat="1" applyFont="1" applyFill="1" applyBorder="1" applyAlignment="1" applyProtection="1">
      <alignment horizontal="center" vertical="center" wrapText="1"/>
      <protection locked="0"/>
    </xf>
    <xf numFmtId="0" fontId="13" fillId="12" borderId="0" xfId="1" applyFont="1" applyFill="1" applyBorder="1" applyAlignment="1" applyProtection="1">
      <protection locked="0"/>
    </xf>
    <xf numFmtId="173" fontId="10" fillId="0" borderId="0" xfId="2226" applyNumberFormat="1" applyFont="1" applyFill="1" applyBorder="1" applyAlignment="1">
      <alignment horizontal="right" vertical="center"/>
    </xf>
    <xf numFmtId="175" fontId="10" fillId="12" borderId="0" xfId="2226" applyNumberFormat="1" applyFont="1" applyFill="1" applyBorder="1" applyAlignment="1">
      <alignment horizontal="right" vertical="center"/>
    </xf>
    <xf numFmtId="173" fontId="18" fillId="0" borderId="0" xfId="2226" applyNumberFormat="1" applyFont="1" applyFill="1" applyBorder="1" applyAlignment="1">
      <alignment horizontal="right" vertical="center"/>
    </xf>
    <xf numFmtId="175" fontId="18" fillId="12" borderId="0" xfId="2226" applyNumberFormat="1" applyFont="1" applyFill="1" applyBorder="1" applyAlignment="1">
      <alignment horizontal="right" vertical="center"/>
    </xf>
    <xf numFmtId="0" fontId="94" fillId="12" borderId="0" xfId="1" applyFont="1" applyFill="1" applyBorder="1" applyAlignment="1" applyProtection="1">
      <protection locked="0"/>
    </xf>
    <xf numFmtId="0" fontId="19" fillId="12" borderId="0" xfId="1" applyFont="1" applyFill="1" applyBorder="1" applyProtection="1">
      <protection locked="0"/>
    </xf>
    <xf numFmtId="0" fontId="20" fillId="12" borderId="0" xfId="1" applyFont="1" applyFill="1" applyBorder="1" applyProtection="1">
      <protection locked="0"/>
    </xf>
    <xf numFmtId="0" fontId="19" fillId="12" borderId="0" xfId="6" applyFont="1" applyFill="1" applyBorder="1" applyAlignment="1" applyProtection="1">
      <alignment vertical="center"/>
      <protection locked="0"/>
    </xf>
    <xf numFmtId="0" fontId="20" fillId="12" borderId="0" xfId="6" applyFont="1" applyFill="1" applyBorder="1" applyAlignment="1" applyProtection="1">
      <alignment vertical="center"/>
      <protection locked="0"/>
    </xf>
    <xf numFmtId="0" fontId="19" fillId="12" borderId="0" xfId="2160" applyFont="1" applyFill="1" applyBorder="1" applyAlignment="1" applyProtection="1">
      <alignment vertical="center"/>
      <protection locked="0"/>
    </xf>
    <xf numFmtId="185" fontId="19" fillId="12" borderId="0" xfId="2160" applyNumberFormat="1" applyFont="1" applyFill="1" applyBorder="1" applyAlignment="1" applyProtection="1">
      <alignment vertical="center"/>
      <protection locked="0"/>
    </xf>
    <xf numFmtId="0" fontId="20" fillId="12" borderId="22" xfId="5" applyFont="1" applyFill="1" applyBorder="1" applyAlignment="1" applyProtection="1">
      <alignment horizontal="center" vertical="center"/>
    </xf>
    <xf numFmtId="0" fontId="10" fillId="12" borderId="0" xfId="2160" applyFont="1" applyFill="1" applyAlignment="1" applyProtection="1">
      <alignment vertical="center"/>
      <protection locked="0"/>
    </xf>
    <xf numFmtId="185" fontId="55" fillId="12" borderId="22" xfId="53" applyNumberFormat="1" applyFont="1" applyFill="1" applyBorder="1" applyAlignment="1" applyProtection="1">
      <alignment horizontal="center" vertical="center" wrapText="1"/>
    </xf>
    <xf numFmtId="2" fontId="51" fillId="12" borderId="0" xfId="2162" applyNumberFormat="1" applyFont="1" applyFill="1" applyBorder="1" applyAlignment="1" applyProtection="1">
      <alignment horizontal="center" vertical="center"/>
      <protection locked="0"/>
    </xf>
    <xf numFmtId="0" fontId="34" fillId="0" borderId="0" xfId="3" applyFont="1" applyAlignment="1" applyProtection="1"/>
    <xf numFmtId="0" fontId="132" fillId="0" borderId="0" xfId="0" applyFont="1"/>
    <xf numFmtId="0" fontId="51" fillId="0" borderId="0" xfId="2225" applyNumberFormat="1" applyFont="1" applyFill="1" applyBorder="1" applyAlignment="1" applyProtection="1">
      <alignment horizontal="center" vertical="center"/>
    </xf>
    <xf numFmtId="0" fontId="51" fillId="0" borderId="7" xfId="2225" applyNumberFormat="1" applyFont="1" applyFill="1" applyBorder="1" applyAlignment="1" applyProtection="1">
      <alignment horizontal="center" vertical="center"/>
    </xf>
    <xf numFmtId="0" fontId="19" fillId="0" borderId="5" xfId="2225" applyNumberFormat="1" applyFont="1" applyFill="1" applyBorder="1" applyAlignment="1" applyProtection="1">
      <alignment horizontal="center" vertical="center" wrapText="1"/>
    </xf>
    <xf numFmtId="0" fontId="20" fillId="0" borderId="22" xfId="5" applyNumberFormat="1" applyFont="1" applyFill="1" applyBorder="1" applyAlignment="1" applyProtection="1">
      <alignment horizontal="center" vertical="center" wrapText="1"/>
    </xf>
    <xf numFmtId="0" fontId="20" fillId="0" borderId="4" xfId="5" applyNumberFormat="1" applyFont="1" applyFill="1" applyBorder="1" applyAlignment="1" applyProtection="1">
      <alignment horizontal="center" vertical="center" wrapText="1"/>
    </xf>
    <xf numFmtId="0" fontId="10" fillId="0" borderId="29" xfId="2225" applyFont="1" applyBorder="1" applyAlignment="1">
      <alignment horizontal="center" vertical="center" wrapText="1"/>
    </xf>
    <xf numFmtId="0" fontId="95" fillId="0" borderId="34" xfId="2225" applyBorder="1" applyAlignment="1">
      <alignment horizontal="center" vertical="center" wrapText="1"/>
    </xf>
    <xf numFmtId="0" fontId="95" fillId="0" borderId="23" xfId="2225" applyBorder="1" applyAlignment="1">
      <alignment horizontal="center" vertical="center" wrapText="1"/>
    </xf>
    <xf numFmtId="0" fontId="20" fillId="0" borderId="5" xfId="5" applyNumberFormat="1" applyFont="1" applyFill="1" applyBorder="1" applyAlignment="1" applyProtection="1">
      <alignment horizontal="center" vertical="center" wrapText="1"/>
    </xf>
    <xf numFmtId="0" fontId="20" fillId="0" borderId="36" xfId="5" applyNumberFormat="1" applyFont="1" applyFill="1" applyBorder="1" applyAlignment="1" applyProtection="1">
      <alignment horizontal="center" vertical="center" wrapText="1"/>
    </xf>
    <xf numFmtId="0" fontId="119" fillId="0" borderId="22" xfId="5" applyNumberFormat="1" applyFont="1" applyFill="1" applyBorder="1" applyAlignment="1" applyProtection="1">
      <alignment horizontal="center" vertical="center" wrapText="1"/>
    </xf>
    <xf numFmtId="0" fontId="119" fillId="0" borderId="4" xfId="5" applyNumberFormat="1" applyFont="1" applyFill="1" applyBorder="1" applyAlignment="1" applyProtection="1">
      <alignment horizontal="center" vertical="center" wrapText="1"/>
    </xf>
    <xf numFmtId="0" fontId="119" fillId="0" borderId="36" xfId="5" applyNumberFormat="1" applyFont="1" applyFill="1" applyBorder="1" applyAlignment="1" applyProtection="1">
      <alignment horizontal="center" vertical="center" wrapText="1"/>
    </xf>
    <xf numFmtId="0" fontId="10" fillId="0" borderId="22" xfId="2225" applyFont="1" applyFill="1" applyBorder="1" applyAlignment="1" applyProtection="1">
      <alignment horizontal="center" vertical="center" wrapText="1"/>
    </xf>
    <xf numFmtId="0" fontId="10" fillId="0" borderId="36" xfId="2225" applyFont="1" applyFill="1" applyBorder="1" applyAlignment="1" applyProtection="1">
      <alignment horizontal="center" vertical="center" wrapText="1"/>
    </xf>
    <xf numFmtId="6" fontId="10" fillId="0" borderId="22" xfId="2225" applyNumberFormat="1" applyFont="1" applyFill="1" applyBorder="1" applyAlignment="1" applyProtection="1">
      <alignment horizontal="center" vertical="center" wrapText="1"/>
    </xf>
    <xf numFmtId="6" fontId="10" fillId="0" borderId="36" xfId="2225" applyNumberFormat="1" applyFont="1" applyFill="1" applyBorder="1" applyAlignment="1" applyProtection="1">
      <alignment horizontal="center" vertical="center" wrapText="1"/>
    </xf>
    <xf numFmtId="0" fontId="20" fillId="0" borderId="22" xfId="4" applyFont="1" applyFill="1" applyBorder="1" applyAlignment="1" applyProtection="1">
      <alignment horizontal="center" vertical="center" wrapText="1"/>
      <protection locked="0"/>
    </xf>
    <xf numFmtId="0" fontId="20" fillId="0" borderId="4" xfId="4" applyFont="1" applyFill="1" applyBorder="1" applyAlignment="1" applyProtection="1">
      <alignment horizontal="center" vertical="center" wrapText="1"/>
      <protection locked="0"/>
    </xf>
    <xf numFmtId="0" fontId="20" fillId="0" borderId="36" xfId="4" applyFont="1" applyFill="1" applyBorder="1" applyAlignment="1" applyProtection="1">
      <alignment horizontal="center" vertical="center" wrapText="1"/>
      <protection locked="0"/>
    </xf>
    <xf numFmtId="0" fontId="10" fillId="0" borderId="4" xfId="2225" applyFont="1" applyFill="1" applyBorder="1" applyAlignment="1" applyProtection="1">
      <alignment horizontal="center" vertical="center" wrapText="1"/>
    </xf>
    <xf numFmtId="0" fontId="19" fillId="0" borderId="26" xfId="2225" applyNumberFormat="1" applyFont="1" applyFill="1" applyBorder="1" applyAlignment="1" applyProtection="1">
      <alignment horizontal="center" vertical="center"/>
    </xf>
    <xf numFmtId="0" fontId="19" fillId="0" borderId="61" xfId="2225" applyNumberFormat="1" applyFont="1" applyFill="1" applyBorder="1" applyAlignment="1" applyProtection="1">
      <alignment horizontal="center" vertical="center"/>
    </xf>
    <xf numFmtId="0" fontId="19" fillId="0" borderId="20" xfId="2225" applyNumberFormat="1" applyFont="1" applyFill="1" applyBorder="1" applyAlignment="1" applyProtection="1">
      <alignment horizontal="center" vertical="center"/>
    </xf>
    <xf numFmtId="0" fontId="10" fillId="0" borderId="34" xfId="2225" applyFont="1" applyBorder="1" applyAlignment="1">
      <alignment horizontal="center" vertical="center" wrapText="1"/>
    </xf>
    <xf numFmtId="0" fontId="10" fillId="0" borderId="23" xfId="2225" applyFont="1" applyBorder="1" applyAlignment="1">
      <alignment horizontal="center" vertical="center" wrapText="1"/>
    </xf>
    <xf numFmtId="0" fontId="20" fillId="0" borderId="22" xfId="2225" applyFont="1" applyFill="1" applyBorder="1" applyAlignment="1" applyProtection="1">
      <alignment horizontal="center" vertical="center" wrapText="1"/>
    </xf>
    <xf numFmtId="0" fontId="20" fillId="0" borderId="36" xfId="2225" applyFont="1" applyFill="1" applyBorder="1" applyAlignment="1" applyProtection="1">
      <alignment horizontal="center" vertical="center" wrapText="1"/>
    </xf>
    <xf numFmtId="0" fontId="14" fillId="0" borderId="0" xfId="2225" applyNumberFormat="1" applyFont="1" applyFill="1" applyBorder="1" applyAlignment="1" applyProtection="1">
      <alignment horizontal="left" vertical="top"/>
      <protection locked="0"/>
    </xf>
    <xf numFmtId="0" fontId="95" fillId="0" borderId="0" xfId="2225" applyAlignment="1">
      <alignment horizontal="left" vertical="top"/>
    </xf>
    <xf numFmtId="6" fontId="20" fillId="0" borderId="22" xfId="2225" applyNumberFormat="1" applyFont="1" applyFill="1" applyBorder="1" applyAlignment="1" applyProtection="1">
      <alignment horizontal="center" vertical="center" wrapText="1"/>
    </xf>
    <xf numFmtId="6" fontId="20" fillId="0" borderId="36" xfId="2225" applyNumberFormat="1" applyFont="1" applyFill="1" applyBorder="1" applyAlignment="1" applyProtection="1">
      <alignment horizontal="center" vertical="center" wrapText="1"/>
    </xf>
    <xf numFmtId="0" fontId="14" fillId="0" borderId="3" xfId="2225" applyNumberFormat="1" applyFont="1" applyFill="1" applyBorder="1" applyAlignment="1" applyProtection="1">
      <alignment horizontal="left" vertical="top" wrapText="1"/>
      <protection locked="0"/>
    </xf>
    <xf numFmtId="0" fontId="95" fillId="0" borderId="26" xfId="2225" applyFill="1" applyBorder="1" applyAlignment="1">
      <alignment horizontal="center" vertical="center"/>
    </xf>
    <xf numFmtId="0" fontId="95" fillId="0" borderId="61" xfId="2225" applyFill="1" applyBorder="1" applyAlignment="1">
      <alignment horizontal="center" vertical="center"/>
    </xf>
    <xf numFmtId="0" fontId="95" fillId="0" borderId="29" xfId="2225" applyFill="1" applyBorder="1" applyAlignment="1">
      <alignment horizontal="center" vertical="center"/>
    </xf>
    <xf numFmtId="0" fontId="95" fillId="0" borderId="34" xfId="2225" applyFill="1" applyBorder="1" applyAlignment="1">
      <alignment horizontal="center" vertical="center"/>
    </xf>
    <xf numFmtId="0" fontId="51" fillId="0" borderId="0" xfId="2225" applyNumberFormat="1" applyFont="1" applyFill="1" applyBorder="1" applyAlignment="1" applyProtection="1">
      <alignment horizontal="center" vertical="center" wrapText="1"/>
    </xf>
    <xf numFmtId="6" fontId="10" fillId="0" borderId="5" xfId="2225" applyNumberFormat="1" applyFont="1" applyFill="1" applyBorder="1" applyAlignment="1" applyProtection="1">
      <alignment horizontal="center" vertical="center" wrapText="1"/>
    </xf>
    <xf numFmtId="0" fontId="14" fillId="0" borderId="3" xfId="2225" applyNumberFormat="1" applyFont="1" applyFill="1" applyBorder="1" applyAlignment="1" applyProtection="1">
      <alignment horizontal="left" wrapText="1"/>
      <protection locked="0"/>
    </xf>
    <xf numFmtId="0" fontId="14" fillId="0" borderId="0" xfId="2225" applyNumberFormat="1" applyFont="1" applyFill="1" applyBorder="1" applyAlignment="1" applyProtection="1">
      <alignment horizontal="left"/>
      <protection locked="0"/>
    </xf>
    <xf numFmtId="0" fontId="14" fillId="0" borderId="0" xfId="2225" applyNumberFormat="1" applyFont="1" applyFill="1" applyBorder="1" applyAlignment="1" applyProtection="1">
      <protection locked="0"/>
    </xf>
    <xf numFmtId="0" fontId="51" fillId="0" borderId="0" xfId="2239" applyNumberFormat="1" applyFont="1" applyFill="1" applyBorder="1" applyAlignment="1" applyProtection="1">
      <alignment horizontal="center" vertical="center"/>
    </xf>
    <xf numFmtId="0" fontId="51" fillId="0" borderId="7" xfId="2239" applyNumberFormat="1" applyFont="1" applyFill="1" applyBorder="1" applyAlignment="1" applyProtection="1">
      <alignment horizontal="center" vertical="center"/>
    </xf>
    <xf numFmtId="0" fontId="19" fillId="0" borderId="29" xfId="2239" applyNumberFormat="1" applyFont="1" applyFill="1" applyBorder="1" applyAlignment="1" applyProtection="1">
      <alignment horizontal="center" vertical="center" wrapText="1"/>
    </xf>
    <xf numFmtId="0" fontId="19" fillId="0" borderId="34" xfId="2239" applyNumberFormat="1" applyFont="1" applyFill="1" applyBorder="1" applyAlignment="1" applyProtection="1">
      <alignment horizontal="center" vertical="center" wrapText="1"/>
    </xf>
    <xf numFmtId="0" fontId="19" fillId="0" borderId="23" xfId="2239" applyNumberFormat="1" applyFont="1" applyFill="1" applyBorder="1" applyAlignment="1" applyProtection="1">
      <alignment horizontal="center" vertical="center" wrapText="1"/>
    </xf>
    <xf numFmtId="0" fontId="14" fillId="0" borderId="3" xfId="2239" applyNumberFormat="1" applyFont="1" applyFill="1" applyBorder="1" applyAlignment="1" applyProtection="1">
      <alignment horizontal="left" vertical="top" wrapText="1"/>
      <protection locked="0"/>
    </xf>
    <xf numFmtId="0" fontId="14" fillId="0" borderId="0" xfId="2239" applyNumberFormat="1" applyFont="1" applyFill="1" applyBorder="1" applyAlignment="1" applyProtection="1">
      <alignment horizontal="left" vertical="top"/>
      <protection locked="0"/>
    </xf>
    <xf numFmtId="0" fontId="19" fillId="0" borderId="5" xfId="2239" applyNumberFormat="1" applyFont="1" applyFill="1" applyBorder="1" applyAlignment="1" applyProtection="1">
      <alignment horizontal="center" vertical="center"/>
    </xf>
    <xf numFmtId="0" fontId="51" fillId="0" borderId="7" xfId="2225" applyNumberFormat="1" applyFont="1" applyFill="1" applyBorder="1" applyAlignment="1" applyProtection="1">
      <alignment horizontal="center" vertical="center" wrapText="1"/>
    </xf>
    <xf numFmtId="0" fontId="20" fillId="0" borderId="5" xfId="2225" applyNumberFormat="1" applyFont="1" applyFill="1" applyBorder="1" applyAlignment="1" applyProtection="1">
      <alignment horizontal="center" wrapText="1"/>
      <protection locked="0"/>
    </xf>
    <xf numFmtId="0" fontId="95" fillId="0" borderId="26" xfId="2225" applyBorder="1" applyAlignment="1">
      <alignment horizontal="center" vertical="center"/>
    </xf>
    <xf numFmtId="0" fontId="95" fillId="0" borderId="61" xfId="2225" applyBorder="1" applyAlignment="1">
      <alignment horizontal="center" vertical="center"/>
    </xf>
    <xf numFmtId="0" fontId="95" fillId="0" borderId="29" xfId="2225" applyBorder="1" applyAlignment="1">
      <alignment horizontal="center" vertical="center"/>
    </xf>
    <xf numFmtId="0" fontId="95" fillId="0" borderId="34" xfId="2225" applyBorder="1" applyAlignment="1">
      <alignment horizontal="center" vertical="center"/>
    </xf>
    <xf numFmtId="0" fontId="10" fillId="0" borderId="22" xfId="2225" applyFont="1" applyBorder="1" applyAlignment="1">
      <alignment horizontal="center" vertical="center"/>
    </xf>
    <xf numFmtId="0" fontId="10" fillId="0" borderId="36" xfId="2225" applyFont="1" applyBorder="1" applyAlignment="1">
      <alignment horizontal="center" vertical="center"/>
    </xf>
    <xf numFmtId="0" fontId="20" fillId="0" borderId="29" xfId="2225" applyNumberFormat="1" applyFont="1" applyFill="1" applyBorder="1" applyAlignment="1" applyProtection="1">
      <alignment horizontal="center" wrapText="1"/>
      <protection locked="0"/>
    </xf>
    <xf numFmtId="0" fontId="20" fillId="0" borderId="34" xfId="2225" applyNumberFormat="1" applyFont="1" applyFill="1" applyBorder="1" applyAlignment="1" applyProtection="1">
      <alignment horizontal="center" wrapText="1"/>
      <protection locked="0"/>
    </xf>
    <xf numFmtId="0" fontId="95" fillId="0" borderId="23" xfId="2225" applyBorder="1" applyAlignment="1">
      <alignment horizontal="center" wrapText="1"/>
    </xf>
    <xf numFmtId="0" fontId="14" fillId="0" borderId="0" xfId="10" applyNumberFormat="1" applyFont="1" applyFill="1" applyBorder="1" applyAlignment="1" applyProtection="1">
      <alignment horizontal="left" vertical="center" wrapText="1"/>
    </xf>
    <xf numFmtId="0" fontId="51" fillId="0" borderId="0" xfId="10" applyNumberFormat="1" applyFont="1" applyFill="1" applyBorder="1" applyAlignment="1" applyProtection="1">
      <alignment horizontal="center" vertical="center" wrapText="1"/>
    </xf>
    <xf numFmtId="0" fontId="14" fillId="0" borderId="3" xfId="10" applyFont="1" applyFill="1" applyBorder="1" applyAlignment="1" applyProtection="1">
      <alignment horizontal="left" vertical="center" wrapText="1"/>
    </xf>
    <xf numFmtId="0" fontId="64" fillId="0" borderId="3" xfId="10" applyFont="1" applyFill="1" applyBorder="1" applyAlignment="1">
      <alignment vertical="center" wrapText="1"/>
    </xf>
    <xf numFmtId="0" fontId="14" fillId="0" borderId="0" xfId="10" applyFont="1" applyFill="1" applyBorder="1" applyAlignment="1" applyProtection="1">
      <alignment horizontal="left" vertical="center" wrapText="1"/>
    </xf>
    <xf numFmtId="0" fontId="64" fillId="0" borderId="0" xfId="10" applyFont="1" applyFill="1" applyBorder="1" applyAlignment="1">
      <alignment vertical="center" wrapText="1"/>
    </xf>
    <xf numFmtId="0" fontId="14" fillId="0" borderId="0" xfId="10" applyNumberFormat="1" applyFont="1" applyFill="1" applyBorder="1" applyAlignment="1" applyProtection="1">
      <alignment vertical="center" wrapText="1"/>
    </xf>
    <xf numFmtId="0" fontId="64" fillId="0" borderId="0" xfId="10" applyFont="1" applyFill="1" applyAlignment="1">
      <alignment vertical="center" wrapText="1"/>
    </xf>
    <xf numFmtId="0" fontId="13" fillId="0" borderId="0" xfId="10" applyNumberFormat="1" applyFont="1" applyFill="1" applyBorder="1" applyAlignment="1" applyProtection="1">
      <alignment horizontal="left" vertical="center" wrapText="1"/>
    </xf>
    <xf numFmtId="0" fontId="51" fillId="0" borderId="0" xfId="10" applyFont="1" applyBorder="1" applyAlignment="1" applyProtection="1">
      <alignment horizontal="center" vertical="center" wrapText="1"/>
    </xf>
    <xf numFmtId="0" fontId="14" fillId="0" borderId="3" xfId="10" applyFont="1" applyFill="1" applyBorder="1" applyAlignment="1" applyProtection="1">
      <alignment horizontal="left" vertical="top" wrapText="1"/>
    </xf>
    <xf numFmtId="0" fontId="61" fillId="0" borderId="3" xfId="2233" applyFont="1" applyBorder="1" applyAlignment="1">
      <alignment horizontal="left" vertical="top" wrapText="1"/>
    </xf>
    <xf numFmtId="0" fontId="14" fillId="0" borderId="0" xfId="10" applyFont="1" applyFill="1" applyBorder="1" applyAlignment="1" applyProtection="1">
      <alignment horizontal="left" vertical="top" wrapText="1"/>
    </xf>
    <xf numFmtId="0" fontId="61" fillId="0" borderId="0" xfId="2233" applyFont="1" applyAlignment="1">
      <alignment horizontal="left" vertical="top" wrapText="1"/>
    </xf>
    <xf numFmtId="0" fontId="13" fillId="0" borderId="0" xfId="10" applyFont="1" applyFill="1" applyBorder="1" applyAlignment="1" applyProtection="1">
      <alignment horizontal="left" vertical="top"/>
    </xf>
    <xf numFmtId="2" fontId="10" fillId="0" borderId="22" xfId="2162" applyNumberFormat="1" applyFont="1" applyFill="1" applyBorder="1" applyAlignment="1" applyProtection="1">
      <alignment horizontal="center" vertical="center"/>
    </xf>
    <xf numFmtId="2" fontId="10" fillId="0" borderId="36" xfId="2162" applyNumberFormat="1" applyFont="1" applyFill="1" applyBorder="1" applyAlignment="1" applyProtection="1">
      <alignment horizontal="center" vertical="center"/>
    </xf>
    <xf numFmtId="0" fontId="14" fillId="0" borderId="0" xfId="2162" applyFont="1" applyFill="1" applyBorder="1" applyAlignment="1" applyProtection="1">
      <alignment horizontal="left" vertical="center" wrapText="1"/>
    </xf>
    <xf numFmtId="0" fontId="13" fillId="0" borderId="0" xfId="2162" applyNumberFormat="1" applyFont="1" applyFill="1" applyBorder="1" applyAlignment="1" applyProtection="1">
      <alignment horizontal="left" vertical="top"/>
      <protection locked="0"/>
    </xf>
    <xf numFmtId="0" fontId="13" fillId="0" borderId="0" xfId="2162" applyFont="1" applyFill="1" applyBorder="1" applyAlignment="1" applyProtection="1">
      <alignment horizontal="left" vertical="top" wrapText="1"/>
    </xf>
    <xf numFmtId="0" fontId="0" fillId="0" borderId="0" xfId="0" applyAlignment="1">
      <alignment horizontal="left" vertical="top" wrapText="1"/>
    </xf>
    <xf numFmtId="0" fontId="51" fillId="0" borderId="0" xfId="2162" applyFont="1" applyFill="1" applyBorder="1" applyAlignment="1" applyProtection="1">
      <alignment horizontal="center" vertical="center" wrapText="1"/>
    </xf>
    <xf numFmtId="0" fontId="51" fillId="0" borderId="29" xfId="2162" applyFont="1" applyFill="1" applyBorder="1" applyAlignment="1" applyProtection="1">
      <alignment horizontal="center" vertical="center" wrapText="1"/>
    </xf>
    <xf numFmtId="0" fontId="51" fillId="0" borderId="23" xfId="2162" applyFont="1" applyFill="1" applyBorder="1" applyAlignment="1" applyProtection="1">
      <alignment horizontal="center" vertical="center" wrapText="1"/>
    </xf>
    <xf numFmtId="0" fontId="10" fillId="0" borderId="22" xfId="2162" applyFont="1" applyFill="1" applyBorder="1" applyAlignment="1" applyProtection="1">
      <alignment horizontal="center" vertical="center"/>
    </xf>
    <xf numFmtId="0" fontId="10" fillId="0" borderId="4" xfId="2162" applyFont="1" applyFill="1" applyBorder="1" applyAlignment="1" applyProtection="1">
      <alignment horizontal="center" vertical="center"/>
    </xf>
    <xf numFmtId="0" fontId="10" fillId="0" borderId="36" xfId="2162" applyFont="1" applyFill="1" applyBorder="1" applyAlignment="1" applyProtection="1">
      <alignment horizontal="center" vertical="center"/>
    </xf>
    <xf numFmtId="0" fontId="13" fillId="0" borderId="0" xfId="2162" applyFont="1" applyFill="1" applyBorder="1" applyAlignment="1" applyProtection="1">
      <alignment horizontal="left" vertical="top" wrapText="1"/>
      <protection locked="0"/>
    </xf>
    <xf numFmtId="0" fontId="51" fillId="0" borderId="5" xfId="2162" applyFont="1" applyFill="1" applyBorder="1" applyAlignment="1" applyProtection="1">
      <alignment horizontal="center" vertical="center"/>
    </xf>
    <xf numFmtId="185" fontId="20" fillId="0" borderId="22" xfId="2162" applyNumberFormat="1" applyFont="1" applyFill="1" applyBorder="1" applyAlignment="1" applyProtection="1">
      <alignment horizontal="center" vertical="center"/>
    </xf>
    <xf numFmtId="185" fontId="20" fillId="0" borderId="36" xfId="2162" applyNumberFormat="1" applyFont="1" applyFill="1" applyBorder="1" applyAlignment="1" applyProtection="1">
      <alignment horizontal="center" vertical="center"/>
    </xf>
    <xf numFmtId="0" fontId="51" fillId="0" borderId="29" xfId="2162" applyFont="1" applyFill="1" applyBorder="1" applyAlignment="1" applyProtection="1">
      <alignment horizontal="center" vertical="center"/>
      <protection locked="0"/>
    </xf>
    <xf numFmtId="0" fontId="51" fillId="0" borderId="23" xfId="2162" applyFont="1" applyFill="1" applyBorder="1" applyAlignment="1" applyProtection="1">
      <alignment horizontal="center" vertical="center"/>
      <protection locked="0"/>
    </xf>
    <xf numFmtId="0" fontId="14" fillId="0" borderId="3" xfId="2162" applyFont="1" applyFill="1" applyBorder="1" applyAlignment="1" applyProtection="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left" vertical="center" wrapText="1"/>
    </xf>
    <xf numFmtId="0" fontId="13" fillId="0" borderId="0" xfId="2162" applyNumberFormat="1" applyFont="1" applyFill="1" applyBorder="1" applyAlignment="1" applyProtection="1">
      <alignment horizontal="left" vertical="center"/>
      <protection locked="0"/>
    </xf>
    <xf numFmtId="0" fontId="19" fillId="12" borderId="29" xfId="2162" applyNumberFormat="1" applyFont="1" applyFill="1" applyBorder="1" applyAlignment="1" applyProtection="1">
      <alignment horizontal="center" vertical="center"/>
      <protection locked="0"/>
    </xf>
    <xf numFmtId="0" fontId="19" fillId="12" borderId="34" xfId="2162" applyNumberFormat="1" applyFont="1" applyFill="1" applyBorder="1" applyAlignment="1" applyProtection="1">
      <alignment horizontal="center" vertical="center"/>
      <protection locked="0"/>
    </xf>
    <xf numFmtId="0" fontId="19" fillId="12" borderId="23" xfId="2162" applyNumberFormat="1" applyFont="1" applyFill="1" applyBorder="1" applyAlignment="1" applyProtection="1">
      <alignment horizontal="center" vertical="center"/>
      <protection locked="0"/>
    </xf>
    <xf numFmtId="0" fontId="20" fillId="12" borderId="5" xfId="2162" applyFont="1" applyFill="1" applyBorder="1" applyAlignment="1" applyProtection="1">
      <alignment horizontal="center" vertical="center"/>
    </xf>
    <xf numFmtId="0" fontId="20" fillId="12" borderId="25" xfId="2162" applyFont="1" applyFill="1" applyBorder="1" applyAlignment="1" applyProtection="1">
      <alignment horizontal="center" vertical="center"/>
    </xf>
    <xf numFmtId="0" fontId="20" fillId="12" borderId="3" xfId="2162" applyFont="1" applyFill="1" applyBorder="1" applyAlignment="1" applyProtection="1">
      <alignment horizontal="center" vertical="center"/>
    </xf>
    <xf numFmtId="0" fontId="20" fillId="12" borderId="26" xfId="2162" applyFont="1" applyFill="1" applyBorder="1" applyAlignment="1" applyProtection="1">
      <alignment horizontal="center" vertical="center"/>
    </xf>
    <xf numFmtId="0" fontId="51" fillId="12" borderId="0" xfId="2162" applyFont="1" applyFill="1" applyBorder="1" applyAlignment="1" applyProtection="1">
      <alignment horizontal="center" vertical="center" wrapText="1"/>
    </xf>
    <xf numFmtId="0" fontId="51" fillId="12" borderId="5" xfId="2162" applyFont="1" applyFill="1" applyBorder="1" applyAlignment="1" applyProtection="1">
      <alignment horizontal="center" vertical="center"/>
    </xf>
    <xf numFmtId="0" fontId="14" fillId="12" borderId="3" xfId="2162" applyNumberFormat="1" applyFont="1" applyFill="1" applyBorder="1" applyAlignment="1" applyProtection="1">
      <alignment horizontal="left" vertical="center"/>
      <protection locked="0"/>
    </xf>
    <xf numFmtId="0" fontId="14" fillId="12" borderId="0" xfId="2162" applyNumberFormat="1" applyFont="1" applyFill="1" applyBorder="1" applyAlignment="1" applyProtection="1">
      <alignment horizontal="left" vertical="center" wrapText="1"/>
      <protection locked="0"/>
    </xf>
    <xf numFmtId="0" fontId="13" fillId="12" borderId="0" xfId="2162" applyNumberFormat="1" applyFont="1" applyFill="1" applyBorder="1" applyAlignment="1" applyProtection="1">
      <alignment horizontal="left" vertical="top"/>
      <protection locked="0"/>
    </xf>
    <xf numFmtId="0" fontId="14" fillId="12" borderId="0" xfId="2162" applyNumberFormat="1" applyFont="1" applyFill="1" applyBorder="1" applyAlignment="1" applyProtection="1">
      <alignment horizontal="left" vertical="top" wrapText="1"/>
      <protection locked="0"/>
    </xf>
    <xf numFmtId="0" fontId="13" fillId="0" borderId="3" xfId="2229" applyFont="1" applyFill="1" applyBorder="1" applyAlignment="1" applyProtection="1">
      <alignment horizontal="left" vertical="center"/>
      <protection locked="0"/>
    </xf>
    <xf numFmtId="0" fontId="13" fillId="0" borderId="0" xfId="2229" applyFont="1" applyFill="1" applyBorder="1" applyAlignment="1" applyProtection="1">
      <alignment horizontal="left" vertical="center" wrapText="1"/>
      <protection locked="0"/>
    </xf>
    <xf numFmtId="0" fontId="20" fillId="0" borderId="29" xfId="2229" applyFont="1" applyFill="1" applyBorder="1" applyAlignment="1" applyProtection="1">
      <alignment horizontal="center" vertical="center" wrapText="1"/>
    </xf>
    <xf numFmtId="0" fontId="20" fillId="0" borderId="19" xfId="2229" applyFont="1" applyFill="1" applyBorder="1" applyAlignment="1" applyProtection="1">
      <alignment horizontal="center" vertical="center" wrapText="1"/>
    </xf>
    <xf numFmtId="0" fontId="20" fillId="0" borderId="5" xfId="2230" applyFont="1" applyFill="1" applyBorder="1" applyAlignment="1" applyProtection="1">
      <alignment horizontal="center" vertical="center" wrapText="1"/>
    </xf>
    <xf numFmtId="0" fontId="20" fillId="0" borderId="22" xfId="2230" applyFont="1" applyFill="1" applyBorder="1" applyAlignment="1" applyProtection="1">
      <alignment horizontal="center" vertical="center" wrapText="1"/>
    </xf>
    <xf numFmtId="0" fontId="20" fillId="0" borderId="4" xfId="2230" applyFont="1" applyFill="1" applyBorder="1" applyAlignment="1" applyProtection="1">
      <alignment horizontal="center" vertical="center" wrapText="1"/>
    </xf>
    <xf numFmtId="0" fontId="20" fillId="0" borderId="36" xfId="2230" applyFont="1" applyFill="1" applyBorder="1" applyAlignment="1" applyProtection="1">
      <alignment horizontal="center" vertical="center" wrapText="1"/>
    </xf>
    <xf numFmtId="0" fontId="20" fillId="0" borderId="5" xfId="2229" applyFont="1" applyFill="1" applyBorder="1" applyAlignment="1" applyProtection="1">
      <alignment horizontal="center" vertical="center" wrapText="1"/>
    </xf>
    <xf numFmtId="169" fontId="13" fillId="0" borderId="0" xfId="2162" applyNumberFormat="1" applyFont="1" applyFill="1" applyBorder="1" applyAlignment="1" applyProtection="1">
      <alignment horizontal="left" vertical="top"/>
      <protection locked="0"/>
    </xf>
    <xf numFmtId="0" fontId="13" fillId="0" borderId="0" xfId="2162" applyNumberFormat="1" applyFont="1" applyFill="1" applyBorder="1" applyAlignment="1" applyProtection="1">
      <alignment vertical="top"/>
      <protection locked="0"/>
    </xf>
    <xf numFmtId="169" fontId="13" fillId="0" borderId="0" xfId="2162" applyNumberFormat="1" applyFont="1" applyFill="1" applyBorder="1" applyAlignment="1" applyProtection="1">
      <alignment vertical="top"/>
      <protection locked="0"/>
    </xf>
    <xf numFmtId="0" fontId="13" fillId="0" borderId="3" xfId="2162" applyNumberFormat="1" applyFont="1" applyFill="1" applyBorder="1" applyAlignment="1" applyProtection="1">
      <alignment horizontal="left" vertical="top" wrapText="1"/>
    </xf>
    <xf numFmtId="169" fontId="0" fillId="0" borderId="3" xfId="0" applyNumberFormat="1" applyBorder="1" applyAlignment="1">
      <alignment horizontal="left" vertical="top" wrapText="1"/>
    </xf>
    <xf numFmtId="0" fontId="13" fillId="0" borderId="0" xfId="2162" applyNumberFormat="1" applyFont="1" applyFill="1" applyBorder="1" applyAlignment="1" applyProtection="1">
      <alignment horizontal="left" vertical="top" wrapText="1"/>
    </xf>
    <xf numFmtId="169" fontId="0" fillId="0" borderId="0" xfId="0" applyNumberFormat="1" applyAlignment="1">
      <alignment horizontal="left" vertical="top" wrapText="1"/>
    </xf>
    <xf numFmtId="0" fontId="20" fillId="0" borderId="29" xfId="2162" applyNumberFormat="1" applyFont="1" applyFill="1" applyBorder="1" applyAlignment="1" applyProtection="1">
      <alignment horizontal="center" vertical="center" wrapText="1"/>
    </xf>
    <xf numFmtId="0" fontId="20" fillId="0" borderId="23" xfId="2162" applyNumberFormat="1" applyFont="1" applyFill="1" applyBorder="1" applyAlignment="1" applyProtection="1">
      <alignment horizontal="center" vertical="center" wrapText="1"/>
    </xf>
    <xf numFmtId="0" fontId="17" fillId="0" borderId="29" xfId="3" applyFont="1" applyFill="1" applyBorder="1" applyAlignment="1" applyProtection="1">
      <alignment horizontal="center" vertical="center" wrapText="1"/>
    </xf>
    <xf numFmtId="0" fontId="17" fillId="0" borderId="23" xfId="3" applyFont="1" applyFill="1" applyBorder="1" applyAlignment="1" applyProtection="1">
      <alignment horizontal="center" vertical="center" wrapText="1"/>
    </xf>
    <xf numFmtId="0" fontId="20" fillId="0" borderId="22" xfId="5" applyFont="1" applyFill="1" applyBorder="1" applyAlignment="1" applyProtection="1">
      <alignment horizontal="center" vertical="center" wrapText="1"/>
    </xf>
    <xf numFmtId="0" fontId="20" fillId="0" borderId="4" xfId="5" applyFont="1" applyFill="1" applyBorder="1" applyAlignment="1" applyProtection="1">
      <alignment horizontal="center" vertical="center" wrapText="1"/>
    </xf>
    <xf numFmtId="0" fontId="20" fillId="0" borderId="36" xfId="5" applyFont="1" applyFill="1" applyBorder="1" applyAlignment="1" applyProtection="1">
      <alignment horizontal="center" vertical="center" wrapText="1"/>
    </xf>
    <xf numFmtId="0" fontId="17" fillId="0" borderId="26" xfId="3" applyFont="1" applyFill="1" applyBorder="1" applyAlignment="1" applyProtection="1">
      <alignment horizontal="center" vertical="center" wrapText="1"/>
    </xf>
    <xf numFmtId="0" fontId="17" fillId="0" borderId="20" xfId="3" applyFont="1" applyFill="1" applyBorder="1" applyAlignment="1" applyProtection="1">
      <alignment horizontal="center" vertical="center" wrapText="1"/>
    </xf>
    <xf numFmtId="0" fontId="13" fillId="12" borderId="0" xfId="2162" applyNumberFormat="1" applyFont="1" applyFill="1" applyBorder="1" applyAlignment="1" applyProtection="1">
      <alignment horizontal="left" vertical="top" wrapText="1"/>
    </xf>
    <xf numFmtId="0" fontId="0" fillId="0" borderId="3" xfId="0" applyBorder="1" applyAlignment="1">
      <alignment horizontal="left" vertical="top" wrapText="1"/>
    </xf>
    <xf numFmtId="0" fontId="51" fillId="0" borderId="0" xfId="7" applyFont="1" applyFill="1" applyBorder="1" applyAlignment="1" applyProtection="1">
      <alignment horizontal="center" vertical="center" wrapText="1"/>
    </xf>
    <xf numFmtId="0" fontId="19" fillId="0" borderId="5" xfId="7"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wrapText="1"/>
    </xf>
    <xf numFmtId="0" fontId="10" fillId="0" borderId="22" xfId="7" applyFont="1" applyFill="1" applyBorder="1" applyAlignment="1" applyProtection="1">
      <alignment horizontal="center" vertical="center"/>
    </xf>
    <xf numFmtId="0" fontId="10" fillId="0" borderId="4" xfId="7" applyFont="1" applyFill="1" applyBorder="1" applyAlignment="1" applyProtection="1">
      <alignment horizontal="center" vertical="center"/>
    </xf>
    <xf numFmtId="0" fontId="10" fillId="0" borderId="22" xfId="7" applyFont="1" applyFill="1" applyBorder="1" applyAlignment="1" applyProtection="1">
      <alignment horizontal="center" vertical="center" wrapText="1"/>
    </xf>
    <xf numFmtId="0" fontId="10" fillId="0" borderId="4" xfId="7" applyFont="1" applyFill="1" applyBorder="1" applyAlignment="1" applyProtection="1">
      <alignment horizontal="center" vertical="center" wrapText="1"/>
    </xf>
    <xf numFmtId="0" fontId="20" fillId="0" borderId="5" xfId="7" applyFont="1" applyFill="1" applyBorder="1" applyAlignment="1" applyProtection="1">
      <alignment horizontal="center" vertical="center" wrapText="1"/>
    </xf>
    <xf numFmtId="0" fontId="13" fillId="0" borderId="3" xfId="2229" applyNumberFormat="1" applyFont="1" applyFill="1" applyBorder="1" applyAlignment="1" applyProtection="1">
      <alignment horizontal="left" vertical="center"/>
      <protection locked="0"/>
    </xf>
    <xf numFmtId="0" fontId="13" fillId="0" borderId="0" xfId="2229" applyNumberFormat="1" applyFont="1" applyFill="1" applyBorder="1" applyAlignment="1" applyProtection="1">
      <alignment horizontal="left" vertical="center" wrapText="1"/>
      <protection locked="0"/>
    </xf>
    <xf numFmtId="0" fontId="20" fillId="0" borderId="5" xfId="7" applyFont="1" applyFill="1" applyBorder="1" applyAlignment="1" applyProtection="1">
      <alignment horizontal="center" vertical="center"/>
    </xf>
    <xf numFmtId="0" fontId="19" fillId="0" borderId="29" xfId="7" applyFont="1" applyFill="1" applyBorder="1" applyAlignment="1" applyProtection="1">
      <alignment horizontal="center" vertical="center" wrapText="1"/>
    </xf>
    <xf numFmtId="0" fontId="19" fillId="0" borderId="34" xfId="7" applyFont="1" applyFill="1" applyBorder="1" applyAlignment="1" applyProtection="1">
      <alignment horizontal="center" vertical="center" wrapText="1"/>
    </xf>
    <xf numFmtId="0" fontId="19" fillId="0" borderId="23" xfId="7" applyFont="1" applyFill="1" applyBorder="1" applyAlignment="1" applyProtection="1">
      <alignment horizontal="center" vertical="center" wrapText="1"/>
    </xf>
    <xf numFmtId="0" fontId="17" fillId="0" borderId="34" xfId="3" applyFont="1" applyFill="1" applyBorder="1" applyAlignment="1" applyProtection="1"/>
    <xf numFmtId="0" fontId="20" fillId="0" borderId="22" xfId="7" applyFont="1" applyFill="1" applyBorder="1" applyAlignment="1" applyProtection="1">
      <alignment horizontal="center" vertical="center"/>
    </xf>
    <xf numFmtId="0" fontId="10" fillId="0" borderId="4" xfId="0" applyFont="1" applyFill="1" applyBorder="1"/>
    <xf numFmtId="0" fontId="10" fillId="0" borderId="36" xfId="0" applyFont="1" applyFill="1" applyBorder="1"/>
    <xf numFmtId="0" fontId="17" fillId="0" borderId="61" xfId="3" applyFont="1" applyFill="1" applyBorder="1" applyAlignment="1" applyProtection="1"/>
    <xf numFmtId="0" fontId="20" fillId="0" borderId="22" xfId="7" applyFont="1" applyFill="1" applyBorder="1" applyAlignment="1" applyProtection="1">
      <alignment horizontal="center" vertical="center" wrapText="1"/>
    </xf>
    <xf numFmtId="0" fontId="20" fillId="0" borderId="36" xfId="7" applyFont="1" applyFill="1" applyBorder="1" applyAlignment="1" applyProtection="1">
      <alignment horizontal="center" vertical="center" wrapText="1"/>
    </xf>
    <xf numFmtId="0" fontId="13" fillId="12" borderId="0" xfId="2229" applyNumberFormat="1" applyFont="1" applyFill="1" applyBorder="1" applyAlignment="1" applyProtection="1">
      <alignment horizontal="left" vertical="top" wrapText="1"/>
      <protection locked="0"/>
    </xf>
    <xf numFmtId="0" fontId="51" fillId="12" borderId="0" xfId="7" applyNumberFormat="1" applyFont="1" applyFill="1" applyBorder="1" applyAlignment="1" applyProtection="1">
      <alignment horizontal="center" vertical="center" wrapText="1"/>
    </xf>
    <xf numFmtId="0" fontId="20" fillId="12" borderId="34" xfId="5" applyNumberFormat="1" applyFont="1" applyFill="1" applyBorder="1" applyAlignment="1" applyProtection="1">
      <alignment horizontal="center" vertical="center" wrapText="1"/>
    </xf>
    <xf numFmtId="0" fontId="20" fillId="12" borderId="23" xfId="7" applyFont="1" applyFill="1" applyBorder="1" applyAlignment="1" applyProtection="1">
      <alignment horizontal="center" vertical="center" wrapText="1"/>
    </xf>
    <xf numFmtId="0" fontId="20" fillId="12" borderId="22" xfId="5" applyNumberFormat="1" applyFont="1" applyFill="1" applyBorder="1" applyAlignment="1" applyProtection="1">
      <alignment horizontal="center" vertical="center" wrapText="1"/>
    </xf>
    <xf numFmtId="0" fontId="20" fillId="12" borderId="4" xfId="5" applyNumberFormat="1" applyFont="1" applyFill="1" applyBorder="1" applyAlignment="1" applyProtection="1">
      <alignment horizontal="center" vertical="center" wrapText="1"/>
    </xf>
    <xf numFmtId="0" fontId="20" fillId="12" borderId="36" xfId="5" applyNumberFormat="1" applyFont="1" applyFill="1" applyBorder="1" applyAlignment="1" applyProtection="1">
      <alignment horizontal="center" vertical="center" wrapText="1"/>
    </xf>
    <xf numFmtId="0" fontId="20" fillId="12" borderId="29" xfId="5" applyNumberFormat="1" applyFont="1" applyFill="1" applyBorder="1" applyAlignment="1" applyProtection="1">
      <alignment horizontal="center" vertical="center" wrapText="1"/>
    </xf>
    <xf numFmtId="0" fontId="13" fillId="0" borderId="3" xfId="7" applyFont="1" applyFill="1" applyBorder="1" applyAlignment="1" applyProtection="1">
      <alignment horizontal="left" wrapText="1"/>
    </xf>
    <xf numFmtId="0" fontId="14" fillId="0" borderId="0" xfId="7" applyFont="1" applyFill="1" applyBorder="1" applyAlignment="1" applyProtection="1">
      <alignment horizontal="left" vertical="center" wrapText="1"/>
    </xf>
    <xf numFmtId="0" fontId="4" fillId="0" borderId="0" xfId="2226" applyFont="1" applyFill="1" applyBorder="1" applyAlignment="1">
      <alignment horizontal="left" vertical="center" wrapText="1"/>
    </xf>
    <xf numFmtId="0" fontId="14" fillId="0" borderId="0" xfId="2162" applyNumberFormat="1" applyFont="1" applyFill="1" applyBorder="1" applyAlignment="1" applyProtection="1">
      <alignment horizontal="left" vertical="center"/>
      <protection locked="0"/>
    </xf>
    <xf numFmtId="0" fontId="14" fillId="12" borderId="0" xfId="2162" applyNumberFormat="1" applyFont="1" applyFill="1" applyBorder="1" applyAlignment="1" applyProtection="1">
      <alignment horizontal="left" vertical="top" wrapText="1"/>
    </xf>
    <xf numFmtId="0" fontId="51" fillId="12" borderId="0" xfId="2162" applyNumberFormat="1" applyFont="1" applyFill="1" applyBorder="1" applyAlignment="1" applyProtection="1">
      <alignment horizontal="center" vertical="center" wrapText="1"/>
    </xf>
    <xf numFmtId="0" fontId="14" fillId="12" borderId="3" xfId="2162" applyNumberFormat="1" applyFont="1" applyFill="1" applyBorder="1" applyAlignment="1" applyProtection="1">
      <alignment horizontal="left" vertical="top"/>
    </xf>
    <xf numFmtId="0" fontId="14" fillId="12" borderId="0" xfId="2162" applyNumberFormat="1" applyFont="1" applyFill="1" applyBorder="1" applyAlignment="1" applyProtection="1">
      <alignment horizontal="left" vertical="top"/>
    </xf>
    <xf numFmtId="0" fontId="13" fillId="12" borderId="0" xfId="2162" applyNumberFormat="1" applyFont="1" applyFill="1" applyBorder="1" applyAlignment="1" applyProtection="1">
      <alignment horizontal="left" vertical="top"/>
    </xf>
    <xf numFmtId="0" fontId="51" fillId="12" borderId="0" xfId="2163" applyFont="1" applyFill="1" applyBorder="1" applyAlignment="1" applyProtection="1">
      <alignment horizontal="center" vertical="center" wrapText="1"/>
    </xf>
    <xf numFmtId="0" fontId="19" fillId="12" borderId="5" xfId="2163" applyFont="1" applyFill="1" applyBorder="1" applyAlignment="1" applyProtection="1">
      <alignment horizontal="center" vertical="center" wrapText="1"/>
    </xf>
    <xf numFmtId="0" fontId="69" fillId="12" borderId="5" xfId="2163" applyFont="1" applyFill="1" applyBorder="1" applyAlignment="1" applyProtection="1">
      <alignment horizontal="center" vertical="center" wrapText="1"/>
    </xf>
    <xf numFmtId="0" fontId="20" fillId="12" borderId="5" xfId="2163"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xf>
    <xf numFmtId="0" fontId="91" fillId="12" borderId="29" xfId="2163" applyFont="1" applyFill="1" applyBorder="1" applyAlignment="1" applyProtection="1">
      <alignment horizontal="center"/>
    </xf>
    <xf numFmtId="0" fontId="91" fillId="12" borderId="23" xfId="2163" applyFont="1" applyFill="1" applyBorder="1" applyAlignment="1" applyProtection="1">
      <alignment horizontal="center"/>
    </xf>
    <xf numFmtId="190" fontId="13" fillId="12" borderId="0" xfId="2162" applyNumberFormat="1" applyFont="1" applyFill="1" applyBorder="1" applyAlignment="1" applyProtection="1">
      <alignment horizontal="left" vertical="top"/>
    </xf>
    <xf numFmtId="0" fontId="13" fillId="0" borderId="0" xfId="2162" applyNumberFormat="1" applyFont="1" applyFill="1" applyBorder="1" applyAlignment="1" applyProtection="1">
      <alignment horizontal="left" vertical="top"/>
    </xf>
    <xf numFmtId="0" fontId="20" fillId="12" borderId="29" xfId="2163" applyFont="1" applyFill="1" applyBorder="1" applyAlignment="1" applyProtection="1">
      <alignment horizontal="center"/>
    </xf>
    <xf numFmtId="0" fontId="20" fillId="12" borderId="23" xfId="2163" applyFont="1" applyFill="1" applyBorder="1" applyAlignment="1" applyProtection="1">
      <alignment horizontal="center"/>
    </xf>
    <xf numFmtId="0" fontId="14" fillId="0" borderId="0" xfId="2162" applyNumberFormat="1" applyFont="1" applyFill="1" applyBorder="1" applyAlignment="1" applyProtection="1">
      <alignment horizontal="justify" vertical="top" wrapText="1"/>
    </xf>
    <xf numFmtId="0" fontId="10" fillId="12" borderId="5" xfId="2163" applyFont="1" applyFill="1" applyBorder="1" applyAlignment="1" applyProtection="1">
      <alignment horizontal="center" vertical="center" wrapText="1"/>
    </xf>
    <xf numFmtId="0" fontId="10" fillId="12" borderId="5" xfId="5" applyFont="1" applyFill="1" applyBorder="1" applyAlignment="1" applyProtection="1">
      <alignment horizontal="center" vertical="center"/>
    </xf>
    <xf numFmtId="0" fontId="14" fillId="0" borderId="0" xfId="2182" applyFont="1" applyFill="1" applyBorder="1" applyAlignment="1" applyProtection="1">
      <alignment horizontal="left" vertical="top" wrapText="1"/>
    </xf>
    <xf numFmtId="0" fontId="13" fillId="12" borderId="5" xfId="2182" applyFont="1" applyFill="1" applyBorder="1" applyAlignment="1" applyProtection="1">
      <alignment horizontal="center" vertical="center" wrapText="1"/>
    </xf>
    <xf numFmtId="0" fontId="20" fillId="12" borderId="5" xfId="2182" applyFont="1" applyFill="1" applyBorder="1" applyAlignment="1" applyProtection="1">
      <alignment horizontal="center" vertical="center" wrapText="1"/>
    </xf>
    <xf numFmtId="0" fontId="58" fillId="12" borderId="5" xfId="2186" applyFont="1" applyFill="1" applyBorder="1" applyAlignment="1" applyProtection="1">
      <alignment horizontal="center" vertical="center"/>
    </xf>
    <xf numFmtId="0" fontId="13" fillId="12" borderId="0" xfId="2182" applyFont="1" applyFill="1" applyBorder="1" applyAlignment="1" applyProtection="1">
      <alignment horizontal="left" vertical="top"/>
    </xf>
    <xf numFmtId="0" fontId="51" fillId="12" borderId="0" xfId="2182" applyFont="1" applyFill="1" applyBorder="1" applyAlignment="1" applyProtection="1">
      <alignment horizontal="center" vertical="center" wrapText="1"/>
    </xf>
    <xf numFmtId="0" fontId="13" fillId="12" borderId="29" xfId="2182" applyFont="1" applyFill="1" applyBorder="1" applyAlignment="1" applyProtection="1">
      <alignment horizontal="center" vertical="center" wrapText="1"/>
    </xf>
    <xf numFmtId="0" fontId="13" fillId="12" borderId="23" xfId="2182" applyFont="1" applyFill="1" applyBorder="1" applyAlignment="1" applyProtection="1">
      <alignment horizontal="center" vertical="center" wrapText="1"/>
    </xf>
    <xf numFmtId="0" fontId="20" fillId="12" borderId="22" xfId="2182" applyFont="1" applyFill="1" applyBorder="1" applyAlignment="1" applyProtection="1">
      <alignment horizontal="center" vertical="center" wrapText="1"/>
    </xf>
    <xf numFmtId="0" fontId="20" fillId="12" borderId="36" xfId="2182" applyFont="1" applyFill="1" applyBorder="1" applyAlignment="1" applyProtection="1">
      <alignment horizontal="center" vertical="center" wrapText="1"/>
    </xf>
    <xf numFmtId="0" fontId="58" fillId="12" borderId="29" xfId="2186" applyFont="1" applyFill="1" applyBorder="1" applyAlignment="1" applyProtection="1">
      <alignment horizontal="center" vertical="center"/>
    </xf>
    <xf numFmtId="0" fontId="58" fillId="12" borderId="23" xfId="2186" applyFont="1" applyFill="1" applyBorder="1" applyAlignment="1" applyProtection="1">
      <alignment horizontal="center" vertical="center"/>
    </xf>
    <xf numFmtId="0" fontId="13" fillId="12" borderId="0" xfId="2" applyFont="1" applyFill="1" applyBorder="1" applyAlignment="1" applyProtection="1">
      <alignment horizontal="left" vertical="top" wrapText="1"/>
    </xf>
    <xf numFmtId="0" fontId="16" fillId="0" borderId="0" xfId="483" applyAlignment="1">
      <alignment horizontal="left" vertical="top" wrapText="1"/>
    </xf>
    <xf numFmtId="0" fontId="19" fillId="12" borderId="29" xfId="2" applyFont="1" applyFill="1" applyBorder="1" applyAlignment="1" applyProtection="1">
      <alignment horizontal="center" vertical="center"/>
    </xf>
    <xf numFmtId="0" fontId="19" fillId="12" borderId="23" xfId="2" applyFont="1" applyFill="1" applyBorder="1" applyAlignment="1" applyProtection="1">
      <alignment horizontal="center" vertical="center"/>
    </xf>
    <xf numFmtId="0" fontId="17" fillId="12" borderId="22" xfId="3" applyFont="1" applyFill="1" applyBorder="1" applyAlignment="1" applyProtection="1">
      <alignment horizontal="center" vertical="center" wrapText="1"/>
    </xf>
    <xf numFmtId="0" fontId="17" fillId="12" borderId="4" xfId="3" applyFont="1" applyFill="1" applyBorder="1" applyAlignment="1" applyProtection="1">
      <alignment horizontal="center" vertical="center" wrapText="1"/>
    </xf>
    <xf numFmtId="0" fontId="17" fillId="12" borderId="36" xfId="3" applyFont="1" applyFill="1" applyBorder="1" applyAlignment="1" applyProtection="1">
      <alignment horizontal="center" vertical="center" wrapText="1"/>
    </xf>
    <xf numFmtId="0" fontId="19" fillId="12" borderId="5" xfId="2" applyFont="1" applyFill="1" applyBorder="1" applyAlignment="1" applyProtection="1">
      <alignment horizontal="center" vertical="center"/>
    </xf>
    <xf numFmtId="0" fontId="17" fillId="12" borderId="5" xfId="3" applyFont="1" applyFill="1" applyBorder="1" applyAlignment="1" applyProtection="1">
      <alignment horizontal="center" vertical="center" wrapText="1"/>
    </xf>
    <xf numFmtId="0" fontId="14" fillId="0" borderId="0" xfId="2181" applyFont="1" applyFill="1" applyBorder="1" applyAlignment="1" applyProtection="1">
      <alignment horizontal="left" vertical="top" wrapText="1"/>
    </xf>
    <xf numFmtId="0" fontId="14" fillId="0" borderId="0" xfId="2163" applyFont="1" applyFill="1" applyAlignment="1" applyProtection="1">
      <alignment horizontal="justify" vertical="top" wrapText="1"/>
    </xf>
    <xf numFmtId="0" fontId="14" fillId="0" borderId="0" xfId="2182" applyFont="1" applyFill="1" applyAlignment="1" applyProtection="1">
      <alignment horizontal="left" vertical="top" wrapText="1"/>
    </xf>
    <xf numFmtId="0" fontId="14" fillId="0" borderId="0" xfId="2182" applyFont="1" applyFill="1" applyAlignment="1" applyProtection="1">
      <alignment horizontal="justify" vertical="top" wrapText="1"/>
    </xf>
    <xf numFmtId="0" fontId="14" fillId="12" borderId="0" xfId="2182" applyFont="1" applyFill="1" applyAlignment="1" applyProtection="1">
      <alignment horizontal="justify" vertical="top" wrapText="1"/>
    </xf>
    <xf numFmtId="0" fontId="22" fillId="0" borderId="0" xfId="9" applyFont="1" applyFill="1" applyAlignment="1" applyProtection="1">
      <alignment horizontal="center" vertical="center" wrapText="1"/>
    </xf>
    <xf numFmtId="0" fontId="22" fillId="0" borderId="7" xfId="9" applyFont="1" applyFill="1" applyBorder="1" applyAlignment="1" applyProtection="1">
      <alignment horizontal="center" vertical="center" wrapText="1"/>
    </xf>
    <xf numFmtId="0" fontId="61" fillId="0" borderId="5" xfId="9" applyFont="1" applyFill="1" applyBorder="1" applyAlignment="1" applyProtection="1">
      <alignment horizontal="center"/>
    </xf>
    <xf numFmtId="0" fontId="10" fillId="0" borderId="22" xfId="9" applyFont="1" applyFill="1" applyBorder="1" applyAlignment="1" applyProtection="1">
      <alignment horizontal="center"/>
    </xf>
    <xf numFmtId="0" fontId="10" fillId="0" borderId="36" xfId="9" applyFont="1" applyFill="1" applyBorder="1" applyAlignment="1" applyProtection="1">
      <alignment horizontal="center"/>
    </xf>
    <xf numFmtId="171" fontId="20" fillId="0" borderId="22" xfId="2179" applyNumberFormat="1" applyFont="1" applyFill="1" applyBorder="1" applyAlignment="1" applyProtection="1">
      <alignment horizontal="center" vertical="center"/>
      <protection locked="0"/>
    </xf>
    <xf numFmtId="171" fontId="20" fillId="0" borderId="4" xfId="2179" applyNumberFormat="1" applyFont="1" applyFill="1" applyBorder="1" applyAlignment="1" applyProtection="1">
      <alignment horizontal="center" vertical="center"/>
      <protection locked="0"/>
    </xf>
    <xf numFmtId="171" fontId="20" fillId="0" borderId="36" xfId="2179" applyNumberFormat="1" applyFont="1" applyFill="1" applyBorder="1" applyAlignment="1" applyProtection="1">
      <alignment horizontal="center" vertical="center"/>
      <protection locked="0"/>
    </xf>
    <xf numFmtId="0" fontId="72" fillId="0" borderId="0" xfId="2162" applyNumberFormat="1" applyFont="1" applyFill="1" applyBorder="1" applyAlignment="1" applyProtection="1">
      <alignment horizontal="left" vertical="top"/>
    </xf>
    <xf numFmtId="0" fontId="84" fillId="0" borderId="0" xfId="0" applyFont="1" applyAlignment="1">
      <alignment horizontal="left" vertical="top"/>
    </xf>
    <xf numFmtId="0" fontId="61" fillId="0" borderId="5" xfId="9" applyFont="1" applyFill="1" applyBorder="1" applyAlignment="1" applyProtection="1">
      <alignment horizontal="center" vertical="center"/>
    </xf>
    <xf numFmtId="0" fontId="20" fillId="0" borderId="5" xfId="9" applyFont="1" applyFill="1" applyBorder="1" applyAlignment="1" applyProtection="1">
      <alignment horizontal="center" vertical="center"/>
    </xf>
    <xf numFmtId="0" fontId="20" fillId="0" borderId="22" xfId="9" applyFont="1" applyFill="1" applyBorder="1" applyAlignment="1" applyProtection="1">
      <alignment horizontal="center" vertical="center"/>
    </xf>
    <xf numFmtId="0" fontId="20" fillId="0" borderId="4" xfId="9" applyFont="1" applyFill="1" applyBorder="1" applyAlignment="1" applyProtection="1">
      <alignment horizontal="center" vertical="center"/>
    </xf>
    <xf numFmtId="0" fontId="20" fillId="0" borderId="36" xfId="9" applyFont="1" applyFill="1" applyBorder="1" applyAlignment="1" applyProtection="1">
      <alignment horizontal="center" vertical="center"/>
    </xf>
    <xf numFmtId="0" fontId="72" fillId="0" borderId="0" xfId="2162" applyNumberFormat="1" applyFont="1" applyFill="1" applyBorder="1" applyAlignment="1" applyProtection="1">
      <alignment horizontal="left" vertical="top" wrapText="1"/>
    </xf>
    <xf numFmtId="0" fontId="84" fillId="0" borderId="0" xfId="0" applyFont="1" applyBorder="1" applyAlignment="1">
      <alignment horizontal="left" vertical="top" wrapText="1"/>
    </xf>
    <xf numFmtId="0" fontId="84" fillId="0" borderId="0" xfId="0" applyFont="1" applyBorder="1" applyAlignment="1">
      <alignment horizontal="left" vertical="top"/>
    </xf>
    <xf numFmtId="0" fontId="22" fillId="0" borderId="29" xfId="9" applyFont="1" applyFill="1" applyBorder="1" applyAlignment="1" applyProtection="1">
      <alignment horizontal="center" vertical="center" wrapText="1"/>
    </xf>
    <xf numFmtId="0" fontId="22" fillId="0" borderId="34" xfId="9" applyFont="1" applyFill="1" applyBorder="1" applyAlignment="1" applyProtection="1">
      <alignment horizontal="center" vertical="center" wrapText="1"/>
    </xf>
    <xf numFmtId="0" fontId="22" fillId="0" borderId="23" xfId="9" applyFont="1" applyFill="1" applyBorder="1" applyAlignment="1" applyProtection="1">
      <alignment horizontal="center" vertical="center" wrapText="1"/>
    </xf>
    <xf numFmtId="0" fontId="10" fillId="0" borderId="5" xfId="9" applyFont="1" applyBorder="1" applyAlignment="1" applyProtection="1">
      <alignment horizontal="center" vertical="center" wrapText="1"/>
    </xf>
    <xf numFmtId="0" fontId="55" fillId="0" borderId="5" xfId="52" applyFont="1" applyBorder="1" applyAlignment="1" applyProtection="1">
      <alignment horizontal="center" vertical="center" wrapText="1"/>
    </xf>
    <xf numFmtId="0" fontId="55" fillId="0" borderId="29" xfId="52" applyFont="1" applyFill="1" applyBorder="1" applyAlignment="1" applyProtection="1">
      <alignment horizontal="center" vertical="center" wrapText="1"/>
    </xf>
    <xf numFmtId="0" fontId="55" fillId="0" borderId="23" xfId="52" applyFont="1" applyFill="1" applyBorder="1" applyAlignment="1" applyProtection="1">
      <alignment horizontal="center" vertical="center" wrapText="1"/>
    </xf>
    <xf numFmtId="0" fontId="10" fillId="0" borderId="29" xfId="9" applyFont="1" applyFill="1" applyBorder="1" applyAlignment="1" applyProtection="1">
      <alignment horizontal="center" vertical="center" wrapText="1"/>
    </xf>
    <xf numFmtId="0" fontId="10" fillId="0" borderId="23" xfId="9" applyFont="1" applyFill="1" applyBorder="1" applyAlignment="1" applyProtection="1">
      <alignment horizontal="center" vertical="center" wrapText="1"/>
    </xf>
    <xf numFmtId="9" fontId="10" fillId="0" borderId="22" xfId="2173" applyFont="1" applyBorder="1" applyAlignment="1" applyProtection="1">
      <alignment horizontal="center"/>
    </xf>
    <xf numFmtId="9" fontId="10" fillId="0" borderId="36" xfId="2173" applyFont="1" applyBorder="1" applyAlignment="1" applyProtection="1">
      <alignment horizontal="center"/>
    </xf>
    <xf numFmtId="9" fontId="10" fillId="0" borderId="4" xfId="2173" applyFont="1" applyBorder="1" applyAlignment="1" applyProtection="1">
      <alignment horizontal="center"/>
    </xf>
    <xf numFmtId="0" fontId="55" fillId="0" borderId="5" xfId="52" applyFont="1" applyFill="1" applyBorder="1" applyAlignment="1" applyProtection="1">
      <alignment horizontal="center" vertical="center" wrapText="1"/>
    </xf>
    <xf numFmtId="0" fontId="14" fillId="0" borderId="0" xfId="2180" applyNumberFormat="1" applyFont="1" applyFill="1" applyBorder="1" applyAlignment="1" applyProtection="1">
      <alignment horizontal="left" vertical="top"/>
    </xf>
    <xf numFmtId="0" fontId="14" fillId="0" borderId="0" xfId="2180" applyNumberFormat="1" applyFont="1" applyFill="1" applyBorder="1" applyAlignment="1" applyProtection="1">
      <alignment horizontal="left" vertical="top" wrapText="1"/>
    </xf>
    <xf numFmtId="0" fontId="10" fillId="0" borderId="5" xfId="9" applyFont="1" applyFill="1" applyBorder="1" applyAlignment="1" applyProtection="1">
      <alignment horizontal="center" vertical="center" wrapText="1"/>
    </xf>
    <xf numFmtId="9" fontId="10" fillId="0" borderId="5" xfId="2173" applyFont="1" applyBorder="1" applyAlignment="1" applyProtection="1">
      <alignment horizontal="center"/>
    </xf>
    <xf numFmtId="9" fontId="20" fillId="0" borderId="5" xfId="2173" applyFont="1" applyFill="1" applyBorder="1" applyAlignment="1" applyProtection="1">
      <alignment horizontal="center" vertical="center"/>
    </xf>
    <xf numFmtId="0" fontId="22" fillId="0" borderId="5" xfId="9" applyFont="1" applyFill="1" applyBorder="1" applyAlignment="1" applyProtection="1">
      <alignment horizontal="center" vertical="center" wrapText="1"/>
    </xf>
    <xf numFmtId="0" fontId="20" fillId="0" borderId="5" xfId="9" applyFont="1" applyFill="1" applyBorder="1" applyAlignment="1" applyProtection="1">
      <alignment horizontal="center" vertical="center" wrapText="1"/>
    </xf>
    <xf numFmtId="0" fontId="10" fillId="0" borderId="5" xfId="9" applyFont="1" applyFill="1" applyBorder="1" applyAlignment="1" applyProtection="1">
      <alignment horizontal="center"/>
    </xf>
    <xf numFmtId="0" fontId="20" fillId="0" borderId="5" xfId="9" applyFont="1" applyFill="1" applyBorder="1" applyAlignment="1" applyProtection="1">
      <alignment horizontal="center"/>
    </xf>
    <xf numFmtId="0" fontId="61" fillId="0" borderId="22" xfId="9" applyFont="1" applyFill="1" applyBorder="1" applyAlignment="1" applyProtection="1">
      <alignment horizontal="center"/>
    </xf>
    <xf numFmtId="0" fontId="55" fillId="0" borderId="5" xfId="52" applyFont="1" applyFill="1" applyBorder="1" applyAlignment="1" applyProtection="1">
      <alignment horizontal="center" vertical="center"/>
    </xf>
    <xf numFmtId="0" fontId="10" fillId="0" borderId="28" xfId="9" applyFont="1" applyFill="1" applyBorder="1" applyAlignment="1" applyProtection="1">
      <alignment horizontal="center"/>
    </xf>
    <xf numFmtId="0" fontId="10" fillId="0" borderId="58" xfId="9" applyFont="1" applyFill="1" applyBorder="1" applyAlignment="1" applyProtection="1">
      <alignment horizontal="center"/>
    </xf>
    <xf numFmtId="0" fontId="10" fillId="0" borderId="27" xfId="9" applyFont="1" applyFill="1" applyBorder="1" applyAlignment="1" applyProtection="1">
      <alignment horizontal="center"/>
    </xf>
    <xf numFmtId="0" fontId="0" fillId="0" borderId="0" xfId="0" applyBorder="1" applyAlignment="1">
      <alignment horizontal="left" vertical="top"/>
    </xf>
    <xf numFmtId="0" fontId="0" fillId="0" borderId="0" xfId="0" applyAlignment="1">
      <alignment horizontal="left" vertical="top"/>
    </xf>
    <xf numFmtId="0" fontId="69" fillId="0" borderId="5" xfId="9" applyFont="1" applyFill="1" applyBorder="1" applyAlignment="1" applyProtection="1">
      <alignment horizontal="center"/>
    </xf>
    <xf numFmtId="0" fontId="22" fillId="0" borderId="0" xfId="9" applyFont="1" applyAlignment="1" applyProtection="1">
      <alignment horizontal="center" vertical="center" wrapText="1"/>
    </xf>
    <xf numFmtId="0" fontId="79" fillId="0" borderId="5" xfId="9" applyFont="1" applyBorder="1" applyAlignment="1" applyProtection="1">
      <alignment horizontal="center" vertical="center"/>
    </xf>
    <xf numFmtId="0" fontId="20" fillId="0" borderId="5" xfId="9" applyFont="1" applyBorder="1" applyAlignment="1" applyProtection="1">
      <alignment horizontal="center" vertical="center" wrapText="1"/>
    </xf>
    <xf numFmtId="0" fontId="20" fillId="0" borderId="25" xfId="9" applyFont="1" applyBorder="1" applyAlignment="1" applyProtection="1">
      <alignment horizontal="center" vertical="center" wrapText="1"/>
    </xf>
    <xf numFmtId="0" fontId="20" fillId="0" borderId="26" xfId="9" applyFont="1" applyBorder="1" applyAlignment="1" applyProtection="1">
      <alignment horizontal="center" vertical="center" wrapText="1"/>
    </xf>
    <xf numFmtId="0" fontId="20" fillId="0" borderId="19" xfId="9" applyFont="1" applyBorder="1" applyAlignment="1" applyProtection="1">
      <alignment horizontal="center" vertical="center" wrapText="1"/>
    </xf>
    <xf numFmtId="0" fontId="20" fillId="0" borderId="20" xfId="9" applyFont="1" applyBorder="1" applyAlignment="1" applyProtection="1">
      <alignment horizontal="center" vertical="center" wrapText="1"/>
    </xf>
    <xf numFmtId="171" fontId="20" fillId="0" borderId="5" xfId="2179" applyNumberFormat="1" applyFont="1" applyFill="1" applyBorder="1" applyAlignment="1" applyProtection="1">
      <alignment horizontal="center" vertical="center"/>
      <protection locked="0"/>
    </xf>
    <xf numFmtId="0" fontId="61" fillId="0" borderId="5" xfId="9" applyFont="1" applyBorder="1" applyAlignment="1" applyProtection="1">
      <alignment horizontal="center"/>
    </xf>
    <xf numFmtId="0" fontId="55" fillId="0" borderId="5" xfId="52" applyFont="1" applyBorder="1" applyAlignment="1" applyProtection="1">
      <alignment horizontal="center" vertical="center"/>
    </xf>
    <xf numFmtId="0" fontId="10" fillId="0" borderId="5" xfId="2165" applyFont="1" applyFill="1" applyBorder="1" applyAlignment="1" applyProtection="1">
      <alignment horizontal="center" vertical="center"/>
      <protection hidden="1"/>
    </xf>
    <xf numFmtId="0" fontId="14" fillId="0" borderId="0" xfId="9" applyFont="1" applyFill="1" applyAlignment="1" applyProtection="1">
      <alignment horizontal="left" vertical="top"/>
      <protection locked="0"/>
    </xf>
    <xf numFmtId="0" fontId="51" fillId="0" borderId="0" xfId="0" applyFont="1" applyFill="1" applyAlignment="1">
      <alignment horizontal="center" vertical="center"/>
    </xf>
    <xf numFmtId="0" fontId="18" fillId="0" borderId="24" xfId="0" applyFont="1" applyFill="1" applyBorder="1" applyAlignment="1" applyProtection="1">
      <alignment horizontal="center" vertical="center"/>
      <protection hidden="1"/>
    </xf>
    <xf numFmtId="0" fontId="18" fillId="0" borderId="50" xfId="0" applyFont="1" applyFill="1" applyBorder="1" applyAlignment="1" applyProtection="1">
      <alignment horizontal="center" vertical="center"/>
      <protection hidden="1"/>
    </xf>
    <xf numFmtId="0" fontId="18" fillId="0" borderId="18" xfId="0" applyFont="1" applyFill="1" applyBorder="1" applyAlignment="1" applyProtection="1">
      <alignment horizontal="center" vertical="center"/>
      <protection hidden="1"/>
    </xf>
    <xf numFmtId="0" fontId="10" fillId="0" borderId="46" xfId="2165" applyFont="1" applyFill="1" applyBorder="1" applyAlignment="1" applyProtection="1">
      <alignment horizontal="center" vertical="center"/>
      <protection hidden="1"/>
    </xf>
    <xf numFmtId="0" fontId="10" fillId="0" borderId="47" xfId="2165" applyFont="1" applyFill="1" applyBorder="1" applyAlignment="1" applyProtection="1">
      <alignment horizontal="center" vertical="center"/>
      <protection hidden="1"/>
    </xf>
    <xf numFmtId="0" fontId="10" fillId="0" borderId="48" xfId="2165" applyFont="1" applyFill="1" applyBorder="1" applyAlignment="1" applyProtection="1">
      <alignment horizontal="center" vertical="center"/>
      <protection hidden="1"/>
    </xf>
    <xf numFmtId="0" fontId="10" fillId="0" borderId="49" xfId="2165" applyFont="1" applyFill="1" applyBorder="1" applyAlignment="1" applyProtection="1">
      <alignment horizontal="center" vertical="center"/>
      <protection hidden="1"/>
    </xf>
    <xf numFmtId="0" fontId="10" fillId="0" borderId="51" xfId="2165" applyFont="1" applyFill="1" applyBorder="1" applyAlignment="1" applyProtection="1">
      <alignment horizontal="center" vertical="center"/>
      <protection hidden="1"/>
    </xf>
    <xf numFmtId="0" fontId="10" fillId="0" borderId="52" xfId="2165" applyFont="1" applyFill="1" applyBorder="1" applyAlignment="1" applyProtection="1">
      <alignment horizontal="center" vertical="center"/>
      <protection hidden="1"/>
    </xf>
    <xf numFmtId="0" fontId="10" fillId="0" borderId="53" xfId="2165" applyFont="1" applyFill="1" applyBorder="1" applyAlignment="1" applyProtection="1">
      <alignment horizontal="center" vertical="center"/>
      <protection hidden="1"/>
    </xf>
    <xf numFmtId="0" fontId="10" fillId="0" borderId="54" xfId="2165" applyFont="1" applyFill="1" applyBorder="1" applyAlignment="1" applyProtection="1">
      <alignment horizontal="center" vertical="center"/>
      <protection hidden="1"/>
    </xf>
    <xf numFmtId="0" fontId="10" fillId="0" borderId="55" xfId="2165" applyFont="1" applyFill="1" applyBorder="1" applyAlignment="1" applyProtection="1">
      <alignment horizontal="center" vertical="center"/>
      <protection hidden="1"/>
    </xf>
    <xf numFmtId="0" fontId="10" fillId="0" borderId="56" xfId="2165" applyFont="1" applyFill="1" applyBorder="1" applyAlignment="1" applyProtection="1">
      <alignment horizontal="center" vertical="center"/>
      <protection hidden="1"/>
    </xf>
    <xf numFmtId="0" fontId="60" fillId="0" borderId="46" xfId="0" applyFont="1" applyFill="1" applyBorder="1" applyAlignment="1" applyProtection="1">
      <alignment horizontal="center" vertical="center"/>
      <protection hidden="1"/>
    </xf>
    <xf numFmtId="0" fontId="53" fillId="0" borderId="46" xfId="2165" applyFont="1" applyFill="1" applyBorder="1" applyAlignment="1" applyProtection="1">
      <alignment horizontal="center" vertical="center"/>
      <protection hidden="1"/>
    </xf>
    <xf numFmtId="0" fontId="13" fillId="0" borderId="57" xfId="2162" applyNumberFormat="1" applyFont="1" applyFill="1" applyBorder="1" applyAlignment="1" applyProtection="1">
      <alignment horizontal="left" vertical="top" wrapText="1"/>
    </xf>
    <xf numFmtId="0" fontId="0" fillId="0" borderId="57" xfId="0" applyBorder="1" applyAlignment="1">
      <alignment horizontal="left" vertical="top" wrapText="1"/>
    </xf>
    <xf numFmtId="0" fontId="14" fillId="0" borderId="0" xfId="9" applyFont="1" applyFill="1" applyAlignment="1" applyProtection="1">
      <alignment horizontal="left" vertical="center" wrapText="1"/>
      <protection locked="0"/>
    </xf>
    <xf numFmtId="0" fontId="78" fillId="0" borderId="0" xfId="0" applyFont="1" applyFill="1" applyAlignment="1">
      <alignment horizontal="justify" vertical="center" wrapText="1"/>
    </xf>
    <xf numFmtId="0" fontId="20" fillId="0" borderId="5" xfId="2176" applyFont="1" applyFill="1" applyBorder="1" applyAlignment="1" applyProtection="1">
      <alignment horizontal="center" vertical="center"/>
    </xf>
    <xf numFmtId="0" fontId="10" fillId="0" borderId="5" xfId="2176" applyFont="1" applyFill="1" applyBorder="1" applyAlignment="1" applyProtection="1">
      <alignment horizontal="center" vertical="center"/>
    </xf>
    <xf numFmtId="0" fontId="13" fillId="0" borderId="0" xfId="2176" applyNumberFormat="1" applyFont="1" applyFill="1" applyBorder="1" applyAlignment="1" applyProtection="1">
      <alignment horizontal="left" vertical="top" wrapText="1"/>
    </xf>
    <xf numFmtId="0" fontId="13" fillId="0" borderId="0" xfId="2176" applyNumberFormat="1" applyFont="1" applyFill="1" applyBorder="1" applyAlignment="1" applyProtection="1">
      <alignment horizontal="left" vertical="top"/>
    </xf>
    <xf numFmtId="0" fontId="51" fillId="0" borderId="0" xfId="2176" applyNumberFormat="1" applyFont="1" applyFill="1" applyBorder="1" applyAlignment="1" applyProtection="1">
      <alignment horizontal="center" vertical="center" wrapText="1"/>
    </xf>
    <xf numFmtId="0" fontId="51" fillId="0" borderId="7" xfId="2176" applyNumberFormat="1" applyFont="1" applyFill="1" applyBorder="1" applyAlignment="1" applyProtection="1">
      <alignment horizontal="center" vertical="center" wrapText="1"/>
    </xf>
    <xf numFmtId="0" fontId="19" fillId="0" borderId="5" xfId="4" applyFont="1" applyFill="1" applyBorder="1" applyAlignment="1" applyProtection="1">
      <alignment horizontal="center" vertical="center" wrapText="1"/>
    </xf>
    <xf numFmtId="0" fontId="20" fillId="11" borderId="5" xfId="5" applyFont="1" applyFill="1" applyBorder="1" applyAlignment="1" applyProtection="1">
      <alignment horizontal="center" vertical="center"/>
    </xf>
    <xf numFmtId="0" fontId="18" fillId="0" borderId="29" xfId="2176" applyNumberFormat="1" applyFont="1" applyFill="1" applyBorder="1" applyAlignment="1" applyProtection="1">
      <alignment horizontal="center" vertical="center" wrapText="1"/>
    </xf>
    <xf numFmtId="0" fontId="18" fillId="0" borderId="34" xfId="2176" applyNumberFormat="1" applyFont="1" applyFill="1" applyBorder="1" applyAlignment="1" applyProtection="1">
      <alignment horizontal="center" vertical="center" wrapText="1"/>
    </xf>
    <xf numFmtId="0" fontId="18" fillId="0" borderId="23" xfId="2176" applyNumberFormat="1" applyFont="1" applyFill="1" applyBorder="1" applyAlignment="1" applyProtection="1">
      <alignment horizontal="center" vertical="center" wrapText="1"/>
    </xf>
    <xf numFmtId="0" fontId="20" fillId="0" borderId="5" xfId="5" applyFont="1" applyFill="1" applyBorder="1" applyAlignment="1" applyProtection="1">
      <alignment horizontal="center" vertical="center" wrapText="1"/>
    </xf>
    <xf numFmtId="0" fontId="13" fillId="0" borderId="0" xfId="2176" applyNumberFormat="1" applyFont="1" applyFill="1" applyBorder="1" applyAlignment="1" applyProtection="1">
      <alignment horizontal="justify" wrapText="1"/>
    </xf>
    <xf numFmtId="0" fontId="13" fillId="0" borderId="0" xfId="2176" applyNumberFormat="1" applyFont="1" applyFill="1" applyBorder="1" applyAlignment="1" applyProtection="1">
      <alignment horizontal="justify" vertical="top" wrapText="1"/>
    </xf>
    <xf numFmtId="0" fontId="14" fillId="0" borderId="3" xfId="2176" applyNumberFormat="1" applyFont="1" applyFill="1" applyBorder="1" applyAlignment="1" applyProtection="1">
      <alignment horizontal="left" vertical="top" wrapText="1"/>
    </xf>
    <xf numFmtId="0" fontId="18" fillId="0" borderId="5" xfId="2176" applyNumberFormat="1" applyFont="1" applyFill="1" applyBorder="1" applyAlignment="1" applyProtection="1">
      <alignment horizontal="center" vertical="center" wrapText="1"/>
    </xf>
    <xf numFmtId="0" fontId="20" fillId="11" borderId="5" xfId="2165" applyFont="1" applyFill="1" applyBorder="1" applyAlignment="1" applyProtection="1">
      <alignment horizontal="center" vertical="center" wrapText="1"/>
    </xf>
    <xf numFmtId="0" fontId="72" fillId="0" borderId="0" xfId="2176" applyNumberFormat="1" applyFont="1" applyFill="1" applyBorder="1" applyAlignment="1" applyProtection="1">
      <alignment horizontal="left" vertical="center" wrapText="1"/>
    </xf>
    <xf numFmtId="0" fontId="5" fillId="0" borderId="0" xfId="0" applyFont="1" applyAlignment="1">
      <alignment horizontal="left" vertical="center"/>
    </xf>
    <xf numFmtId="0" fontId="13" fillId="0" borderId="3" xfId="2176" applyNumberFormat="1" applyFont="1" applyFill="1" applyBorder="1" applyAlignment="1" applyProtection="1">
      <alignment horizontal="left" vertical="top" wrapText="1"/>
    </xf>
    <xf numFmtId="0" fontId="51" fillId="0" borderId="5" xfId="2176" applyNumberFormat="1" applyFont="1" applyFill="1" applyBorder="1" applyAlignment="1" applyProtection="1">
      <alignment horizontal="center" vertical="center" wrapText="1"/>
    </xf>
    <xf numFmtId="0" fontId="51" fillId="0" borderId="29" xfId="2176" applyNumberFormat="1" applyFont="1" applyFill="1" applyBorder="1" applyAlignment="1" applyProtection="1">
      <alignment horizontal="center" vertical="center" wrapText="1"/>
    </xf>
    <xf numFmtId="0" fontId="51" fillId="0" borderId="23" xfId="2176" applyNumberFormat="1" applyFont="1" applyFill="1" applyBorder="1" applyAlignment="1" applyProtection="1">
      <alignment horizontal="center" vertical="center" wrapText="1"/>
    </xf>
    <xf numFmtId="0" fontId="53" fillId="11" borderId="22" xfId="2165" applyFont="1" applyFill="1" applyBorder="1" applyAlignment="1" applyProtection="1">
      <alignment horizontal="center" vertical="center" wrapText="1"/>
    </xf>
    <xf numFmtId="0" fontId="53" fillId="11" borderId="4" xfId="2165" applyFont="1" applyFill="1" applyBorder="1" applyAlignment="1" applyProtection="1">
      <alignment horizontal="center" vertical="center" wrapText="1"/>
    </xf>
    <xf numFmtId="0" fontId="53" fillId="11" borderId="36" xfId="2165" applyFont="1" applyFill="1" applyBorder="1" applyAlignment="1" applyProtection="1">
      <alignment horizontal="center" vertical="center" wrapText="1"/>
    </xf>
    <xf numFmtId="0" fontId="20" fillId="11" borderId="22" xfId="2165" applyFont="1" applyFill="1" applyBorder="1" applyAlignment="1" applyProtection="1">
      <alignment horizontal="center" vertical="center" wrapText="1"/>
    </xf>
    <xf numFmtId="0" fontId="20" fillId="11" borderId="4" xfId="2165" applyFont="1" applyFill="1" applyBorder="1" applyAlignment="1" applyProtection="1">
      <alignment horizontal="center" vertical="center" wrapText="1"/>
    </xf>
    <xf numFmtId="0" fontId="20" fillId="11" borderId="36" xfId="2165" applyFont="1" applyFill="1" applyBorder="1" applyAlignment="1" applyProtection="1">
      <alignment horizontal="center" vertical="center" wrapText="1"/>
    </xf>
    <xf numFmtId="0" fontId="13" fillId="0" borderId="0" xfId="2176" applyNumberFormat="1" applyFont="1" applyFill="1" applyBorder="1" applyAlignment="1" applyProtection="1">
      <alignment horizontal="left" vertical="center"/>
    </xf>
    <xf numFmtId="0" fontId="13" fillId="0" borderId="0" xfId="2176" applyNumberFormat="1" applyFont="1" applyFill="1" applyBorder="1" applyAlignment="1" applyProtection="1">
      <alignment vertical="center" wrapText="1"/>
    </xf>
    <xf numFmtId="0" fontId="5" fillId="0" borderId="0" xfId="0" applyFont="1" applyAlignment="1">
      <alignment vertical="center" wrapText="1"/>
    </xf>
    <xf numFmtId="0" fontId="13" fillId="0" borderId="0" xfId="2176" applyNumberFormat="1" applyFont="1" applyFill="1" applyBorder="1" applyAlignment="1" applyProtection="1">
      <alignment horizontal="left" vertical="center" wrapText="1"/>
    </xf>
    <xf numFmtId="0" fontId="51" fillId="0" borderId="34" xfId="2176" applyNumberFormat="1" applyFont="1" applyFill="1" applyBorder="1" applyAlignment="1" applyProtection="1">
      <alignment horizontal="center" vertical="center" wrapText="1"/>
    </xf>
    <xf numFmtId="0" fontId="55" fillId="11" borderId="29" xfId="52" applyFont="1" applyFill="1" applyBorder="1" applyAlignment="1" applyProtection="1">
      <alignment horizontal="center" vertical="center" wrapText="1"/>
    </xf>
    <xf numFmtId="0" fontId="55" fillId="11" borderId="34" xfId="52" applyFont="1" applyFill="1" applyBorder="1" applyAlignment="1" applyProtection="1">
      <alignment horizontal="center" vertical="center" wrapText="1"/>
    </xf>
    <xf numFmtId="0" fontId="55" fillId="11" borderId="23" xfId="52" applyFont="1" applyFill="1" applyBorder="1" applyAlignment="1" applyProtection="1">
      <alignment horizontal="center" vertical="center" wrapText="1"/>
    </xf>
    <xf numFmtId="0" fontId="20" fillId="11" borderId="29" xfId="2165" applyFont="1" applyFill="1" applyBorder="1" applyAlignment="1" applyProtection="1">
      <alignment horizontal="center" vertical="center" wrapText="1"/>
    </xf>
    <xf numFmtId="0" fontId="20" fillId="11" borderId="34" xfId="2165" applyFont="1" applyFill="1" applyBorder="1" applyAlignment="1" applyProtection="1">
      <alignment horizontal="center" vertical="center" wrapText="1"/>
    </xf>
    <xf numFmtId="0" fontId="20" fillId="11" borderId="23" xfId="2165" applyFont="1" applyFill="1" applyBorder="1" applyAlignment="1" applyProtection="1">
      <alignment horizontal="center" vertical="center" wrapText="1"/>
    </xf>
    <xf numFmtId="0" fontId="20" fillId="0" borderId="29" xfId="9" applyFont="1" applyBorder="1" applyAlignment="1" applyProtection="1">
      <alignment horizontal="center" vertical="center" wrapText="1"/>
    </xf>
    <xf numFmtId="0" fontId="20" fillId="0" borderId="34" xfId="9" applyFont="1" applyBorder="1" applyAlignment="1" applyProtection="1">
      <alignment horizontal="center" vertical="center" wrapText="1"/>
    </xf>
    <xf numFmtId="0" fontId="20" fillId="0" borderId="23" xfId="9" applyFont="1" applyBorder="1" applyAlignment="1" applyProtection="1">
      <alignment horizontal="center" vertical="center" wrapText="1"/>
    </xf>
    <xf numFmtId="0" fontId="14" fillId="0" borderId="0" xfId="0" applyFont="1" applyAlignment="1">
      <alignment vertical="center" wrapText="1"/>
    </xf>
    <xf numFmtId="0" fontId="14" fillId="0" borderId="0" xfId="0" applyFont="1" applyAlignment="1">
      <alignment vertical="center"/>
    </xf>
    <xf numFmtId="0" fontId="55" fillId="11" borderId="5" xfId="52" applyFont="1" applyFill="1" applyBorder="1" applyAlignment="1" applyProtection="1">
      <alignment horizontal="center" vertical="center" wrapText="1"/>
    </xf>
    <xf numFmtId="0" fontId="20" fillId="0" borderId="5" xfId="2165" applyFont="1" applyFill="1" applyBorder="1" applyAlignment="1" applyProtection="1">
      <alignment horizontal="center" vertical="center" wrapText="1"/>
    </xf>
    <xf numFmtId="0" fontId="22" fillId="0" borderId="0" xfId="9" applyFont="1" applyFill="1" applyAlignment="1" applyProtection="1">
      <alignment horizontal="center" vertical="center"/>
    </xf>
    <xf numFmtId="0" fontId="14" fillId="0" borderId="3" xfId="9" applyFont="1" applyFill="1" applyBorder="1" applyAlignment="1" applyProtection="1">
      <alignment horizontal="left" vertical="top" wrapText="1"/>
    </xf>
    <xf numFmtId="0" fontId="13" fillId="0" borderId="0" xfId="2176" applyNumberFormat="1" applyFont="1" applyFill="1" applyBorder="1" applyAlignment="1" applyProtection="1">
      <alignment vertical="top"/>
    </xf>
    <xf numFmtId="0" fontId="13" fillId="0" borderId="0" xfId="2176" applyNumberFormat="1" applyFont="1" applyFill="1" applyBorder="1" applyAlignment="1" applyProtection="1">
      <alignment wrapText="1"/>
    </xf>
    <xf numFmtId="0" fontId="51" fillId="0" borderId="0" xfId="2175" applyNumberFormat="1" applyFont="1" applyFill="1" applyBorder="1" applyAlignment="1" applyProtection="1">
      <alignment horizontal="center" vertical="center" wrapText="1"/>
    </xf>
    <xf numFmtId="0" fontId="51" fillId="0" borderId="7" xfId="2175" applyNumberFormat="1" applyFont="1" applyFill="1" applyBorder="1" applyAlignment="1" applyProtection="1">
      <alignment horizontal="center" vertical="center" wrapText="1"/>
    </xf>
    <xf numFmtId="0" fontId="19" fillId="0" borderId="5" xfId="4" applyFont="1" applyFill="1" applyBorder="1" applyAlignment="1" applyProtection="1">
      <alignment horizontal="center" vertical="top"/>
    </xf>
    <xf numFmtId="0" fontId="14" fillId="0" borderId="0" xfId="2176" applyNumberFormat="1" applyFont="1" applyFill="1" applyBorder="1" applyAlignment="1" applyProtection="1">
      <alignment horizontal="left" vertical="top" wrapText="1"/>
    </xf>
    <xf numFmtId="0" fontId="14" fillId="0" borderId="0" xfId="2176" applyNumberFormat="1" applyFont="1" applyFill="1" applyBorder="1" applyAlignment="1" applyProtection="1">
      <alignment horizontal="justify" vertical="top" wrapText="1"/>
    </xf>
    <xf numFmtId="0" fontId="13" fillId="0" borderId="3" xfId="2175" applyNumberFormat="1" applyFont="1" applyFill="1" applyBorder="1" applyAlignment="1" applyProtection="1">
      <alignment horizontal="left" vertical="top" wrapText="1"/>
    </xf>
    <xf numFmtId="0" fontId="53" fillId="0" borderId="22" xfId="5" applyFont="1" applyFill="1" applyBorder="1" applyAlignment="1" applyProtection="1">
      <alignment horizontal="center" vertical="center" wrapText="1"/>
    </xf>
    <xf numFmtId="0" fontId="53" fillId="0" borderId="4" xfId="5" applyFont="1" applyFill="1" applyBorder="1" applyAlignment="1" applyProtection="1">
      <alignment horizontal="center" vertical="center" wrapText="1"/>
    </xf>
    <xf numFmtId="0" fontId="53" fillId="0" borderId="36" xfId="5" applyFont="1" applyFill="1" applyBorder="1" applyAlignment="1" applyProtection="1">
      <alignment horizontal="center" vertical="center" wrapText="1"/>
    </xf>
    <xf numFmtId="0" fontId="20" fillId="0" borderId="5" xfId="2175" applyNumberFormat="1" applyFont="1" applyFill="1" applyBorder="1" applyAlignment="1" applyProtection="1">
      <alignment horizontal="center" vertical="center"/>
    </xf>
    <xf numFmtId="0" fontId="53" fillId="0" borderId="5" xfId="5" applyFont="1" applyFill="1" applyBorder="1" applyAlignment="1" applyProtection="1">
      <alignment horizontal="center" vertical="center" wrapText="1"/>
    </xf>
    <xf numFmtId="0" fontId="59" fillId="0" borderId="0" xfId="8" applyFont="1" applyFill="1" applyAlignment="1" applyProtection="1">
      <alignment horizontal="center" vertical="center"/>
    </xf>
    <xf numFmtId="0" fontId="59" fillId="0" borderId="7" xfId="8" applyFont="1" applyFill="1" applyBorder="1" applyAlignment="1" applyProtection="1">
      <alignment horizontal="center" vertical="center"/>
    </xf>
    <xf numFmtId="0" fontId="10" fillId="0" borderId="29" xfId="9" applyFont="1" applyFill="1" applyBorder="1" applyAlignment="1" applyProtection="1">
      <alignment horizontal="center"/>
    </xf>
    <xf numFmtId="0" fontId="10" fillId="0" borderId="23" xfId="9" applyFont="1" applyFill="1" applyBorder="1" applyAlignment="1" applyProtection="1">
      <alignment horizontal="center"/>
    </xf>
    <xf numFmtId="0" fontId="10" fillId="0" borderId="5" xfId="9" applyFont="1" applyFill="1" applyBorder="1" applyAlignment="1" applyProtection="1">
      <alignment horizontal="center" vertical="center"/>
    </xf>
    <xf numFmtId="0" fontId="59" fillId="0" borderId="0" xfId="8" applyFont="1" applyFill="1" applyAlignment="1" applyProtection="1">
      <alignment horizontal="center" vertical="center" wrapText="1"/>
    </xf>
    <xf numFmtId="0" fontId="10" fillId="0" borderId="5" xfId="8" applyFont="1" applyFill="1" applyBorder="1" applyAlignment="1" applyProtection="1">
      <alignment horizontal="center"/>
    </xf>
    <xf numFmtId="0" fontId="17" fillId="0" borderId="5" xfId="3" applyFont="1" applyFill="1" applyBorder="1" applyAlignment="1" applyProtection="1">
      <alignment horizontal="center" vertical="center"/>
    </xf>
    <xf numFmtId="0" fontId="14" fillId="0" borderId="3" xfId="2162" applyNumberFormat="1" applyFont="1" applyFill="1" applyBorder="1" applyAlignment="1" applyProtection="1">
      <alignment horizontal="left" vertical="top" wrapText="1"/>
      <protection locked="0"/>
    </xf>
    <xf numFmtId="0" fontId="14" fillId="0" borderId="0" xfId="2162" applyNumberFormat="1" applyFont="1" applyFill="1" applyBorder="1" applyAlignment="1" applyProtection="1">
      <alignment horizontal="left" vertical="top" wrapText="1"/>
      <protection locked="0"/>
    </xf>
    <xf numFmtId="0" fontId="14" fillId="0" borderId="0" xfId="2162" applyNumberFormat="1" applyFont="1" applyFill="1" applyBorder="1" applyAlignment="1" applyProtection="1">
      <alignment horizontal="left" vertical="top"/>
      <protection locked="0"/>
    </xf>
    <xf numFmtId="1" fontId="59" fillId="0" borderId="0" xfId="8" applyNumberFormat="1" applyFont="1" applyBorder="1" applyAlignment="1" applyProtection="1">
      <alignment horizontal="center" vertical="center" wrapText="1"/>
    </xf>
    <xf numFmtId="1" fontId="10" fillId="0" borderId="5" xfId="8" applyNumberFormat="1" applyFont="1" applyFill="1" applyBorder="1" applyAlignment="1" applyProtection="1"/>
    <xf numFmtId="1" fontId="17" fillId="0" borderId="25" xfId="3" applyNumberFormat="1" applyFont="1" applyFill="1" applyBorder="1" applyAlignment="1" applyProtection="1">
      <alignment horizontal="center" vertical="center"/>
    </xf>
    <xf numFmtId="1" fontId="17" fillId="0" borderId="3" xfId="3" applyNumberFormat="1" applyFont="1" applyFill="1" applyBorder="1" applyAlignment="1" applyProtection="1">
      <alignment horizontal="center" vertical="center"/>
    </xf>
    <xf numFmtId="1" fontId="10" fillId="0" borderId="25" xfId="8" applyNumberFormat="1" applyFont="1" applyBorder="1" applyAlignment="1" applyProtection="1">
      <alignment horizontal="center" vertical="center"/>
    </xf>
    <xf numFmtId="1" fontId="10" fillId="0" borderId="3" xfId="8" applyNumberFormat="1" applyFont="1" applyBorder="1" applyAlignment="1" applyProtection="1">
      <alignment horizontal="center" vertical="center"/>
    </xf>
    <xf numFmtId="1" fontId="10" fillId="0" borderId="26" xfId="8" applyNumberFormat="1" applyFont="1" applyBorder="1" applyAlignment="1" applyProtection="1">
      <alignment horizontal="center" vertical="center"/>
    </xf>
    <xf numFmtId="1" fontId="10" fillId="0" borderId="19" xfId="8" applyNumberFormat="1" applyFont="1" applyBorder="1" applyAlignment="1" applyProtection="1">
      <alignment horizontal="center" vertical="center"/>
    </xf>
    <xf numFmtId="1" fontId="10" fillId="0" borderId="7" xfId="8" applyNumberFormat="1" applyFont="1" applyBorder="1" applyAlignment="1" applyProtection="1">
      <alignment horizontal="center" vertical="center"/>
    </xf>
    <xf numFmtId="1" fontId="10" fillId="0" borderId="20" xfId="8" applyNumberFormat="1" applyFont="1" applyBorder="1" applyAlignment="1" applyProtection="1">
      <alignment horizontal="center" vertical="center"/>
    </xf>
    <xf numFmtId="1" fontId="10" fillId="0" borderId="25" xfId="8" applyNumberFormat="1" applyFont="1" applyBorder="1" applyAlignment="1" applyProtection="1">
      <alignment horizontal="center" vertical="center" wrapText="1"/>
    </xf>
    <xf numFmtId="1" fontId="10" fillId="0" borderId="26" xfId="8" applyNumberFormat="1" applyFont="1" applyBorder="1" applyAlignment="1" applyProtection="1">
      <alignment horizontal="center" vertical="center" wrapText="1"/>
    </xf>
    <xf numFmtId="1" fontId="10" fillId="0" borderId="19" xfId="8" applyNumberFormat="1" applyFont="1" applyBorder="1" applyAlignment="1" applyProtection="1">
      <alignment horizontal="center" vertical="center" wrapText="1"/>
    </xf>
    <xf numFmtId="1" fontId="10" fillId="0" borderId="20" xfId="8" applyNumberFormat="1" applyFont="1" applyBorder="1" applyAlignment="1" applyProtection="1">
      <alignment horizontal="center" vertical="center" wrapText="1"/>
    </xf>
    <xf numFmtId="1" fontId="10" fillId="0" borderId="22" xfId="8" applyNumberFormat="1" applyFont="1" applyFill="1" applyBorder="1" applyAlignment="1" applyProtection="1">
      <alignment horizontal="center" vertical="center" wrapText="1"/>
    </xf>
    <xf numFmtId="1" fontId="10" fillId="0" borderId="4" xfId="8" applyNumberFormat="1" applyFont="1" applyFill="1" applyBorder="1" applyAlignment="1" applyProtection="1">
      <alignment horizontal="center" vertical="center" wrapText="1"/>
    </xf>
    <xf numFmtId="1" fontId="10" fillId="0" borderId="36" xfId="8" applyNumberFormat="1" applyFont="1" applyFill="1" applyBorder="1" applyAlignment="1" applyProtection="1">
      <alignment horizontal="center" vertical="center" wrapText="1"/>
    </xf>
    <xf numFmtId="1" fontId="10" fillId="0" borderId="5" xfId="8" applyNumberFormat="1" applyFont="1" applyFill="1" applyBorder="1" applyAlignment="1" applyProtection="1">
      <alignment horizontal="center" vertical="center" wrapText="1"/>
    </xf>
    <xf numFmtId="1" fontId="10" fillId="0" borderId="37" xfId="8" applyNumberFormat="1" applyFont="1" applyFill="1" applyBorder="1" applyAlignment="1" applyProtection="1">
      <alignment horizontal="center" vertical="center"/>
    </xf>
    <xf numFmtId="1" fontId="10" fillId="0" borderId="38" xfId="8" applyNumberFormat="1" applyFont="1" applyFill="1" applyBorder="1" applyAlignment="1" applyProtection="1">
      <alignment horizontal="center" vertical="center"/>
    </xf>
    <xf numFmtId="1" fontId="10" fillId="0" borderId="39" xfId="8" applyNumberFormat="1" applyFont="1" applyFill="1" applyBorder="1" applyAlignment="1" applyProtection="1">
      <alignment horizontal="center" vertical="center"/>
    </xf>
    <xf numFmtId="1" fontId="10" fillId="0" borderId="19" xfId="8" applyNumberFormat="1" applyFont="1" applyFill="1" applyBorder="1" applyAlignment="1" applyProtection="1">
      <alignment horizontal="center" vertical="center"/>
    </xf>
    <xf numFmtId="1" fontId="10" fillId="0" borderId="7" xfId="8" applyNumberFormat="1" applyFont="1" applyFill="1" applyBorder="1" applyAlignment="1" applyProtection="1">
      <alignment horizontal="center" vertical="center"/>
    </xf>
    <xf numFmtId="1" fontId="10" fillId="0" borderId="20" xfId="8" applyNumberFormat="1" applyFont="1" applyFill="1" applyBorder="1" applyAlignment="1" applyProtection="1">
      <alignment horizontal="center" vertical="center"/>
    </xf>
    <xf numFmtId="1" fontId="17" fillId="0" borderId="22" xfId="3" applyNumberFormat="1" applyFont="1" applyFill="1" applyBorder="1" applyAlignment="1" applyProtection="1">
      <alignment horizontal="center" vertical="center"/>
    </xf>
    <xf numFmtId="1" fontId="17" fillId="0" borderId="4" xfId="3" applyNumberFormat="1" applyFont="1" applyFill="1" applyBorder="1" applyAlignment="1" applyProtection="1">
      <alignment horizontal="center" vertical="center"/>
    </xf>
    <xf numFmtId="1" fontId="10" fillId="0" borderId="5" xfId="8" applyNumberFormat="1" applyFont="1" applyBorder="1" applyAlignment="1" applyProtection="1">
      <alignment horizontal="center" vertical="center"/>
    </xf>
    <xf numFmtId="1" fontId="10" fillId="0" borderId="22" xfId="8" applyNumberFormat="1" applyFont="1" applyFill="1" applyBorder="1" applyAlignment="1" applyProtection="1">
      <alignment horizontal="center"/>
    </xf>
    <xf numFmtId="1" fontId="10" fillId="0" borderId="4" xfId="8" applyNumberFormat="1" applyFont="1" applyFill="1" applyBorder="1" applyAlignment="1" applyProtection="1">
      <alignment horizontal="center"/>
    </xf>
    <xf numFmtId="1" fontId="10" fillId="0" borderId="36" xfId="8" applyNumberFormat="1" applyFont="1" applyFill="1" applyBorder="1" applyAlignment="1" applyProtection="1">
      <alignment horizontal="center"/>
    </xf>
    <xf numFmtId="1" fontId="10" fillId="0" borderId="22" xfId="8" applyNumberFormat="1" applyFont="1" applyFill="1" applyBorder="1" applyAlignment="1" applyProtection="1">
      <alignment horizontal="center" vertical="center"/>
    </xf>
    <xf numFmtId="1" fontId="10" fillId="0" borderId="4" xfId="8" applyNumberFormat="1" applyFont="1" applyFill="1" applyBorder="1" applyAlignment="1" applyProtection="1">
      <alignment horizontal="center" vertical="center"/>
    </xf>
    <xf numFmtId="1" fontId="10" fillId="0" borderId="36" xfId="8" applyNumberFormat="1" applyFont="1" applyFill="1" applyBorder="1" applyAlignment="1" applyProtection="1">
      <alignment horizontal="center" vertical="center"/>
    </xf>
    <xf numFmtId="0" fontId="0" fillId="0" borderId="3" xfId="8" applyFont="1" applyFill="1" applyBorder="1" applyAlignment="1">
      <alignment horizontal="left" vertical="top" wrapText="1"/>
    </xf>
    <xf numFmtId="0" fontId="0" fillId="0" borderId="0" xfId="8" applyFont="1" applyFill="1" applyBorder="1" applyAlignment="1">
      <alignment horizontal="left" vertical="top" wrapText="1"/>
    </xf>
    <xf numFmtId="0" fontId="0" fillId="0" borderId="0" xfId="8" applyFont="1" applyFill="1" applyAlignment="1">
      <alignment horizontal="left" vertical="top" wrapText="1"/>
    </xf>
    <xf numFmtId="1" fontId="14" fillId="0" borderId="0" xfId="2162" applyNumberFormat="1" applyFont="1" applyFill="1" applyBorder="1" applyAlignment="1" applyProtection="1">
      <alignment horizontal="left" vertical="top" wrapText="1"/>
      <protection locked="0"/>
    </xf>
    <xf numFmtId="176" fontId="51" fillId="0" borderId="0" xfId="8" applyNumberFormat="1" applyFont="1" applyFill="1" applyBorder="1" applyAlignment="1" applyProtection="1">
      <alignment horizontal="center" vertical="center"/>
    </xf>
    <xf numFmtId="176" fontId="51" fillId="0" borderId="7" xfId="8" applyNumberFormat="1" applyFont="1" applyFill="1" applyBorder="1" applyAlignment="1" applyProtection="1">
      <alignment horizontal="center" vertical="center"/>
    </xf>
    <xf numFmtId="176" fontId="19" fillId="0" borderId="5" xfId="8" applyNumberFormat="1" applyFont="1" applyFill="1" applyBorder="1" applyAlignment="1" applyProtection="1">
      <alignment horizontal="center" vertical="center"/>
    </xf>
    <xf numFmtId="176" fontId="20" fillId="0" borderId="5" xfId="5" applyNumberFormat="1" applyFont="1" applyFill="1" applyBorder="1" applyAlignment="1" applyProtection="1">
      <alignment horizontal="center" vertical="center"/>
    </xf>
    <xf numFmtId="0" fontId="20" fillId="0" borderId="5" xfId="8" applyNumberFormat="1" applyFont="1" applyFill="1" applyBorder="1" applyAlignment="1" applyProtection="1">
      <alignment horizontal="center" vertical="center"/>
    </xf>
    <xf numFmtId="0" fontId="20" fillId="0" borderId="5" xfId="8" applyNumberFormat="1" applyFont="1" applyFill="1" applyBorder="1" applyAlignment="1" applyProtection="1">
      <alignment horizontal="center"/>
    </xf>
    <xf numFmtId="176" fontId="19" fillId="0" borderId="5" xfId="8" applyNumberFormat="1" applyFont="1" applyFill="1" applyBorder="1" applyAlignment="1" applyProtection="1">
      <alignment horizontal="center" vertical="center"/>
      <protection locked="0"/>
    </xf>
    <xf numFmtId="176" fontId="20" fillId="0" borderId="5" xfId="5" applyNumberFormat="1" applyFont="1" applyFill="1" applyBorder="1" applyAlignment="1" applyProtection="1">
      <alignment horizontal="center" vertical="center"/>
      <protection locked="0"/>
    </xf>
    <xf numFmtId="0" fontId="20" fillId="0" borderId="5" xfId="8" applyNumberFormat="1" applyFont="1" applyFill="1" applyBorder="1" applyAlignment="1" applyProtection="1">
      <alignment horizontal="center" vertical="center"/>
      <protection locked="0"/>
    </xf>
    <xf numFmtId="0" fontId="20" fillId="0" borderId="5" xfId="8" applyNumberFormat="1" applyFont="1" applyFill="1" applyBorder="1" applyAlignment="1" applyProtection="1">
      <alignment horizontal="center"/>
      <protection locked="0"/>
    </xf>
    <xf numFmtId="176" fontId="22" fillId="0" borderId="0" xfId="8" applyNumberFormat="1" applyFont="1" applyBorder="1" applyAlignment="1" applyProtection="1">
      <alignment horizontal="center" vertical="center"/>
    </xf>
    <xf numFmtId="176" fontId="18" fillId="0" borderId="21" xfId="8" applyNumberFormat="1" applyFont="1" applyFill="1" applyBorder="1" applyAlignment="1" applyProtection="1">
      <alignment horizontal="center" vertical="center" wrapText="1"/>
    </xf>
    <xf numFmtId="176" fontId="10" fillId="0" borderId="21" xfId="8" applyNumberFormat="1" applyFont="1" applyFill="1" applyBorder="1" applyAlignment="1" applyProtection="1">
      <alignment horizontal="center" vertical="center"/>
    </xf>
    <xf numFmtId="0" fontId="10" fillId="0" borderId="21" xfId="8" applyFont="1" applyFill="1" applyBorder="1" applyAlignment="1" applyProtection="1">
      <alignment horizontal="center" vertical="center"/>
    </xf>
    <xf numFmtId="0" fontId="10" fillId="0" borderId="21" xfId="8" applyFont="1" applyFill="1" applyBorder="1" applyAlignment="1" applyProtection="1">
      <alignment horizontal="center" vertical="center" wrapText="1"/>
    </xf>
    <xf numFmtId="0" fontId="14" fillId="0" borderId="35" xfId="2162" applyNumberFormat="1" applyFont="1" applyFill="1" applyBorder="1" applyAlignment="1" applyProtection="1">
      <alignment horizontal="left" vertical="top" wrapText="1"/>
      <protection locked="0"/>
    </xf>
    <xf numFmtId="176" fontId="10" fillId="0" borderId="21" xfId="8" applyNumberFormat="1" applyFont="1" applyFill="1" applyBorder="1" applyAlignment="1" applyProtection="1">
      <alignment horizontal="center" vertical="center"/>
      <protection locked="0"/>
    </xf>
    <xf numFmtId="176" fontId="20" fillId="0" borderId="21" xfId="8" applyNumberFormat="1" applyFont="1" applyBorder="1" applyAlignment="1" applyProtection="1">
      <alignment horizontal="center"/>
      <protection locked="0"/>
    </xf>
    <xf numFmtId="0" fontId="51" fillId="0" borderId="0" xfId="1" applyFont="1" applyFill="1" applyBorder="1" applyAlignment="1" applyProtection="1">
      <alignment horizontal="center" vertical="center" wrapText="1"/>
    </xf>
    <xf numFmtId="0" fontId="51" fillId="0" borderId="7" xfId="1" applyFont="1" applyFill="1" applyBorder="1" applyAlignment="1" applyProtection="1">
      <alignment horizontal="center" vertical="center" wrapText="1"/>
    </xf>
    <xf numFmtId="0" fontId="19" fillId="0" borderId="5" xfId="2" applyFont="1" applyFill="1" applyBorder="1" applyAlignment="1" applyProtection="1">
      <alignment horizontal="center" vertical="center"/>
    </xf>
    <xf numFmtId="0" fontId="19" fillId="0" borderId="29" xfId="2" applyFont="1" applyFill="1" applyBorder="1" applyAlignment="1" applyProtection="1">
      <alignment horizontal="center" vertical="center"/>
      <protection locked="0"/>
    </xf>
    <xf numFmtId="0" fontId="19" fillId="0" borderId="34" xfId="2" applyFont="1" applyFill="1" applyBorder="1" applyAlignment="1" applyProtection="1">
      <alignment horizontal="center" vertical="center"/>
      <protection locked="0"/>
    </xf>
    <xf numFmtId="0" fontId="19" fillId="0" borderId="23" xfId="2" applyFont="1" applyFill="1" applyBorder="1" applyAlignment="1" applyProtection="1">
      <alignment horizontal="center" vertical="center"/>
      <protection locked="0"/>
    </xf>
    <xf numFmtId="0" fontId="53" fillId="0" borderId="22" xfId="7" quotePrefix="1" applyFont="1" applyFill="1" applyBorder="1" applyAlignment="1" applyProtection="1">
      <alignment horizontal="center" vertical="center" wrapText="1"/>
      <protection locked="0"/>
    </xf>
    <xf numFmtId="0" fontId="53" fillId="0" borderId="4" xfId="7" quotePrefix="1" applyFont="1" applyFill="1" applyBorder="1" applyAlignment="1" applyProtection="1">
      <alignment horizontal="center" vertical="center" wrapText="1"/>
      <protection locked="0"/>
    </xf>
    <xf numFmtId="0" fontId="17" fillId="0" borderId="25" xfId="3" applyFont="1" applyFill="1" applyBorder="1" applyAlignment="1" applyProtection="1">
      <alignment horizontal="center" vertical="center" wrapText="1"/>
      <protection locked="0"/>
    </xf>
    <xf numFmtId="0" fontId="17" fillId="0" borderId="19" xfId="3" applyFont="1" applyFill="1" applyBorder="1" applyAlignment="1" applyProtection="1">
      <alignment horizontal="center" vertical="center" wrapText="1"/>
      <protection locked="0"/>
    </xf>
    <xf numFmtId="0" fontId="17" fillId="0" borderId="25" xfId="3" quotePrefix="1" applyFont="1" applyFill="1" applyBorder="1" applyAlignment="1" applyProtection="1">
      <alignment horizontal="center" vertical="center" wrapText="1"/>
      <protection locked="0"/>
    </xf>
    <xf numFmtId="0" fontId="17" fillId="0" borderId="19" xfId="3" quotePrefix="1" applyFont="1" applyFill="1" applyBorder="1" applyAlignment="1" applyProtection="1">
      <alignment horizontal="center" vertical="center" wrapText="1"/>
      <protection locked="0"/>
    </xf>
    <xf numFmtId="0" fontId="17" fillId="0" borderId="31" xfId="3" applyFont="1" applyFill="1" applyBorder="1" applyAlignment="1" applyProtection="1">
      <alignment horizontal="center" vertical="center" wrapText="1"/>
      <protection locked="0"/>
    </xf>
    <xf numFmtId="0" fontId="17" fillId="0" borderId="30" xfId="3" applyFont="1" applyFill="1" applyBorder="1" applyAlignment="1" applyProtection="1">
      <alignment horizontal="center" vertical="center" wrapText="1"/>
      <protection locked="0"/>
    </xf>
    <xf numFmtId="0" fontId="20" fillId="0" borderId="22" xfId="7" applyFont="1" applyFill="1" applyBorder="1" applyAlignment="1" applyProtection="1">
      <alignment horizontal="center" vertical="center"/>
      <protection locked="0"/>
    </xf>
    <xf numFmtId="0" fontId="20" fillId="0" borderId="4" xfId="7" applyFont="1" applyFill="1" applyBorder="1" applyAlignment="1" applyProtection="1">
      <alignment horizontal="center" vertical="center"/>
      <protection locked="0"/>
    </xf>
    <xf numFmtId="0" fontId="13" fillId="0" borderId="0" xfId="2" applyFont="1" applyBorder="1" applyAlignment="1" applyProtection="1">
      <alignment horizontal="left" vertical="top"/>
      <protection locked="0"/>
    </xf>
    <xf numFmtId="0" fontId="4" fillId="0" borderId="0" xfId="692" applyAlignment="1">
      <alignment horizontal="left" vertical="top"/>
    </xf>
    <xf numFmtId="0" fontId="13" fillId="0" borderId="0" xfId="2" quotePrefix="1" applyFont="1" applyFill="1" applyBorder="1" applyAlignment="1" applyProtection="1">
      <alignment horizontal="left" vertical="top" wrapText="1"/>
      <protection locked="0"/>
    </xf>
    <xf numFmtId="0" fontId="13" fillId="0" borderId="0" xfId="1" applyFont="1" applyBorder="1" applyAlignment="1" applyProtection="1">
      <alignment horizontal="left" vertical="top" wrapText="1"/>
      <protection locked="0"/>
    </xf>
    <xf numFmtId="0" fontId="13" fillId="0" borderId="0" xfId="2" applyFont="1" applyFill="1" applyBorder="1" applyAlignment="1" applyProtection="1">
      <alignment horizontal="left" vertical="top" wrapText="1"/>
      <protection locked="0"/>
    </xf>
    <xf numFmtId="0" fontId="2" fillId="0" borderId="0" xfId="66" applyAlignment="1">
      <alignment horizontal="left" vertical="top" wrapText="1"/>
    </xf>
    <xf numFmtId="0" fontId="14" fillId="0" borderId="0" xfId="2" quotePrefix="1" applyFont="1" applyFill="1" applyBorder="1" applyAlignment="1" applyProtection="1">
      <alignment horizontal="left" vertical="center" wrapText="1"/>
    </xf>
    <xf numFmtId="0" fontId="14" fillId="0" borderId="0" xfId="2" applyFont="1" applyFill="1" applyBorder="1" applyAlignment="1" applyProtection="1">
      <alignment horizontal="left" vertical="center" wrapText="1"/>
    </xf>
    <xf numFmtId="0" fontId="14" fillId="0" borderId="3" xfId="7" applyFont="1" applyFill="1" applyBorder="1" applyAlignment="1" applyProtection="1">
      <alignment horizontal="left" vertical="top" wrapText="1"/>
    </xf>
    <xf numFmtId="0" fontId="10" fillId="0" borderId="0" xfId="1" applyFont="1" applyFill="1" applyBorder="1" applyAlignment="1" applyProtection="1">
      <alignment horizontal="right" vertical="center"/>
    </xf>
    <xf numFmtId="0" fontId="13" fillId="11" borderId="0" xfId="2" applyFont="1" applyFill="1" applyBorder="1" applyAlignment="1" applyProtection="1">
      <alignment horizontal="left" vertical="top"/>
    </xf>
    <xf numFmtId="0" fontId="14" fillId="0" borderId="0" xfId="2" quotePrefix="1" applyFont="1" applyBorder="1" applyAlignment="1" applyProtection="1">
      <alignment horizontal="left" vertical="center" wrapText="1"/>
    </xf>
    <xf numFmtId="0" fontId="14" fillId="0" borderId="0" xfId="2" applyFont="1" applyBorder="1" applyAlignment="1" applyProtection="1">
      <alignment horizontal="left" vertical="center" wrapText="1"/>
    </xf>
    <xf numFmtId="0" fontId="14" fillId="0" borderId="0" xfId="2" applyFont="1" applyBorder="1" applyAlignment="1" applyProtection="1">
      <alignment horizontal="left" vertical="top" wrapText="1"/>
      <protection locked="0"/>
    </xf>
    <xf numFmtId="0" fontId="0" fillId="0" borderId="0" xfId="7" applyFont="1" applyAlignment="1" applyProtection="1">
      <alignment horizontal="left" vertical="top" wrapText="1"/>
      <protection locked="0"/>
    </xf>
    <xf numFmtId="0" fontId="13" fillId="0" borderId="0" xfId="2" quotePrefix="1" applyFont="1" applyBorder="1" applyAlignment="1" applyProtection="1">
      <alignment horizontal="left" vertical="center"/>
      <protection locked="0"/>
    </xf>
    <xf numFmtId="0" fontId="13" fillId="11" borderId="0" xfId="2" quotePrefix="1" applyFont="1" applyFill="1" applyBorder="1" applyAlignment="1" applyProtection="1">
      <alignment horizontal="left" vertical="top"/>
    </xf>
    <xf numFmtId="0" fontId="4" fillId="0" borderId="0" xfId="7" applyFont="1" applyAlignment="1">
      <alignment horizontal="left" vertical="top"/>
    </xf>
    <xf numFmtId="0" fontId="14" fillId="11" borderId="0" xfId="2" applyFont="1" applyFill="1" applyBorder="1" applyAlignment="1" applyProtection="1">
      <alignment horizontal="left" vertical="top" wrapText="1"/>
    </xf>
    <xf numFmtId="0" fontId="18" fillId="11" borderId="29" xfId="2" applyFont="1" applyFill="1" applyBorder="1" applyAlignment="1" applyProtection="1">
      <alignment horizontal="left" vertical="center"/>
    </xf>
    <xf numFmtId="0" fontId="18" fillId="11" borderId="23" xfId="2" applyFont="1" applyFill="1" applyBorder="1" applyAlignment="1" applyProtection="1">
      <alignment horizontal="left" vertical="center"/>
    </xf>
    <xf numFmtId="0" fontId="20" fillId="11" borderId="22" xfId="7" quotePrefix="1" applyFont="1" applyFill="1" applyBorder="1" applyAlignment="1" applyProtection="1">
      <alignment horizontal="center" vertical="center"/>
    </xf>
    <xf numFmtId="0" fontId="20" fillId="11" borderId="4" xfId="7" quotePrefix="1" applyFont="1" applyFill="1" applyBorder="1" applyAlignment="1" applyProtection="1">
      <alignment horizontal="center" vertical="center"/>
    </xf>
    <xf numFmtId="0" fontId="17" fillId="11" borderId="28" xfId="3" quotePrefix="1" applyFont="1" applyFill="1" applyBorder="1" applyAlignment="1" applyProtection="1">
      <alignment horizontal="center" vertical="center"/>
    </xf>
    <xf numFmtId="0" fontId="17" fillId="11" borderId="27" xfId="3" quotePrefix="1" applyFont="1" applyFill="1" applyBorder="1" applyAlignment="1" applyProtection="1">
      <alignment horizontal="center" vertical="center"/>
    </xf>
    <xf numFmtId="0" fontId="17" fillId="0" borderId="26" xfId="3" applyFont="1" applyFill="1" applyBorder="1" applyAlignment="1" applyProtection="1">
      <alignment horizontal="center" vertical="center"/>
    </xf>
    <xf numFmtId="0" fontId="17" fillId="0" borderId="20" xfId="3" applyFont="1" applyFill="1" applyBorder="1" applyAlignment="1" applyProtection="1">
      <alignment horizontal="center" vertical="center"/>
    </xf>
    <xf numFmtId="0" fontId="17" fillId="0" borderId="25" xfId="3" applyFont="1" applyFill="1" applyBorder="1" applyAlignment="1" applyProtection="1">
      <alignment horizontal="center" vertical="center"/>
    </xf>
    <xf numFmtId="0" fontId="17" fillId="0" borderId="19" xfId="3" applyFont="1" applyFill="1" applyBorder="1" applyAlignment="1" applyProtection="1">
      <alignment horizontal="center" vertical="center"/>
    </xf>
    <xf numFmtId="0" fontId="17" fillId="11" borderId="31" xfId="3" applyFont="1" applyFill="1" applyBorder="1" applyAlignment="1" applyProtection="1">
      <alignment horizontal="center" vertical="center" wrapText="1"/>
    </xf>
    <xf numFmtId="0" fontId="17" fillId="11" borderId="30" xfId="3" applyFont="1" applyFill="1" applyBorder="1" applyAlignment="1" applyProtection="1">
      <alignment horizontal="center" vertical="center" wrapText="1"/>
    </xf>
    <xf numFmtId="0" fontId="17" fillId="0" borderId="25" xfId="3" applyFont="1" applyFill="1" applyBorder="1" applyAlignment="1" applyProtection="1">
      <alignment horizontal="center" vertical="center" wrapText="1"/>
    </xf>
    <xf numFmtId="0" fontId="17" fillId="0" borderId="19" xfId="3" applyFont="1" applyFill="1" applyBorder="1" applyAlignment="1" applyProtection="1">
      <alignment horizontal="center" vertical="center" wrapText="1"/>
    </xf>
    <xf numFmtId="0" fontId="22" fillId="11" borderId="0" xfId="1" applyFont="1" applyFill="1" applyBorder="1" applyAlignment="1" applyProtection="1">
      <alignment horizontal="center" vertical="center" wrapText="1" shrinkToFit="1"/>
    </xf>
    <xf numFmtId="0" fontId="10" fillId="11" borderId="22" xfId="7" applyFont="1" applyFill="1" applyBorder="1" applyAlignment="1" applyProtection="1">
      <alignment horizontal="center"/>
    </xf>
    <xf numFmtId="0" fontId="10" fillId="11" borderId="4" xfId="7" applyFont="1" applyFill="1" applyBorder="1" applyAlignment="1" applyProtection="1">
      <alignment horizontal="center"/>
    </xf>
    <xf numFmtId="0" fontId="10" fillId="11" borderId="33" xfId="7" applyFont="1" applyFill="1" applyBorder="1" applyAlignment="1" applyProtection="1">
      <alignment horizontal="center"/>
    </xf>
    <xf numFmtId="0" fontId="10" fillId="11" borderId="32" xfId="7" applyFont="1" applyFill="1" applyBorder="1" applyAlignment="1" applyProtection="1">
      <alignment horizontal="center"/>
    </xf>
    <xf numFmtId="0" fontId="17" fillId="11" borderId="3" xfId="3" applyFont="1" applyFill="1" applyBorder="1" applyAlignment="1" applyProtection="1">
      <alignment horizontal="center" vertical="center"/>
    </xf>
    <xf numFmtId="0" fontId="17" fillId="11" borderId="19" xfId="3" applyFont="1" applyFill="1" applyBorder="1" applyAlignment="1" applyProtection="1">
      <alignment horizontal="center" vertical="center"/>
    </xf>
    <xf numFmtId="0" fontId="17" fillId="11" borderId="25" xfId="3" quotePrefix="1" applyNumberFormat="1" applyFont="1" applyFill="1" applyBorder="1" applyAlignment="1" applyProtection="1">
      <alignment horizontal="center" vertical="center" wrapText="1"/>
    </xf>
    <xf numFmtId="0" fontId="17" fillId="11" borderId="19" xfId="3" quotePrefix="1" applyNumberFormat="1" applyFont="1" applyFill="1" applyBorder="1" applyAlignment="1" applyProtection="1">
      <alignment horizontal="center" vertical="center" wrapText="1"/>
    </xf>
    <xf numFmtId="0" fontId="17" fillId="11" borderId="25" xfId="3" applyFont="1" applyFill="1" applyBorder="1" applyAlignment="1" applyProtection="1">
      <alignment horizontal="center" vertical="center" wrapText="1"/>
    </xf>
    <xf numFmtId="0" fontId="17" fillId="11" borderId="19" xfId="3" applyFont="1" applyFill="1" applyBorder="1" applyAlignment="1" applyProtection="1">
      <alignment horizontal="center" vertical="center" wrapText="1"/>
    </xf>
    <xf numFmtId="0" fontId="17" fillId="11" borderId="24" xfId="3" applyFont="1" applyFill="1" applyBorder="1" applyAlignment="1" applyProtection="1">
      <alignment horizontal="center" vertical="center"/>
    </xf>
    <xf numFmtId="0" fontId="17" fillId="11" borderId="18" xfId="3" applyFont="1" applyFill="1" applyBorder="1" applyAlignment="1" applyProtection="1">
      <alignment horizontal="center" vertical="center"/>
    </xf>
    <xf numFmtId="0" fontId="22" fillId="0" borderId="0" xfId="1" applyFont="1" applyFill="1" applyBorder="1" applyAlignment="1" applyProtection="1">
      <alignment horizontal="center" vertical="center" wrapText="1" shrinkToFit="1"/>
    </xf>
    <xf numFmtId="0" fontId="14" fillId="11" borderId="3" xfId="2" applyFont="1" applyFill="1" applyBorder="1" applyAlignment="1" applyProtection="1">
      <alignment horizontal="left" vertical="top" wrapText="1"/>
    </xf>
    <xf numFmtId="0" fontId="8" fillId="0" borderId="0" xfId="2" quotePrefix="1" applyFont="1" applyFill="1" applyBorder="1" applyAlignment="1" applyProtection="1">
      <alignment horizontal="left" vertical="center" wrapText="1"/>
    </xf>
    <xf numFmtId="0" fontId="8" fillId="0" borderId="0" xfId="2" applyFont="1" applyFill="1" applyBorder="1" applyAlignment="1" applyProtection="1">
      <alignment horizontal="left" vertical="center" wrapText="1"/>
    </xf>
    <xf numFmtId="0" fontId="13" fillId="11" borderId="3" xfId="2" applyFont="1" applyFill="1" applyBorder="1" applyAlignment="1" applyProtection="1">
      <alignment horizontal="left" vertical="top" wrapText="1"/>
    </xf>
    <xf numFmtId="0" fontId="13" fillId="11" borderId="0" xfId="2" applyFont="1" applyFill="1" applyBorder="1" applyAlignment="1" applyProtection="1">
      <alignment horizontal="left" vertical="top" wrapText="1"/>
    </xf>
    <xf numFmtId="0" fontId="13" fillId="0" borderId="0" xfId="2" applyFont="1" applyFill="1" applyBorder="1" applyAlignment="1" applyProtection="1">
      <alignment horizontal="left" vertical="top" wrapText="1"/>
    </xf>
    <xf numFmtId="0" fontId="13" fillId="11" borderId="4" xfId="2" applyFont="1" applyFill="1" applyBorder="1" applyAlignment="1" applyProtection="1">
      <alignment horizontal="left" vertical="top" wrapText="1"/>
    </xf>
    <xf numFmtId="0" fontId="0" fillId="0" borderId="4" xfId="0" applyBorder="1" applyAlignment="1">
      <alignment horizontal="left" vertical="top" wrapText="1"/>
    </xf>
    <xf numFmtId="0" fontId="51" fillId="12" borderId="0" xfId="1" applyFont="1" applyFill="1" applyBorder="1" applyAlignment="1" applyProtection="1">
      <alignment horizontal="center" vertical="center"/>
    </xf>
    <xf numFmtId="0" fontId="19" fillId="12" borderId="34" xfId="2" applyFont="1" applyFill="1" applyBorder="1" applyAlignment="1" applyProtection="1">
      <alignment horizontal="center" vertical="center"/>
    </xf>
    <xf numFmtId="0" fontId="20" fillId="12" borderId="22" xfId="5" applyFont="1" applyFill="1" applyBorder="1" applyAlignment="1" applyProtection="1">
      <alignment horizontal="center" vertical="center" wrapText="1"/>
    </xf>
    <xf numFmtId="0" fontId="20" fillId="12" borderId="4" xfId="5" applyFont="1" applyFill="1" applyBorder="1" applyAlignment="1" applyProtection="1">
      <alignment horizontal="center" vertical="center" wrapText="1"/>
    </xf>
    <xf numFmtId="0" fontId="20" fillId="12" borderId="5" xfId="5" applyFont="1" applyFill="1" applyBorder="1" applyAlignment="1" applyProtection="1">
      <alignment horizontal="center" vertical="center" wrapText="1"/>
    </xf>
    <xf numFmtId="0" fontId="20" fillId="12" borderId="22" xfId="5" applyFont="1" applyFill="1" applyBorder="1" applyAlignment="1" applyProtection="1">
      <alignment horizontal="center" vertical="center"/>
    </xf>
    <xf numFmtId="0" fontId="20" fillId="12" borderId="4" xfId="5" applyFont="1" applyFill="1" applyBorder="1" applyAlignment="1" applyProtection="1">
      <alignment horizontal="center" vertical="center"/>
    </xf>
    <xf numFmtId="0" fontId="14" fillId="0" borderId="0" xfId="1" applyFont="1" applyFill="1" applyAlignment="1" applyProtection="1">
      <alignment horizontal="left" vertical="top" wrapText="1"/>
      <protection locked="0"/>
    </xf>
    <xf numFmtId="0" fontId="13" fillId="12" borderId="3" xfId="2" applyFont="1" applyFill="1" applyBorder="1" applyAlignment="1" applyProtection="1">
      <alignment horizontal="left" vertical="top" wrapText="1"/>
    </xf>
    <xf numFmtId="0" fontId="4" fillId="0" borderId="3" xfId="2226" applyBorder="1" applyAlignment="1">
      <alignment horizontal="left" vertical="top" wrapText="1"/>
    </xf>
    <xf numFmtId="0" fontId="14" fillId="12" borderId="0" xfId="2" applyFont="1" applyFill="1" applyBorder="1" applyAlignment="1" applyProtection="1">
      <alignment horizontal="left" vertical="top"/>
      <protection locked="0"/>
    </xf>
    <xf numFmtId="0" fontId="14" fillId="12" borderId="0" xfId="1" applyFont="1" applyFill="1" applyAlignment="1" applyProtection="1">
      <alignment horizontal="left"/>
      <protection locked="0"/>
    </xf>
    <xf numFmtId="2" fontId="14" fillId="0" borderId="0" xfId="1" applyNumberFormat="1" applyFont="1" applyFill="1" applyAlignment="1" applyProtection="1">
      <alignment horizontal="left" vertical="center" wrapText="1"/>
      <protection locked="0"/>
    </xf>
    <xf numFmtId="0" fontId="55" fillId="12" borderId="29" xfId="53" applyFont="1" applyFill="1" applyBorder="1" applyAlignment="1" applyProtection="1">
      <alignment horizontal="center" vertical="center" wrapText="1"/>
    </xf>
    <xf numFmtId="0" fontId="55" fillId="12" borderId="34" xfId="53" applyFont="1" applyFill="1" applyBorder="1" applyAlignment="1" applyProtection="1">
      <alignment horizontal="center" vertical="center" wrapText="1"/>
    </xf>
    <xf numFmtId="0" fontId="55" fillId="12" borderId="23" xfId="53" applyFont="1" applyFill="1" applyBorder="1" applyAlignment="1" applyProtection="1">
      <alignment horizontal="center" vertical="center" wrapText="1"/>
    </xf>
    <xf numFmtId="0" fontId="55" fillId="0" borderId="29" xfId="53" applyFont="1" applyFill="1" applyBorder="1" applyAlignment="1" applyProtection="1">
      <alignment horizontal="center" vertical="center" wrapText="1"/>
    </xf>
    <xf numFmtId="0" fontId="55" fillId="0" borderId="34" xfId="53" applyFont="1" applyFill="1" applyBorder="1" applyAlignment="1" applyProtection="1">
      <alignment horizontal="center" vertical="center" wrapText="1"/>
    </xf>
    <xf numFmtId="0" fontId="55" fillId="0" borderId="23" xfId="53" applyFont="1" applyFill="1" applyBorder="1" applyAlignment="1" applyProtection="1">
      <alignment horizontal="center" vertical="center" wrapText="1"/>
    </xf>
    <xf numFmtId="0" fontId="55" fillId="12" borderId="19" xfId="53" applyFont="1" applyFill="1" applyBorder="1" applyAlignment="1" applyProtection="1">
      <alignment horizontal="center" vertical="center" wrapText="1"/>
    </xf>
    <xf numFmtId="0" fontId="55" fillId="12" borderId="7" xfId="53" applyFont="1" applyFill="1" applyBorder="1" applyAlignment="1" applyProtection="1">
      <alignment horizontal="center" vertical="center" wrapText="1"/>
    </xf>
    <xf numFmtId="0" fontId="55" fillId="12" borderId="22" xfId="53" applyFont="1" applyFill="1" applyBorder="1" applyAlignment="1" applyProtection="1">
      <alignment horizontal="center" vertical="center" wrapText="1"/>
    </xf>
    <xf numFmtId="0" fontId="55" fillId="12" borderId="4" xfId="53" applyFont="1" applyFill="1" applyBorder="1" applyAlignment="1" applyProtection="1">
      <alignment horizontal="center" vertical="center" wrapText="1"/>
    </xf>
    <xf numFmtId="0" fontId="20" fillId="12" borderId="25" xfId="5" applyFont="1" applyFill="1" applyBorder="1" applyAlignment="1" applyProtection="1">
      <alignment horizontal="center" vertical="center" wrapText="1"/>
    </xf>
    <xf numFmtId="0" fontId="20" fillId="12" borderId="6" xfId="5" applyFont="1" applyFill="1" applyBorder="1" applyAlignment="1" applyProtection="1">
      <alignment horizontal="center" vertical="center" wrapText="1"/>
    </xf>
    <xf numFmtId="0" fontId="20" fillId="12" borderId="19" xfId="5" applyFont="1" applyFill="1" applyBorder="1" applyAlignment="1" applyProtection="1">
      <alignment horizontal="center" vertical="center" wrapText="1"/>
    </xf>
    <xf numFmtId="0" fontId="20" fillId="12" borderId="0" xfId="5" applyFont="1" applyFill="1" applyBorder="1" applyAlignment="1" applyProtection="1">
      <alignment horizontal="center" vertical="center" wrapText="1"/>
    </xf>
    <xf numFmtId="0" fontId="20" fillId="12" borderId="36" xfId="5" applyFont="1" applyFill="1" applyBorder="1" applyAlignment="1" applyProtection="1">
      <alignment horizontal="center" vertical="center" wrapText="1"/>
    </xf>
    <xf numFmtId="0" fontId="14" fillId="0" borderId="0" xfId="2" applyFont="1" applyFill="1" applyBorder="1" applyAlignment="1" applyProtection="1">
      <alignment horizontal="left" vertical="top"/>
      <protection locked="0"/>
    </xf>
    <xf numFmtId="0" fontId="14" fillId="12" borderId="0" xfId="2" applyFont="1" applyFill="1" applyBorder="1" applyAlignment="1" applyProtection="1">
      <alignment horizontal="left" vertical="top" wrapText="1"/>
      <protection locked="0"/>
    </xf>
    <xf numFmtId="0" fontId="10" fillId="12" borderId="5" xfId="5" applyFont="1" applyFill="1" applyBorder="1" applyAlignment="1" applyProtection="1">
      <alignment horizontal="center" vertical="center" wrapText="1"/>
    </xf>
    <xf numFmtId="0" fontId="10" fillId="12" borderId="25" xfId="5" applyFont="1" applyFill="1" applyBorder="1" applyAlignment="1" applyProtection="1">
      <alignment horizontal="center" vertical="center" wrapText="1"/>
    </xf>
    <xf numFmtId="0" fontId="10" fillId="12" borderId="19" xfId="5" applyFont="1" applyFill="1" applyBorder="1" applyAlignment="1" applyProtection="1">
      <alignment horizontal="center" vertical="center" wrapText="1"/>
    </xf>
    <xf numFmtId="0" fontId="10" fillId="12" borderId="6" xfId="5"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wrapText="1"/>
    </xf>
    <xf numFmtId="0" fontId="10" fillId="12" borderId="4" xfId="5" applyFont="1" applyFill="1" applyBorder="1" applyAlignment="1" applyProtection="1">
      <alignment horizontal="center" vertical="center" wrapText="1"/>
    </xf>
    <xf numFmtId="2" fontId="55" fillId="12" borderId="29" xfId="53" applyNumberFormat="1" applyFont="1" applyFill="1" applyBorder="1" applyAlignment="1" applyProtection="1">
      <alignment horizontal="center" vertical="center" wrapText="1"/>
    </xf>
    <xf numFmtId="2" fontId="55" fillId="12" borderId="34" xfId="53" applyNumberFormat="1" applyFont="1" applyFill="1" applyBorder="1" applyAlignment="1" applyProtection="1">
      <alignment horizontal="center" vertical="center" wrapText="1"/>
    </xf>
    <xf numFmtId="2" fontId="55" fillId="12" borderId="23" xfId="53" applyNumberFormat="1" applyFont="1" applyFill="1" applyBorder="1" applyAlignment="1" applyProtection="1">
      <alignment horizontal="center" vertical="center" wrapText="1"/>
    </xf>
    <xf numFmtId="0" fontId="13" fillId="0" borderId="3" xfId="2" applyFont="1" applyFill="1" applyBorder="1" applyAlignment="1" applyProtection="1">
      <alignment horizontal="left" vertical="top" wrapText="1"/>
      <protection locked="0"/>
    </xf>
    <xf numFmtId="0" fontId="14" fillId="0" borderId="0" xfId="2" applyFont="1" applyFill="1" applyBorder="1" applyAlignment="1" applyProtection="1">
      <alignment horizontal="left" vertical="top" wrapText="1"/>
      <protection locked="0"/>
    </xf>
    <xf numFmtId="0" fontId="20" fillId="12" borderId="29" xfId="5" applyFont="1" applyFill="1" applyBorder="1" applyAlignment="1" applyProtection="1">
      <alignment horizontal="center" vertical="center" wrapText="1"/>
    </xf>
    <xf numFmtId="0" fontId="20" fillId="12" borderId="23" xfId="5" applyFont="1" applyFill="1" applyBorder="1" applyAlignment="1" applyProtection="1">
      <alignment horizontal="center" vertical="center" wrapText="1"/>
    </xf>
    <xf numFmtId="0" fontId="10" fillId="12" borderId="29" xfId="5" applyFont="1" applyFill="1" applyBorder="1" applyAlignment="1" applyProtection="1">
      <alignment horizontal="center" vertical="center" wrapText="1"/>
    </xf>
    <xf numFmtId="0" fontId="10" fillId="12" borderId="23" xfId="5" applyFont="1" applyFill="1" applyBorder="1" applyAlignment="1" applyProtection="1">
      <alignment horizontal="center" vertical="center" wrapText="1"/>
    </xf>
    <xf numFmtId="0" fontId="51" fillId="12" borderId="0" xfId="1" applyFont="1" applyFill="1" applyBorder="1" applyAlignment="1" applyProtection="1">
      <alignment horizontal="center" vertical="center" wrapText="1"/>
    </xf>
    <xf numFmtId="0" fontId="20" fillId="12" borderId="36" xfId="5" applyFont="1" applyFill="1" applyBorder="1" applyAlignment="1" applyProtection="1">
      <alignment horizontal="center" vertical="center"/>
    </xf>
    <xf numFmtId="0" fontId="10" fillId="12" borderId="22" xfId="53" applyFont="1" applyFill="1" applyBorder="1" applyAlignment="1" applyProtection="1">
      <alignment horizontal="center" vertical="center" wrapText="1"/>
    </xf>
    <xf numFmtId="0" fontId="10" fillId="12" borderId="4" xfId="53" applyFont="1" applyFill="1" applyBorder="1" applyAlignment="1" applyProtection="1">
      <alignment horizontal="center" vertical="center" wrapText="1"/>
    </xf>
    <xf numFmtId="0" fontId="10" fillId="12" borderId="36" xfId="53" applyFont="1" applyFill="1" applyBorder="1" applyAlignment="1" applyProtection="1">
      <alignment horizontal="center" vertical="center" wrapText="1"/>
    </xf>
    <xf numFmtId="0" fontId="10" fillId="12" borderId="22" xfId="5" applyFont="1" applyFill="1" applyBorder="1" applyAlignment="1" applyProtection="1">
      <alignment horizontal="center" vertical="center"/>
    </xf>
    <xf numFmtId="0" fontId="10" fillId="12" borderId="4" xfId="5" applyFont="1" applyFill="1" applyBorder="1" applyAlignment="1" applyProtection="1">
      <alignment horizontal="center" vertical="center"/>
    </xf>
    <xf numFmtId="0" fontId="10" fillId="12" borderId="36" xfId="5" applyFont="1" applyFill="1" applyBorder="1" applyAlignment="1" applyProtection="1">
      <alignment horizontal="center" vertical="center"/>
    </xf>
    <xf numFmtId="0" fontId="10" fillId="12" borderId="36" xfId="5" applyFont="1" applyFill="1" applyBorder="1" applyAlignment="1" applyProtection="1">
      <alignment horizontal="center" vertical="center" wrapText="1"/>
    </xf>
    <xf numFmtId="0" fontId="19" fillId="12" borderId="5" xfId="2" applyFont="1" applyFill="1" applyBorder="1" applyAlignment="1" applyProtection="1">
      <alignment horizontal="center" vertical="center"/>
      <protection locked="0"/>
    </xf>
    <xf numFmtId="0" fontId="20" fillId="12" borderId="5" xfId="5" applyFont="1" applyFill="1" applyBorder="1" applyAlignment="1" applyProtection="1">
      <alignment horizontal="center" vertical="center" wrapText="1"/>
      <protection locked="0"/>
    </xf>
    <xf numFmtId="0" fontId="55" fillId="12" borderId="5" xfId="53" applyFont="1" applyFill="1" applyBorder="1" applyAlignment="1" applyProtection="1">
      <alignment horizontal="center" vertical="center" wrapText="1"/>
      <protection locked="0"/>
    </xf>
    <xf numFmtId="0" fontId="20" fillId="12" borderId="22" xfId="5" applyFont="1" applyFill="1" applyBorder="1" applyAlignment="1" applyProtection="1">
      <alignment horizontal="center" vertical="center" wrapText="1"/>
      <protection locked="0"/>
    </xf>
    <xf numFmtId="0" fontId="20" fillId="12" borderId="4" xfId="5" applyFont="1" applyFill="1" applyBorder="1" applyAlignment="1" applyProtection="1">
      <alignment horizontal="center" vertical="center" wrapText="1"/>
      <protection locked="0"/>
    </xf>
    <xf numFmtId="0" fontId="13" fillId="12" borderId="0" xfId="2" applyFont="1" applyFill="1" applyBorder="1" applyAlignment="1" applyProtection="1">
      <alignment horizontal="left" vertical="top" wrapText="1"/>
      <protection locked="0"/>
    </xf>
    <xf numFmtId="0" fontId="13" fillId="12" borderId="3" xfId="2" applyFont="1" applyFill="1" applyBorder="1" applyAlignment="1" applyProtection="1">
      <alignment horizontal="left" vertical="top" wrapText="1"/>
      <protection locked="0"/>
    </xf>
    <xf numFmtId="0" fontId="20" fillId="12" borderId="29" xfId="5" applyFont="1" applyFill="1" applyBorder="1" applyAlignment="1" applyProtection="1">
      <alignment horizontal="center" vertical="center" wrapText="1"/>
      <protection locked="0"/>
    </xf>
    <xf numFmtId="0" fontId="20" fillId="12" borderId="34" xfId="5" applyFont="1" applyFill="1" applyBorder="1" applyAlignment="1" applyProtection="1">
      <alignment horizontal="center" vertical="center" wrapText="1"/>
      <protection locked="0"/>
    </xf>
    <xf numFmtId="0" fontId="20" fillId="12" borderId="23" xfId="5" applyFont="1" applyFill="1" applyBorder="1" applyAlignment="1" applyProtection="1">
      <alignment horizontal="center" vertical="center" wrapText="1"/>
      <protection locked="0"/>
    </xf>
    <xf numFmtId="0" fontId="55" fillId="12" borderId="34" xfId="53" applyFont="1" applyFill="1" applyBorder="1" applyAlignment="1" applyProtection="1">
      <alignment horizontal="center" vertical="center" wrapText="1"/>
      <protection locked="0"/>
    </xf>
    <xf numFmtId="0" fontId="55" fillId="12" borderId="23" xfId="53" applyFont="1" applyFill="1" applyBorder="1" applyAlignment="1" applyProtection="1">
      <alignment horizontal="center" vertical="center" wrapText="1"/>
      <protection locked="0"/>
    </xf>
    <xf numFmtId="0" fontId="55" fillId="12" borderId="29" xfId="53" applyFont="1" applyFill="1" applyBorder="1" applyAlignment="1" applyProtection="1">
      <alignment horizontal="center" vertical="center" wrapText="1"/>
      <protection locked="0"/>
    </xf>
    <xf numFmtId="0" fontId="20" fillId="12" borderId="36" xfId="5" applyFont="1" applyFill="1" applyBorder="1" applyAlignment="1" applyProtection="1">
      <alignment horizontal="center" vertical="center" wrapText="1"/>
      <protection locked="0"/>
    </xf>
    <xf numFmtId="0" fontId="13" fillId="12" borderId="0" xfId="2" applyFont="1" applyFill="1" applyBorder="1" applyAlignment="1" applyProtection="1">
      <alignment horizontal="left" vertical="top"/>
      <protection locked="0"/>
    </xf>
    <xf numFmtId="0" fontId="19" fillId="12" borderId="29" xfId="2" applyFont="1" applyFill="1" applyBorder="1" applyAlignment="1" applyProtection="1">
      <alignment horizontal="center" vertical="center"/>
      <protection locked="0"/>
    </xf>
    <xf numFmtId="0" fontId="19" fillId="12" borderId="34" xfId="2" applyFont="1" applyFill="1" applyBorder="1" applyAlignment="1" applyProtection="1">
      <alignment horizontal="center" vertical="center"/>
      <protection locked="0"/>
    </xf>
    <xf numFmtId="0" fontId="19" fillId="12" borderId="23" xfId="2" applyFont="1" applyFill="1" applyBorder="1" applyAlignment="1" applyProtection="1">
      <alignment horizontal="center" vertical="center"/>
      <protection locked="0"/>
    </xf>
    <xf numFmtId="0" fontId="20" fillId="12" borderId="25" xfId="5" applyFont="1" applyFill="1" applyBorder="1" applyAlignment="1" applyProtection="1">
      <alignment horizontal="center" vertical="center" wrapText="1"/>
      <protection locked="0"/>
    </xf>
    <xf numFmtId="0" fontId="20" fillId="12" borderId="26" xfId="5" applyFont="1" applyFill="1" applyBorder="1" applyAlignment="1" applyProtection="1">
      <alignment horizontal="center" vertical="center" wrapText="1"/>
      <protection locked="0"/>
    </xf>
    <xf numFmtId="0" fontId="10" fillId="12" borderId="5" xfId="5"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wrapText="1"/>
      <protection locked="0"/>
    </xf>
    <xf numFmtId="0" fontId="55" fillId="12" borderId="36" xfId="53" applyFont="1" applyFill="1" applyBorder="1" applyAlignment="1" applyProtection="1">
      <alignment horizontal="center" vertical="center" wrapText="1"/>
      <protection locked="0"/>
    </xf>
    <xf numFmtId="0" fontId="51" fillId="12" borderId="0" xfId="1" applyFont="1" applyFill="1" applyBorder="1" applyAlignment="1" applyProtection="1">
      <alignment horizontal="center" vertical="center" wrapText="1" shrinkToFit="1"/>
    </xf>
    <xf numFmtId="0" fontId="55" fillId="12" borderId="5" xfId="53" applyFont="1" applyFill="1" applyBorder="1" applyAlignment="1" applyProtection="1">
      <alignment horizontal="center" vertical="center"/>
      <protection locked="0"/>
    </xf>
    <xf numFmtId="0" fontId="13" fillId="12" borderId="0" xfId="2" applyFont="1" applyFill="1" applyBorder="1" applyAlignment="1" applyProtection="1">
      <alignment horizontal="left" vertical="center"/>
      <protection locked="0"/>
    </xf>
    <xf numFmtId="0" fontId="14" fillId="12" borderId="0" xfId="2" applyFont="1" applyFill="1" applyBorder="1" applyAlignment="1" applyProtection="1">
      <alignment horizontal="left" vertical="center"/>
      <protection locked="0"/>
    </xf>
    <xf numFmtId="0" fontId="20" fillId="12" borderId="3" xfId="5" applyFont="1" applyFill="1" applyBorder="1" applyAlignment="1" applyProtection="1">
      <alignment horizontal="center" vertical="center" wrapText="1"/>
      <protection locked="0"/>
    </xf>
    <xf numFmtId="0" fontId="14" fillId="12" borderId="0" xfId="2" applyFont="1" applyFill="1" applyBorder="1" applyAlignment="1" applyProtection="1">
      <alignment horizontal="left" vertical="center" wrapText="1"/>
      <protection locked="0"/>
    </xf>
    <xf numFmtId="0" fontId="55" fillId="12" borderId="25" xfId="53" applyFont="1" applyFill="1" applyBorder="1" applyAlignment="1" applyProtection="1">
      <alignment horizontal="center" vertical="center" wrapText="1"/>
      <protection locked="0"/>
    </xf>
    <xf numFmtId="0" fontId="55" fillId="12" borderId="26" xfId="53" applyFont="1" applyFill="1" applyBorder="1" applyAlignment="1" applyProtection="1">
      <alignment horizontal="center" vertical="center" wrapText="1"/>
      <protection locked="0"/>
    </xf>
    <xf numFmtId="0" fontId="55" fillId="12" borderId="22" xfId="53" applyFont="1" applyFill="1" applyBorder="1" applyAlignment="1" applyProtection="1">
      <alignment horizontal="center" vertical="center"/>
      <protection locked="0"/>
    </xf>
    <xf numFmtId="0" fontId="55" fillId="12" borderId="4" xfId="53" applyFont="1" applyFill="1" applyBorder="1" applyAlignment="1" applyProtection="1">
      <alignment horizontal="center" vertical="center"/>
      <protection locked="0"/>
    </xf>
    <xf numFmtId="0" fontId="55" fillId="12" borderId="36" xfId="53" applyFont="1" applyFill="1" applyBorder="1" applyAlignment="1" applyProtection="1">
      <alignment horizontal="center" vertical="center"/>
      <protection locked="0"/>
    </xf>
    <xf numFmtId="0" fontId="55" fillId="12" borderId="71" xfId="53" applyFont="1" applyFill="1" applyBorder="1" applyAlignment="1" applyProtection="1">
      <alignment horizontal="center" vertical="center"/>
      <protection locked="0"/>
    </xf>
    <xf numFmtId="0" fontId="55" fillId="12" borderId="70" xfId="53" applyFont="1" applyFill="1" applyBorder="1" applyAlignment="1" applyProtection="1">
      <alignment horizontal="center" vertical="center"/>
      <protection locked="0"/>
    </xf>
    <xf numFmtId="0" fontId="55" fillId="12" borderId="69" xfId="53" applyFont="1" applyFill="1" applyBorder="1" applyAlignment="1" applyProtection="1">
      <alignment horizontal="center" vertical="center"/>
      <protection locked="0"/>
    </xf>
    <xf numFmtId="0" fontId="55" fillId="12" borderId="68" xfId="53" applyFont="1" applyFill="1" applyBorder="1" applyAlignment="1" applyProtection="1">
      <alignment horizontal="center" vertical="center"/>
      <protection locked="0"/>
    </xf>
    <xf numFmtId="0" fontId="55" fillId="12" borderId="66" xfId="53" applyFont="1" applyFill="1" applyBorder="1" applyAlignment="1" applyProtection="1">
      <alignment horizontal="center" vertical="center"/>
      <protection locked="0"/>
    </xf>
    <xf numFmtId="0" fontId="55" fillId="12" borderId="65" xfId="53" applyFont="1" applyFill="1" applyBorder="1" applyAlignment="1" applyProtection="1">
      <alignment horizontal="center" vertical="center"/>
      <protection locked="0"/>
    </xf>
    <xf numFmtId="0" fontId="4" fillId="12" borderId="0" xfId="2226" applyFill="1" applyAlignment="1">
      <alignment horizontal="left" vertical="top"/>
    </xf>
    <xf numFmtId="0" fontId="14" fillId="12" borderId="0" xfId="1" applyFont="1" applyFill="1" applyAlignment="1" applyProtection="1">
      <alignment horizontal="left" vertical="top" wrapText="1"/>
      <protection locked="0"/>
    </xf>
    <xf numFmtId="0" fontId="4" fillId="0" borderId="0" xfId="2226" applyAlignment="1">
      <alignment horizontal="left" vertical="top" wrapText="1"/>
    </xf>
    <xf numFmtId="0" fontId="20" fillId="12" borderId="3" xfId="5" applyFont="1" applyFill="1" applyBorder="1" applyAlignment="1" applyProtection="1">
      <alignment horizontal="center" vertical="center" wrapText="1"/>
    </xf>
    <xf numFmtId="0" fontId="20" fillId="12" borderId="7" xfId="5" applyFont="1" applyFill="1" applyBorder="1" applyAlignment="1" applyProtection="1">
      <alignment horizontal="center" vertical="center" wrapText="1"/>
    </xf>
    <xf numFmtId="0" fontId="10" fillId="12" borderId="3" xfId="5" applyFont="1" applyFill="1" applyBorder="1" applyAlignment="1" applyProtection="1">
      <alignment horizontal="center" vertical="center" wrapText="1"/>
    </xf>
    <xf numFmtId="0" fontId="10" fillId="12" borderId="7" xfId="5" applyFont="1" applyFill="1" applyBorder="1" applyAlignment="1" applyProtection="1">
      <alignment horizontal="center" vertical="center" wrapText="1"/>
    </xf>
    <xf numFmtId="0" fontId="20" fillId="0" borderId="63" xfId="5" applyFont="1" applyFill="1" applyBorder="1" applyAlignment="1" applyProtection="1">
      <alignment horizontal="center" vertical="center" wrapText="1"/>
    </xf>
    <xf numFmtId="0" fontId="20" fillId="0" borderId="64" xfId="5" applyFont="1" applyFill="1" applyBorder="1" applyAlignment="1" applyProtection="1">
      <alignment horizontal="center" vertical="center" wrapText="1"/>
    </xf>
    <xf numFmtId="0" fontId="10" fillId="12" borderId="29" xfId="2" applyFont="1" applyFill="1" applyBorder="1" applyAlignment="1" applyProtection="1">
      <alignment horizontal="center" vertical="center"/>
    </xf>
    <xf numFmtId="0" fontId="10" fillId="12" borderId="34" xfId="2" applyFont="1" applyFill="1" applyBorder="1" applyAlignment="1" applyProtection="1">
      <alignment horizontal="center" vertical="center"/>
    </xf>
    <xf numFmtId="0" fontId="10" fillId="12" borderId="23" xfId="2" applyFont="1" applyFill="1" applyBorder="1" applyAlignment="1" applyProtection="1">
      <alignment horizontal="center" vertical="center"/>
    </xf>
    <xf numFmtId="0" fontId="10" fillId="12" borderId="26" xfId="5" applyFont="1" applyFill="1" applyBorder="1" applyAlignment="1" applyProtection="1">
      <alignment horizontal="center" vertical="center" wrapText="1"/>
    </xf>
    <xf numFmtId="0" fontId="10" fillId="12" borderId="20" xfId="5" applyFont="1" applyFill="1" applyBorder="1" applyAlignment="1" applyProtection="1">
      <alignment horizontal="center" vertical="center" wrapText="1"/>
    </xf>
    <xf numFmtId="0" fontId="14" fillId="12" borderId="0" xfId="8" applyFont="1" applyFill="1" applyAlignment="1" applyProtection="1">
      <alignment horizontal="left" vertical="top" wrapText="1"/>
      <protection locked="0"/>
    </xf>
    <xf numFmtId="0" fontId="55" fillId="12" borderId="22" xfId="53" applyFont="1" applyFill="1" applyBorder="1" applyAlignment="1" applyProtection="1">
      <alignment horizontal="center" vertical="center"/>
    </xf>
    <xf numFmtId="0" fontId="55" fillId="12" borderId="4" xfId="53" applyFont="1" applyFill="1" applyBorder="1" applyAlignment="1" applyProtection="1">
      <alignment horizontal="center" vertical="center"/>
    </xf>
    <xf numFmtId="0" fontId="55" fillId="12" borderId="36" xfId="53" applyFont="1" applyFill="1" applyBorder="1" applyAlignment="1" applyProtection="1">
      <alignment horizontal="center" vertical="center"/>
    </xf>
    <xf numFmtId="0" fontId="55" fillId="12" borderId="5" xfId="53" applyFont="1" applyFill="1" applyBorder="1" applyAlignment="1" applyProtection="1">
      <alignment horizontal="center" vertical="center"/>
    </xf>
    <xf numFmtId="0" fontId="51" fillId="12" borderId="0" xfId="1" applyFont="1" applyFill="1" applyBorder="1" applyAlignment="1" applyProtection="1">
      <alignment horizontal="center" vertical="center" wrapText="1" shrinkToFit="1"/>
      <protection locked="0"/>
    </xf>
    <xf numFmtId="0" fontId="20" fillId="12" borderId="29" xfId="1" applyFont="1" applyFill="1" applyBorder="1" applyAlignment="1" applyProtection="1">
      <alignment horizontal="center" vertical="center" wrapText="1" shrinkToFit="1"/>
      <protection locked="0"/>
    </xf>
    <xf numFmtId="0" fontId="20" fillId="12" borderId="34" xfId="1" applyFont="1" applyFill="1" applyBorder="1" applyAlignment="1" applyProtection="1">
      <alignment horizontal="center" vertical="center" wrapText="1" shrinkToFit="1"/>
      <protection locked="0"/>
    </xf>
    <xf numFmtId="0" fontId="20" fillId="12" borderId="23" xfId="1" applyFont="1" applyFill="1" applyBorder="1" applyAlignment="1" applyProtection="1">
      <alignment horizontal="center" vertical="center" wrapText="1" shrinkToFit="1"/>
      <protection locked="0"/>
    </xf>
    <xf numFmtId="0" fontId="20" fillId="12" borderId="22" xfId="1" applyFont="1" applyFill="1" applyBorder="1" applyAlignment="1" applyProtection="1">
      <alignment horizontal="center" vertical="center" wrapText="1" shrinkToFit="1"/>
      <protection locked="0"/>
    </xf>
    <xf numFmtId="0" fontId="20" fillId="12" borderId="4" xfId="1" applyFont="1" applyFill="1" applyBorder="1" applyAlignment="1" applyProtection="1">
      <alignment horizontal="center" vertical="center" wrapText="1" shrinkToFit="1"/>
      <protection locked="0"/>
    </xf>
    <xf numFmtId="0" fontId="20" fillId="12" borderId="36" xfId="1" applyFont="1" applyFill="1" applyBorder="1" applyAlignment="1" applyProtection="1">
      <alignment horizontal="center" vertical="center" wrapText="1" shrinkToFit="1"/>
      <protection locked="0"/>
    </xf>
    <xf numFmtId="0" fontId="10" fillId="12" borderId="26" xfId="5" applyFont="1" applyFill="1" applyBorder="1" applyAlignment="1" applyProtection="1">
      <alignment horizontal="center" vertical="center"/>
      <protection locked="0"/>
    </xf>
    <xf numFmtId="0" fontId="10" fillId="12" borderId="61" xfId="5" applyFont="1" applyFill="1" applyBorder="1" applyAlignment="1" applyProtection="1">
      <alignment horizontal="center" vertical="center"/>
      <protection locked="0"/>
    </xf>
    <xf numFmtId="0" fontId="10" fillId="12" borderId="20" xfId="5" applyFont="1" applyFill="1" applyBorder="1" applyAlignment="1" applyProtection="1">
      <alignment horizontal="center" vertical="center"/>
      <protection locked="0"/>
    </xf>
    <xf numFmtId="0" fontId="10" fillId="12" borderId="22" xfId="5" applyFont="1" applyFill="1" applyBorder="1" applyAlignment="1" applyProtection="1">
      <alignment horizontal="center" vertical="center"/>
      <protection locked="0"/>
    </xf>
    <xf numFmtId="0" fontId="10" fillId="12" borderId="4" xfId="5" applyFont="1" applyFill="1" applyBorder="1" applyAlignment="1" applyProtection="1">
      <alignment horizontal="center" vertical="center"/>
      <protection locked="0"/>
    </xf>
    <xf numFmtId="0" fontId="10" fillId="12" borderId="36" xfId="5" applyFont="1" applyFill="1" applyBorder="1" applyAlignment="1" applyProtection="1">
      <alignment horizontal="center" vertical="center"/>
      <protection locked="0"/>
    </xf>
    <xf numFmtId="0" fontId="10" fillId="12" borderId="29" xfId="5" applyFont="1" applyFill="1" applyBorder="1" applyAlignment="1" applyProtection="1">
      <alignment horizontal="center" vertical="center" wrapText="1"/>
      <protection locked="0"/>
    </xf>
    <xf numFmtId="0" fontId="10" fillId="12" borderId="23" xfId="5" applyFont="1" applyFill="1" applyBorder="1" applyAlignment="1" applyProtection="1">
      <alignment horizontal="center" vertical="center" wrapText="1"/>
      <protection locked="0"/>
    </xf>
    <xf numFmtId="0" fontId="13" fillId="12" borderId="3" xfId="1" applyFont="1" applyFill="1" applyBorder="1" applyAlignment="1" applyProtection="1">
      <alignment horizontal="left" vertical="top" wrapText="1" shrinkToFit="1"/>
      <protection locked="0"/>
    </xf>
  </cellXfs>
  <cellStyles count="2245">
    <cellStyle name="%" xfId="8"/>
    <cellStyle name="% 2" xfId="7"/>
    <cellStyle name="% 2 2" xfId="9"/>
    <cellStyle name="% 2 3" xfId="2240"/>
    <cellStyle name="% 3" xfId="10"/>
    <cellStyle name="% 3 2" xfId="2163"/>
    <cellStyle name="% 3 3" xfId="2244"/>
    <cellStyle name="% 4" xfId="11"/>
    <cellStyle name="20% - Accent1 2" xfId="2187"/>
    <cellStyle name="20% - Accent1 2 2" xfId="2188"/>
    <cellStyle name="20% - Accent2 2" xfId="2189"/>
    <cellStyle name="20% - Accent2 2 2" xfId="2190"/>
    <cellStyle name="20% - Accent3 2" xfId="2191"/>
    <cellStyle name="20% - Accent3 2 2" xfId="2192"/>
    <cellStyle name="20% - Accent4 2" xfId="2193"/>
    <cellStyle name="20% - Accent4 2 2" xfId="2194"/>
    <cellStyle name="20% - Cor1" xfId="12"/>
    <cellStyle name="20% - Cor2" xfId="13"/>
    <cellStyle name="20% - Cor3" xfId="14"/>
    <cellStyle name="20% - Cor4" xfId="15"/>
    <cellStyle name="20% - Cor5" xfId="16"/>
    <cellStyle name="20% - Cor6" xfId="17"/>
    <cellStyle name="40% - Accent3 2" xfId="2195"/>
    <cellStyle name="40% - Accent3 2 2" xfId="2196"/>
    <cellStyle name="40% - Cor1" xfId="18"/>
    <cellStyle name="40% - Cor2" xfId="19"/>
    <cellStyle name="40% - Cor3" xfId="20"/>
    <cellStyle name="40% - Cor4" xfId="21"/>
    <cellStyle name="40% - Cor5" xfId="22"/>
    <cellStyle name="40% - Cor6" xfId="23"/>
    <cellStyle name="60% - Accent3 2" xfId="2197"/>
    <cellStyle name="60% - Accent4 2" xfId="2198"/>
    <cellStyle name="60% - Accent6 2" xfId="2199"/>
    <cellStyle name="60% - Cor1" xfId="24"/>
    <cellStyle name="60% - Cor2" xfId="25"/>
    <cellStyle name="60% - Cor3" xfId="26"/>
    <cellStyle name="60% - Cor4" xfId="27"/>
    <cellStyle name="60% - Cor5" xfId="28"/>
    <cellStyle name="60% - Cor6" xfId="29"/>
    <cellStyle name="CABECALHO" xfId="5"/>
    <cellStyle name="Cabeçalho 1" xfId="30"/>
    <cellStyle name="CABECALHO 2" xfId="31"/>
    <cellStyle name="Cabeçalho 2" xfId="32"/>
    <cellStyle name="CABECALHO 2 2" xfId="2165"/>
    <cellStyle name="CABECALHO 2 2 2" xfId="2166"/>
    <cellStyle name="CABECALHO 2 2 3" xfId="2164"/>
    <cellStyle name="CABECALHO 2 3" xfId="2167"/>
    <cellStyle name="CABECALHO 2 3 2" xfId="2168"/>
    <cellStyle name="CABECALHO 3" xfId="2169"/>
    <cellStyle name="Cabeçalho 3" xfId="33"/>
    <cellStyle name="CABECALHO 3 2" xfId="2170"/>
    <cellStyle name="CABECALHO 3 3" xfId="2171"/>
    <cellStyle name="Cabeçalho 4" xfId="34"/>
    <cellStyle name="Cálculo" xfId="35"/>
    <cellStyle name="Célula Ligada" xfId="36"/>
    <cellStyle name="Comma 2" xfId="2235"/>
    <cellStyle name="Comma 3" xfId="37"/>
    <cellStyle name="Cor1" xfId="38"/>
    <cellStyle name="Cor2" xfId="39"/>
    <cellStyle name="Cor3" xfId="40"/>
    <cellStyle name="Cor4" xfId="41"/>
    <cellStyle name="Cor5" xfId="42"/>
    <cellStyle name="Cor6" xfId="43"/>
    <cellStyle name="Correcto" xfId="44"/>
    <cellStyle name="DADOS" xfId="2"/>
    <cellStyle name="DADOS 2" xfId="45"/>
    <cellStyle name="DADOS 2 2" xfId="2172"/>
    <cellStyle name="DetalheB" xfId="46"/>
    <cellStyle name="Entrada" xfId="47"/>
    <cellStyle name="Euro" xfId="48"/>
    <cellStyle name="franja" xfId="49"/>
    <cellStyle name="Hyperlink" xfId="3" builtinId="8"/>
    <cellStyle name="Hyperlink 2" xfId="50"/>
    <cellStyle name="Hyperlink 2 2" xfId="51"/>
    <cellStyle name="Hyperlink 3" xfId="52"/>
    <cellStyle name="Hyperlink 4" xfId="53"/>
    <cellStyle name="Hyperlink 5" xfId="2234"/>
    <cellStyle name="Hyperlink_Ambiente_NED" xfId="2161"/>
    <cellStyle name="Incorrecto" xfId="54"/>
    <cellStyle name="LineBottom2" xfId="2200"/>
    <cellStyle name="LineBottom3" xfId="2201"/>
    <cellStyle name="Moeda [0]_Cap11 b" xfId="55"/>
    <cellStyle name="Moeda_Cap11 b" xfId="56"/>
    <cellStyle name="Neutro" xfId="57"/>
    <cellStyle name="Normal" xfId="0" builtinId="0"/>
    <cellStyle name="Normal - Style1" xfId="58"/>
    <cellStyle name="Normal - Style2" xfId="59"/>
    <cellStyle name="Normal - Style3" xfId="60"/>
    <cellStyle name="Normal - Style4" xfId="61"/>
    <cellStyle name="Normal - Style5" xfId="62"/>
    <cellStyle name="Normal - Style6" xfId="63"/>
    <cellStyle name="Normal - Style7" xfId="64"/>
    <cellStyle name="Normal - Style8" xfId="65"/>
    <cellStyle name="Normal 10" xfId="66"/>
    <cellStyle name="Normal 10 2" xfId="67"/>
    <cellStyle name="Normal 10 2 2" xfId="68"/>
    <cellStyle name="Normal 10 2 2 2" xfId="69"/>
    <cellStyle name="Normal 10 2 2 2 2" xfId="70"/>
    <cellStyle name="Normal 10 2 2 2 2 2" xfId="71"/>
    <cellStyle name="Normal 10 2 2 2 3" xfId="72"/>
    <cellStyle name="Normal 10 2 2 3" xfId="73"/>
    <cellStyle name="Normal 10 2 2 3 2" xfId="74"/>
    <cellStyle name="Normal 10 2 2 4" xfId="75"/>
    <cellStyle name="Normal 10 2 3" xfId="76"/>
    <cellStyle name="Normal 10 2 3 2" xfId="77"/>
    <cellStyle name="Normal 10 2 3 2 2" xfId="78"/>
    <cellStyle name="Normal 10 2 3 2 2 2" xfId="79"/>
    <cellStyle name="Normal 10 2 3 2 3" xfId="80"/>
    <cellStyle name="Normal 10 2 3 3" xfId="81"/>
    <cellStyle name="Normal 10 2 3 3 2" xfId="82"/>
    <cellStyle name="Normal 10 2 3 4" xfId="83"/>
    <cellStyle name="Normal 10 2 4" xfId="84"/>
    <cellStyle name="Normal 10 2 4 2" xfId="85"/>
    <cellStyle name="Normal 10 2 4 2 2" xfId="86"/>
    <cellStyle name="Normal 10 2 4 2 2 2" xfId="87"/>
    <cellStyle name="Normal 10 2 4 2 3" xfId="88"/>
    <cellStyle name="Normal 10 2 4 3" xfId="89"/>
    <cellStyle name="Normal 10 2 4 3 2" xfId="90"/>
    <cellStyle name="Normal 10 2 4 4" xfId="91"/>
    <cellStyle name="Normal 10 2 5" xfId="92"/>
    <cellStyle name="Normal 10 2 5 2" xfId="93"/>
    <cellStyle name="Normal 10 2 5 2 2" xfId="94"/>
    <cellStyle name="Normal 10 2 5 3" xfId="95"/>
    <cellStyle name="Normal 10 2 6" xfId="96"/>
    <cellStyle name="Normal 10 2 6 2" xfId="97"/>
    <cellStyle name="Normal 10 2 7" xfId="98"/>
    <cellStyle name="Normal 10 3" xfId="99"/>
    <cellStyle name="Normal 10 3 2" xfId="100"/>
    <cellStyle name="Normal 10 3 2 2" xfId="101"/>
    <cellStyle name="Normal 10 3 2 2 2" xfId="102"/>
    <cellStyle name="Normal 10 3 2 3" xfId="103"/>
    <cellStyle name="Normal 10 3 3" xfId="104"/>
    <cellStyle name="Normal 10 3 3 2" xfId="105"/>
    <cellStyle name="Normal 10 3 4" xfId="106"/>
    <cellStyle name="Normal 10 4" xfId="107"/>
    <cellStyle name="Normal 10 4 2" xfId="108"/>
    <cellStyle name="Normal 10 4 2 2" xfId="109"/>
    <cellStyle name="Normal 10 4 2 2 2" xfId="110"/>
    <cellStyle name="Normal 10 4 2 3" xfId="111"/>
    <cellStyle name="Normal 10 4 3" xfId="112"/>
    <cellStyle name="Normal 10 4 3 2" xfId="113"/>
    <cellStyle name="Normal 10 4 4" xfId="114"/>
    <cellStyle name="Normal 10 5" xfId="115"/>
    <cellStyle name="Normal 10 5 2" xfId="116"/>
    <cellStyle name="Normal 10 5 2 2" xfId="117"/>
    <cellStyle name="Normal 10 5 2 2 2" xfId="118"/>
    <cellStyle name="Normal 10 5 2 3" xfId="119"/>
    <cellStyle name="Normal 10 5 3" xfId="120"/>
    <cellStyle name="Normal 10 5 3 2" xfId="121"/>
    <cellStyle name="Normal 10 5 4" xfId="122"/>
    <cellStyle name="Normal 10 6" xfId="123"/>
    <cellStyle name="Normal 10 6 2" xfId="124"/>
    <cellStyle name="Normal 10 6 2 2" xfId="125"/>
    <cellStyle name="Normal 10 6 3" xfId="126"/>
    <cellStyle name="Normal 10 7" xfId="127"/>
    <cellStyle name="Normal 10 7 2" xfId="128"/>
    <cellStyle name="Normal 10 8" xfId="129"/>
    <cellStyle name="Normal 11" xfId="130"/>
    <cellStyle name="Normal 11 2" xfId="131"/>
    <cellStyle name="Normal 11 2 2" xfId="132"/>
    <cellStyle name="Normal 11 2 2 2" xfId="133"/>
    <cellStyle name="Normal 11 2 2 2 2" xfId="134"/>
    <cellStyle name="Normal 11 2 2 2 2 2" xfId="135"/>
    <cellStyle name="Normal 11 2 2 2 3" xfId="136"/>
    <cellStyle name="Normal 11 2 2 3" xfId="137"/>
    <cellStyle name="Normal 11 2 2 3 2" xfId="138"/>
    <cellStyle name="Normal 11 2 2 4" xfId="139"/>
    <cellStyle name="Normal 11 2 3" xfId="140"/>
    <cellStyle name="Normal 11 2 3 2" xfId="141"/>
    <cellStyle name="Normal 11 2 3 2 2" xfId="142"/>
    <cellStyle name="Normal 11 2 3 2 2 2" xfId="143"/>
    <cellStyle name="Normal 11 2 3 2 3" xfId="144"/>
    <cellStyle name="Normal 11 2 3 3" xfId="145"/>
    <cellStyle name="Normal 11 2 3 3 2" xfId="146"/>
    <cellStyle name="Normal 11 2 3 4" xfId="147"/>
    <cellStyle name="Normal 11 2 4" xfId="148"/>
    <cellStyle name="Normal 11 2 4 2" xfId="149"/>
    <cellStyle name="Normal 11 2 4 2 2" xfId="150"/>
    <cellStyle name="Normal 11 2 4 2 2 2" xfId="151"/>
    <cellStyle name="Normal 11 2 4 2 3" xfId="152"/>
    <cellStyle name="Normal 11 2 4 3" xfId="153"/>
    <cellStyle name="Normal 11 2 4 3 2" xfId="154"/>
    <cellStyle name="Normal 11 2 4 4" xfId="155"/>
    <cellStyle name="Normal 11 2 5" xfId="156"/>
    <cellStyle name="Normal 11 2 5 2" xfId="157"/>
    <cellStyle name="Normal 11 2 5 2 2" xfId="158"/>
    <cellStyle name="Normal 11 2 5 3" xfId="159"/>
    <cellStyle name="Normal 11 2 6" xfId="160"/>
    <cellStyle name="Normal 11 2 6 2" xfId="161"/>
    <cellStyle name="Normal 11 2 7" xfId="162"/>
    <cellStyle name="Normal 11 3" xfId="163"/>
    <cellStyle name="Normal 11 3 2" xfId="164"/>
    <cellStyle name="Normal 11 3 2 2" xfId="165"/>
    <cellStyle name="Normal 11 3 2 2 2" xfId="166"/>
    <cellStyle name="Normal 11 3 2 3" xfId="167"/>
    <cellStyle name="Normal 11 3 3" xfId="168"/>
    <cellStyle name="Normal 11 3 3 2" xfId="169"/>
    <cellStyle name="Normal 11 3 4" xfId="170"/>
    <cellStyle name="Normal 11 4" xfId="171"/>
    <cellStyle name="Normal 11 4 2" xfId="172"/>
    <cellStyle name="Normal 11 4 2 2" xfId="173"/>
    <cellStyle name="Normal 11 4 2 2 2" xfId="174"/>
    <cellStyle name="Normal 11 4 2 3" xfId="175"/>
    <cellStyle name="Normal 11 4 3" xfId="176"/>
    <cellStyle name="Normal 11 4 3 2" xfId="177"/>
    <cellStyle name="Normal 11 4 4" xfId="178"/>
    <cellStyle name="Normal 11 5" xfId="179"/>
    <cellStyle name="Normal 11 5 2" xfId="180"/>
    <cellStyle name="Normal 11 5 2 2" xfId="181"/>
    <cellStyle name="Normal 11 5 2 2 2" xfId="182"/>
    <cellStyle name="Normal 11 5 2 3" xfId="183"/>
    <cellStyle name="Normal 11 5 3" xfId="184"/>
    <cellStyle name="Normal 11 5 3 2" xfId="185"/>
    <cellStyle name="Normal 11 5 4" xfId="186"/>
    <cellStyle name="Normal 11 6" xfId="187"/>
    <cellStyle name="Normal 11 6 2" xfId="188"/>
    <cellStyle name="Normal 11 6 2 2" xfId="189"/>
    <cellStyle name="Normal 11 6 3" xfId="190"/>
    <cellStyle name="Normal 11 7" xfId="191"/>
    <cellStyle name="Normal 11 7 2" xfId="192"/>
    <cellStyle name="Normal 11 8" xfId="193"/>
    <cellStyle name="Normal 12" xfId="194"/>
    <cellStyle name="Normal 12 2" xfId="195"/>
    <cellStyle name="Normal 12 2 2" xfId="196"/>
    <cellStyle name="Normal 12 2 2 2" xfId="197"/>
    <cellStyle name="Normal 12 2 2 2 2" xfId="198"/>
    <cellStyle name="Normal 12 2 2 2 2 2" xfId="199"/>
    <cellStyle name="Normal 12 2 2 2 3" xfId="200"/>
    <cellStyle name="Normal 12 2 2 3" xfId="201"/>
    <cellStyle name="Normal 12 2 2 3 2" xfId="202"/>
    <cellStyle name="Normal 12 2 2 4" xfId="203"/>
    <cellStyle name="Normal 12 2 3" xfId="204"/>
    <cellStyle name="Normal 12 2 3 2" xfId="205"/>
    <cellStyle name="Normal 12 2 3 2 2" xfId="206"/>
    <cellStyle name="Normal 12 2 3 2 2 2" xfId="207"/>
    <cellStyle name="Normal 12 2 3 2 3" xfId="208"/>
    <cellStyle name="Normal 12 2 3 3" xfId="209"/>
    <cellStyle name="Normal 12 2 3 3 2" xfId="210"/>
    <cellStyle name="Normal 12 2 3 4" xfId="211"/>
    <cellStyle name="Normal 12 2 4" xfId="212"/>
    <cellStyle name="Normal 12 2 4 2" xfId="213"/>
    <cellStyle name="Normal 12 2 4 2 2" xfId="214"/>
    <cellStyle name="Normal 12 2 4 2 2 2" xfId="215"/>
    <cellStyle name="Normal 12 2 4 2 3" xfId="216"/>
    <cellStyle name="Normal 12 2 4 3" xfId="217"/>
    <cellStyle name="Normal 12 2 4 3 2" xfId="218"/>
    <cellStyle name="Normal 12 2 4 4" xfId="219"/>
    <cellStyle name="Normal 12 2 5" xfId="220"/>
    <cellStyle name="Normal 12 2 5 2" xfId="221"/>
    <cellStyle name="Normal 12 2 5 2 2" xfId="222"/>
    <cellStyle name="Normal 12 2 5 3" xfId="223"/>
    <cellStyle name="Normal 12 2 6" xfId="224"/>
    <cellStyle name="Normal 12 2 6 2" xfId="225"/>
    <cellStyle name="Normal 12 2 7" xfId="226"/>
    <cellStyle name="Normal 12 3" xfId="227"/>
    <cellStyle name="Normal 12 3 2" xfId="228"/>
    <cellStyle name="Normal 12 3 2 2" xfId="229"/>
    <cellStyle name="Normal 12 3 2 2 2" xfId="230"/>
    <cellStyle name="Normal 12 3 2 3" xfId="231"/>
    <cellStyle name="Normal 12 3 3" xfId="232"/>
    <cellStyle name="Normal 12 3 3 2" xfId="233"/>
    <cellStyle name="Normal 12 3 4" xfId="234"/>
    <cellStyle name="Normal 12 4" xfId="235"/>
    <cellStyle name="Normal 12 4 2" xfId="236"/>
    <cellStyle name="Normal 12 4 2 2" xfId="237"/>
    <cellStyle name="Normal 12 4 2 2 2" xfId="238"/>
    <cellStyle name="Normal 12 4 2 3" xfId="239"/>
    <cellStyle name="Normal 12 4 3" xfId="240"/>
    <cellStyle name="Normal 12 4 3 2" xfId="241"/>
    <cellStyle name="Normal 12 4 4" xfId="242"/>
    <cellStyle name="Normal 12 5" xfId="243"/>
    <cellStyle name="Normal 12 5 2" xfId="244"/>
    <cellStyle name="Normal 12 5 2 2" xfId="245"/>
    <cellStyle name="Normal 12 5 2 2 2" xfId="246"/>
    <cellStyle name="Normal 12 5 2 3" xfId="247"/>
    <cellStyle name="Normal 12 5 3" xfId="248"/>
    <cellStyle name="Normal 12 5 3 2" xfId="249"/>
    <cellStyle name="Normal 12 5 4" xfId="250"/>
    <cellStyle name="Normal 12 6" xfId="251"/>
    <cellStyle name="Normal 12 6 2" xfId="252"/>
    <cellStyle name="Normal 12 6 2 2" xfId="253"/>
    <cellStyle name="Normal 12 6 3" xfId="254"/>
    <cellStyle name="Normal 12 7" xfId="255"/>
    <cellStyle name="Normal 12 7 2" xfId="256"/>
    <cellStyle name="Normal 12 8" xfId="257"/>
    <cellStyle name="Normal 13" xfId="258"/>
    <cellStyle name="Normal 13 2" xfId="259"/>
    <cellStyle name="Normal 13 2 2" xfId="260"/>
    <cellStyle name="Normal 13 2 2 2" xfId="261"/>
    <cellStyle name="Normal 13 2 2 2 2" xfId="262"/>
    <cellStyle name="Normal 13 2 2 2 2 2" xfId="263"/>
    <cellStyle name="Normal 13 2 2 2 3" xfId="264"/>
    <cellStyle name="Normal 13 2 2 3" xfId="265"/>
    <cellStyle name="Normal 13 2 2 3 2" xfId="266"/>
    <cellStyle name="Normal 13 2 2 4" xfId="267"/>
    <cellStyle name="Normal 13 2 3" xfId="268"/>
    <cellStyle name="Normal 13 2 3 2" xfId="269"/>
    <cellStyle name="Normal 13 2 3 2 2" xfId="270"/>
    <cellStyle name="Normal 13 2 3 2 2 2" xfId="271"/>
    <cellStyle name="Normal 13 2 3 2 3" xfId="272"/>
    <cellStyle name="Normal 13 2 3 3" xfId="273"/>
    <cellStyle name="Normal 13 2 3 3 2" xfId="274"/>
    <cellStyle name="Normal 13 2 3 4" xfId="275"/>
    <cellStyle name="Normal 13 2 4" xfId="276"/>
    <cellStyle name="Normal 13 2 4 2" xfId="277"/>
    <cellStyle name="Normal 13 2 4 2 2" xfId="278"/>
    <cellStyle name="Normal 13 2 4 2 2 2" xfId="279"/>
    <cellStyle name="Normal 13 2 4 2 3" xfId="280"/>
    <cellStyle name="Normal 13 2 4 3" xfId="281"/>
    <cellStyle name="Normal 13 2 4 3 2" xfId="282"/>
    <cellStyle name="Normal 13 2 4 4" xfId="283"/>
    <cellStyle name="Normal 13 2 5" xfId="284"/>
    <cellStyle name="Normal 13 2 5 2" xfId="285"/>
    <cellStyle name="Normal 13 2 5 2 2" xfId="286"/>
    <cellStyle name="Normal 13 2 5 3" xfId="287"/>
    <cellStyle name="Normal 13 2 6" xfId="288"/>
    <cellStyle name="Normal 13 2 6 2" xfId="289"/>
    <cellStyle name="Normal 13 2 7" xfId="290"/>
    <cellStyle name="Normal 13 3" xfId="291"/>
    <cellStyle name="Normal 13 3 2" xfId="292"/>
    <cellStyle name="Normal 13 3 2 2" xfId="293"/>
    <cellStyle name="Normal 13 3 2 2 2" xfId="294"/>
    <cellStyle name="Normal 13 3 2 3" xfId="295"/>
    <cellStyle name="Normal 13 3 3" xfId="296"/>
    <cellStyle name="Normal 13 3 3 2" xfId="297"/>
    <cellStyle name="Normal 13 3 4" xfId="298"/>
    <cellStyle name="Normal 13 4" xfId="299"/>
    <cellStyle name="Normal 13 4 2" xfId="300"/>
    <cellStyle name="Normal 13 4 2 2" xfId="301"/>
    <cellStyle name="Normal 13 4 2 2 2" xfId="302"/>
    <cellStyle name="Normal 13 4 2 3" xfId="303"/>
    <cellStyle name="Normal 13 4 3" xfId="304"/>
    <cellStyle name="Normal 13 4 3 2" xfId="305"/>
    <cellStyle name="Normal 13 4 4" xfId="306"/>
    <cellStyle name="Normal 13 5" xfId="307"/>
    <cellStyle name="Normal 13 5 2" xfId="308"/>
    <cellStyle name="Normal 13 5 2 2" xfId="309"/>
    <cellStyle name="Normal 13 5 2 2 2" xfId="310"/>
    <cellStyle name="Normal 13 5 2 3" xfId="311"/>
    <cellStyle name="Normal 13 5 3" xfId="312"/>
    <cellStyle name="Normal 13 5 3 2" xfId="313"/>
    <cellStyle name="Normal 13 5 4" xfId="314"/>
    <cellStyle name="Normal 13 6" xfId="315"/>
    <cellStyle name="Normal 13 6 2" xfId="316"/>
    <cellStyle name="Normal 13 6 2 2" xfId="317"/>
    <cellStyle name="Normal 13 6 3" xfId="318"/>
    <cellStyle name="Normal 13 7" xfId="319"/>
    <cellStyle name="Normal 13 7 2" xfId="320"/>
    <cellStyle name="Normal 13 8" xfId="321"/>
    <cellStyle name="Normal 14" xfId="322"/>
    <cellStyle name="Normal 14 2" xfId="323"/>
    <cellStyle name="Normal 14 2 2" xfId="324"/>
    <cellStyle name="Normal 14 2 2 2" xfId="325"/>
    <cellStyle name="Normal 14 2 2 2 2" xfId="326"/>
    <cellStyle name="Normal 14 2 2 2 2 2" xfId="327"/>
    <cellStyle name="Normal 14 2 2 2 3" xfId="328"/>
    <cellStyle name="Normal 14 2 2 3" xfId="329"/>
    <cellStyle name="Normal 14 2 2 3 2" xfId="330"/>
    <cellStyle name="Normal 14 2 2 4" xfId="331"/>
    <cellStyle name="Normal 14 2 3" xfId="332"/>
    <cellStyle name="Normal 14 2 3 2" xfId="333"/>
    <cellStyle name="Normal 14 2 3 2 2" xfId="334"/>
    <cellStyle name="Normal 14 2 3 2 2 2" xfId="335"/>
    <cellStyle name="Normal 14 2 3 2 3" xfId="336"/>
    <cellStyle name="Normal 14 2 3 3" xfId="337"/>
    <cellStyle name="Normal 14 2 3 3 2" xfId="338"/>
    <cellStyle name="Normal 14 2 3 4" xfId="339"/>
    <cellStyle name="Normal 14 2 4" xfId="340"/>
    <cellStyle name="Normal 14 2 4 2" xfId="341"/>
    <cellStyle name="Normal 14 2 4 2 2" xfId="342"/>
    <cellStyle name="Normal 14 2 4 2 2 2" xfId="343"/>
    <cellStyle name="Normal 14 2 4 2 3" xfId="344"/>
    <cellStyle name="Normal 14 2 4 3" xfId="345"/>
    <cellStyle name="Normal 14 2 4 3 2" xfId="346"/>
    <cellStyle name="Normal 14 2 4 4" xfId="347"/>
    <cellStyle name="Normal 14 2 5" xfId="348"/>
    <cellStyle name="Normal 14 2 5 2" xfId="349"/>
    <cellStyle name="Normal 14 2 5 2 2" xfId="350"/>
    <cellStyle name="Normal 14 2 5 3" xfId="351"/>
    <cellStyle name="Normal 14 2 6" xfId="352"/>
    <cellStyle name="Normal 14 2 6 2" xfId="353"/>
    <cellStyle name="Normal 14 2 7" xfId="354"/>
    <cellStyle name="Normal 14 3" xfId="355"/>
    <cellStyle name="Normal 14 3 2" xfId="356"/>
    <cellStyle name="Normal 14 3 2 2" xfId="357"/>
    <cellStyle name="Normal 14 3 2 2 2" xfId="358"/>
    <cellStyle name="Normal 14 3 2 3" xfId="359"/>
    <cellStyle name="Normal 14 3 3" xfId="360"/>
    <cellStyle name="Normal 14 3 3 2" xfId="361"/>
    <cellStyle name="Normal 14 3 4" xfId="362"/>
    <cellStyle name="Normal 14 4" xfId="363"/>
    <cellStyle name="Normal 14 4 2" xfId="364"/>
    <cellStyle name="Normal 14 4 2 2" xfId="365"/>
    <cellStyle name="Normal 14 4 2 2 2" xfId="366"/>
    <cellStyle name="Normal 14 4 2 3" xfId="367"/>
    <cellStyle name="Normal 14 4 3" xfId="368"/>
    <cellStyle name="Normal 14 4 3 2" xfId="369"/>
    <cellStyle name="Normal 14 4 4" xfId="370"/>
    <cellStyle name="Normal 14 5" xfId="371"/>
    <cellStyle name="Normal 14 5 2" xfId="372"/>
    <cellStyle name="Normal 14 5 2 2" xfId="373"/>
    <cellStyle name="Normal 14 5 2 2 2" xfId="374"/>
    <cellStyle name="Normal 14 5 2 3" xfId="375"/>
    <cellStyle name="Normal 14 5 3" xfId="376"/>
    <cellStyle name="Normal 14 5 3 2" xfId="377"/>
    <cellStyle name="Normal 14 5 4" xfId="378"/>
    <cellStyle name="Normal 14 6" xfId="379"/>
    <cellStyle name="Normal 14 6 2" xfId="380"/>
    <cellStyle name="Normal 14 6 2 2" xfId="381"/>
    <cellStyle name="Normal 14 6 3" xfId="382"/>
    <cellStyle name="Normal 14 7" xfId="383"/>
    <cellStyle name="Normal 14 7 2" xfId="384"/>
    <cellStyle name="Normal 14 8" xfId="385"/>
    <cellStyle name="Normal 15" xfId="386"/>
    <cellStyle name="Normal 15 2" xfId="387"/>
    <cellStyle name="Normal 15 2 2" xfId="388"/>
    <cellStyle name="Normal 15 2 2 2" xfId="389"/>
    <cellStyle name="Normal 15 2 2 2 2" xfId="390"/>
    <cellStyle name="Normal 15 2 2 2 2 2" xfId="391"/>
    <cellStyle name="Normal 15 2 2 2 3" xfId="392"/>
    <cellStyle name="Normal 15 2 2 3" xfId="393"/>
    <cellStyle name="Normal 15 2 2 3 2" xfId="394"/>
    <cellStyle name="Normal 15 2 2 4" xfId="395"/>
    <cellStyle name="Normal 15 2 3" xfId="396"/>
    <cellStyle name="Normal 15 2 3 2" xfId="397"/>
    <cellStyle name="Normal 15 2 3 2 2" xfId="398"/>
    <cellStyle name="Normal 15 2 3 2 2 2" xfId="399"/>
    <cellStyle name="Normal 15 2 3 2 3" xfId="400"/>
    <cellStyle name="Normal 15 2 3 3" xfId="401"/>
    <cellStyle name="Normal 15 2 3 3 2" xfId="402"/>
    <cellStyle name="Normal 15 2 3 4" xfId="403"/>
    <cellStyle name="Normal 15 2 4" xfId="404"/>
    <cellStyle name="Normal 15 2 4 2" xfId="405"/>
    <cellStyle name="Normal 15 2 4 2 2" xfId="406"/>
    <cellStyle name="Normal 15 2 4 2 2 2" xfId="407"/>
    <cellStyle name="Normal 15 2 4 2 3" xfId="408"/>
    <cellStyle name="Normal 15 2 4 3" xfId="409"/>
    <cellStyle name="Normal 15 2 4 3 2" xfId="410"/>
    <cellStyle name="Normal 15 2 4 4" xfId="411"/>
    <cellStyle name="Normal 15 2 5" xfId="412"/>
    <cellStyle name="Normal 15 2 5 2" xfId="413"/>
    <cellStyle name="Normal 15 2 5 2 2" xfId="414"/>
    <cellStyle name="Normal 15 2 5 3" xfId="415"/>
    <cellStyle name="Normal 15 2 6" xfId="416"/>
    <cellStyle name="Normal 15 2 6 2" xfId="417"/>
    <cellStyle name="Normal 15 2 7" xfId="418"/>
    <cellStyle name="Normal 15 3" xfId="419"/>
    <cellStyle name="Normal 15 3 2" xfId="420"/>
    <cellStyle name="Normal 15 3 2 2" xfId="421"/>
    <cellStyle name="Normal 15 3 2 2 2" xfId="422"/>
    <cellStyle name="Normal 15 3 2 3" xfId="423"/>
    <cellStyle name="Normal 15 3 3" xfId="424"/>
    <cellStyle name="Normal 15 3 3 2" xfId="425"/>
    <cellStyle name="Normal 15 3 4" xfId="426"/>
    <cellStyle name="Normal 15 4" xfId="427"/>
    <cellStyle name="Normal 15 4 2" xfId="428"/>
    <cellStyle name="Normal 15 4 2 2" xfId="429"/>
    <cellStyle name="Normal 15 4 2 2 2" xfId="430"/>
    <cellStyle name="Normal 15 4 2 3" xfId="431"/>
    <cellStyle name="Normal 15 4 3" xfId="432"/>
    <cellStyle name="Normal 15 4 3 2" xfId="433"/>
    <cellStyle name="Normal 15 4 4" xfId="434"/>
    <cellStyle name="Normal 15 5" xfId="435"/>
    <cellStyle name="Normal 15 5 2" xfId="436"/>
    <cellStyle name="Normal 15 5 2 2" xfId="437"/>
    <cellStyle name="Normal 15 5 2 2 2" xfId="438"/>
    <cellStyle name="Normal 15 5 2 3" xfId="439"/>
    <cellStyle name="Normal 15 5 3" xfId="440"/>
    <cellStyle name="Normal 15 5 3 2" xfId="441"/>
    <cellStyle name="Normal 15 5 4" xfId="442"/>
    <cellStyle name="Normal 15 6" xfId="443"/>
    <cellStyle name="Normal 15 6 2" xfId="444"/>
    <cellStyle name="Normal 15 6 2 2" xfId="445"/>
    <cellStyle name="Normal 15 6 3" xfId="446"/>
    <cellStyle name="Normal 15 7" xfId="447"/>
    <cellStyle name="Normal 15 7 2" xfId="448"/>
    <cellStyle name="Normal 15 8" xfId="449"/>
    <cellStyle name="Normal 16" xfId="450"/>
    <cellStyle name="Normal 16 2" xfId="451"/>
    <cellStyle name="Normal 16 2 2" xfId="452"/>
    <cellStyle name="Normal 16 2 2 2" xfId="453"/>
    <cellStyle name="Normal 16 2 2 2 2" xfId="454"/>
    <cellStyle name="Normal 16 2 2 2 2 2" xfId="455"/>
    <cellStyle name="Normal 16 2 2 2 3" xfId="456"/>
    <cellStyle name="Normal 16 2 2 3" xfId="457"/>
    <cellStyle name="Normal 16 2 2 3 2" xfId="458"/>
    <cellStyle name="Normal 16 2 2 4" xfId="459"/>
    <cellStyle name="Normal 16 2 3" xfId="460"/>
    <cellStyle name="Normal 16 2 3 2" xfId="461"/>
    <cellStyle name="Normal 16 2 3 2 2" xfId="462"/>
    <cellStyle name="Normal 16 2 3 2 2 2" xfId="463"/>
    <cellStyle name="Normal 16 2 3 2 3" xfId="464"/>
    <cellStyle name="Normal 16 2 3 3" xfId="465"/>
    <cellStyle name="Normal 16 2 3 3 2" xfId="466"/>
    <cellStyle name="Normal 16 2 3 4" xfId="467"/>
    <cellStyle name="Normal 16 2 4" xfId="468"/>
    <cellStyle name="Normal 16 2 4 2" xfId="469"/>
    <cellStyle name="Normal 16 2 4 2 2" xfId="470"/>
    <cellStyle name="Normal 16 2 4 2 2 2" xfId="471"/>
    <cellStyle name="Normal 16 2 4 2 3" xfId="472"/>
    <cellStyle name="Normal 16 2 4 3" xfId="473"/>
    <cellStyle name="Normal 16 2 4 3 2" xfId="474"/>
    <cellStyle name="Normal 16 2 4 4" xfId="475"/>
    <cellStyle name="Normal 16 2 5" xfId="476"/>
    <cellStyle name="Normal 16 2 5 2" xfId="477"/>
    <cellStyle name="Normal 16 2 5 2 2" xfId="478"/>
    <cellStyle name="Normal 16 2 5 3" xfId="479"/>
    <cellStyle name="Normal 16 2 6" xfId="480"/>
    <cellStyle name="Normal 16 2 6 2" xfId="481"/>
    <cellStyle name="Normal 16 2 7" xfId="482"/>
    <cellStyle name="Normal 16 3" xfId="483"/>
    <cellStyle name="Normal 16 4" xfId="484"/>
    <cellStyle name="Normal 16 4 2" xfId="485"/>
    <cellStyle name="Normal 16 4 2 2" xfId="486"/>
    <cellStyle name="Normal 16 4 2 2 2" xfId="487"/>
    <cellStyle name="Normal 16 4 2 3" xfId="488"/>
    <cellStyle name="Normal 16 4 3" xfId="489"/>
    <cellStyle name="Normal 16 4 3 2" xfId="490"/>
    <cellStyle name="Normal 16 4 4" xfId="491"/>
    <cellStyle name="Normal 16 5" xfId="492"/>
    <cellStyle name="Normal 16 5 2" xfId="493"/>
    <cellStyle name="Normal 16 5 2 2" xfId="494"/>
    <cellStyle name="Normal 16 5 3" xfId="495"/>
    <cellStyle name="Normal 16 6" xfId="496"/>
    <cellStyle name="Normal 16 6 2" xfId="497"/>
    <cellStyle name="Normal 16 7" xfId="498"/>
    <cellStyle name="Normal 17" xfId="499"/>
    <cellStyle name="Normal 17 2" xfId="500"/>
    <cellStyle name="Normal 17 2 2" xfId="501"/>
    <cellStyle name="Normal 17 2 2 2" xfId="502"/>
    <cellStyle name="Normal 17 2 2 2 2" xfId="503"/>
    <cellStyle name="Normal 17 2 2 2 2 2" xfId="504"/>
    <cellStyle name="Normal 17 2 2 2 3" xfId="505"/>
    <cellStyle name="Normal 17 2 2 3" xfId="506"/>
    <cellStyle name="Normal 17 2 2 3 2" xfId="507"/>
    <cellStyle name="Normal 17 2 2 4" xfId="508"/>
    <cellStyle name="Normal 17 2 3" xfId="509"/>
    <cellStyle name="Normal 17 2 3 2" xfId="510"/>
    <cellStyle name="Normal 17 2 3 2 2" xfId="511"/>
    <cellStyle name="Normal 17 2 3 2 2 2" xfId="512"/>
    <cellStyle name="Normal 17 2 3 2 3" xfId="513"/>
    <cellStyle name="Normal 17 2 3 3" xfId="514"/>
    <cellStyle name="Normal 17 2 3 3 2" xfId="515"/>
    <cellStyle name="Normal 17 2 3 4" xfId="516"/>
    <cellStyle name="Normal 17 2 4" xfId="517"/>
    <cellStyle name="Normal 17 2 4 2" xfId="518"/>
    <cellStyle name="Normal 17 2 4 2 2" xfId="519"/>
    <cellStyle name="Normal 17 2 4 2 2 2" xfId="520"/>
    <cellStyle name="Normal 17 2 4 2 3" xfId="521"/>
    <cellStyle name="Normal 17 2 4 3" xfId="522"/>
    <cellStyle name="Normal 17 2 4 3 2" xfId="523"/>
    <cellStyle name="Normal 17 2 4 4" xfId="524"/>
    <cellStyle name="Normal 17 2 5" xfId="525"/>
    <cellStyle name="Normal 17 2 5 2" xfId="526"/>
    <cellStyle name="Normal 17 2 5 2 2" xfId="527"/>
    <cellStyle name="Normal 17 2 5 3" xfId="528"/>
    <cellStyle name="Normal 17 2 6" xfId="529"/>
    <cellStyle name="Normal 17 2 6 2" xfId="530"/>
    <cellStyle name="Normal 17 2 7" xfId="531"/>
    <cellStyle name="Normal 17 3" xfId="532"/>
    <cellStyle name="Normal 17 3 2" xfId="533"/>
    <cellStyle name="Normal 17 3 2 2" xfId="534"/>
    <cellStyle name="Normal 17 3 2 2 2" xfId="535"/>
    <cellStyle name="Normal 17 3 2 3" xfId="536"/>
    <cellStyle name="Normal 17 3 3" xfId="537"/>
    <cellStyle name="Normal 17 3 3 2" xfId="538"/>
    <cellStyle name="Normal 17 3 4" xfId="539"/>
    <cellStyle name="Normal 17 4" xfId="540"/>
    <cellStyle name="Normal 17 4 2" xfId="541"/>
    <cellStyle name="Normal 17 4 2 2" xfId="542"/>
    <cellStyle name="Normal 17 4 2 2 2" xfId="543"/>
    <cellStyle name="Normal 17 4 2 3" xfId="544"/>
    <cellStyle name="Normal 17 4 3" xfId="545"/>
    <cellStyle name="Normal 17 4 3 2" xfId="546"/>
    <cellStyle name="Normal 17 4 4" xfId="547"/>
    <cellStyle name="Normal 17 5" xfId="548"/>
    <cellStyle name="Normal 17 5 2" xfId="549"/>
    <cellStyle name="Normal 17 5 2 2" xfId="550"/>
    <cellStyle name="Normal 17 5 2 2 2" xfId="551"/>
    <cellStyle name="Normal 17 5 2 3" xfId="552"/>
    <cellStyle name="Normal 17 5 3" xfId="553"/>
    <cellStyle name="Normal 17 5 3 2" xfId="554"/>
    <cellStyle name="Normal 17 5 4" xfId="555"/>
    <cellStyle name="Normal 17 6" xfId="556"/>
    <cellStyle name="Normal 17 6 2" xfId="557"/>
    <cellStyle name="Normal 17 6 2 2" xfId="558"/>
    <cellStyle name="Normal 17 6 3" xfId="559"/>
    <cellStyle name="Normal 17 7" xfId="560"/>
    <cellStyle name="Normal 17 7 2" xfId="561"/>
    <cellStyle name="Normal 17 8" xfId="562"/>
    <cellStyle name="Normal 18" xfId="563"/>
    <cellStyle name="Normal 18 2" xfId="564"/>
    <cellStyle name="Normal 18 2 2" xfId="565"/>
    <cellStyle name="Normal 18 2 2 2" xfId="566"/>
    <cellStyle name="Normal 18 2 2 2 2" xfId="567"/>
    <cellStyle name="Normal 18 2 2 2 2 2" xfId="568"/>
    <cellStyle name="Normal 18 2 2 2 3" xfId="569"/>
    <cellStyle name="Normal 18 2 2 3" xfId="570"/>
    <cellStyle name="Normal 18 2 2 3 2" xfId="571"/>
    <cellStyle name="Normal 18 2 2 4" xfId="572"/>
    <cellStyle name="Normal 18 2 3" xfId="573"/>
    <cellStyle name="Normal 18 2 3 2" xfId="574"/>
    <cellStyle name="Normal 18 2 3 2 2" xfId="575"/>
    <cellStyle name="Normal 18 2 3 2 2 2" xfId="576"/>
    <cellStyle name="Normal 18 2 3 2 3" xfId="577"/>
    <cellStyle name="Normal 18 2 3 3" xfId="578"/>
    <cellStyle name="Normal 18 2 3 3 2" xfId="579"/>
    <cellStyle name="Normal 18 2 3 4" xfId="580"/>
    <cellStyle name="Normal 18 2 4" xfId="581"/>
    <cellStyle name="Normal 18 2 4 2" xfId="582"/>
    <cellStyle name="Normal 18 2 4 2 2" xfId="583"/>
    <cellStyle name="Normal 18 2 4 2 2 2" xfId="584"/>
    <cellStyle name="Normal 18 2 4 2 3" xfId="585"/>
    <cellStyle name="Normal 18 2 4 3" xfId="586"/>
    <cellStyle name="Normal 18 2 4 3 2" xfId="587"/>
    <cellStyle name="Normal 18 2 4 4" xfId="588"/>
    <cellStyle name="Normal 18 2 5" xfId="589"/>
    <cellStyle name="Normal 18 2 5 2" xfId="590"/>
    <cellStyle name="Normal 18 2 5 2 2" xfId="591"/>
    <cellStyle name="Normal 18 2 5 3" xfId="592"/>
    <cellStyle name="Normal 18 2 6" xfId="593"/>
    <cellStyle name="Normal 18 2 6 2" xfId="594"/>
    <cellStyle name="Normal 18 2 7" xfId="595"/>
    <cellStyle name="Normal 18 3" xfId="596"/>
    <cellStyle name="Normal 18 3 2" xfId="597"/>
    <cellStyle name="Normal 18 3 2 2" xfId="598"/>
    <cellStyle name="Normal 18 3 2 2 2" xfId="599"/>
    <cellStyle name="Normal 18 3 2 3" xfId="600"/>
    <cellStyle name="Normal 18 3 3" xfId="601"/>
    <cellStyle name="Normal 18 3 3 2" xfId="602"/>
    <cellStyle name="Normal 18 3 4" xfId="603"/>
    <cellStyle name="Normal 18 4" xfId="604"/>
    <cellStyle name="Normal 18 4 2" xfId="605"/>
    <cellStyle name="Normal 18 4 2 2" xfId="606"/>
    <cellStyle name="Normal 18 4 2 2 2" xfId="607"/>
    <cellStyle name="Normal 18 4 2 3" xfId="608"/>
    <cellStyle name="Normal 18 4 3" xfId="609"/>
    <cellStyle name="Normal 18 4 3 2" xfId="610"/>
    <cellStyle name="Normal 18 4 4" xfId="611"/>
    <cellStyle name="Normal 18 5" xfId="612"/>
    <cellStyle name="Normal 18 5 2" xfId="613"/>
    <cellStyle name="Normal 18 5 2 2" xfId="614"/>
    <cellStyle name="Normal 18 5 2 2 2" xfId="615"/>
    <cellStyle name="Normal 18 5 2 3" xfId="616"/>
    <cellStyle name="Normal 18 5 3" xfId="617"/>
    <cellStyle name="Normal 18 5 3 2" xfId="618"/>
    <cellStyle name="Normal 18 5 4" xfId="619"/>
    <cellStyle name="Normal 18 6" xfId="620"/>
    <cellStyle name="Normal 18 6 2" xfId="621"/>
    <cellStyle name="Normal 18 6 2 2" xfId="622"/>
    <cellStyle name="Normal 18 6 3" xfId="623"/>
    <cellStyle name="Normal 18 7" xfId="624"/>
    <cellStyle name="Normal 18 7 2" xfId="625"/>
    <cellStyle name="Normal 18 8" xfId="626"/>
    <cellStyle name="Normal 18 9" xfId="2226"/>
    <cellStyle name="Normal 19" xfId="627"/>
    <cellStyle name="Normal 19 2" xfId="628"/>
    <cellStyle name="Normal 19 2 2" xfId="629"/>
    <cellStyle name="Normal 19 2 2 2" xfId="630"/>
    <cellStyle name="Normal 19 2 2 2 2" xfId="631"/>
    <cellStyle name="Normal 19 2 2 2 2 2" xfId="632"/>
    <cellStyle name="Normal 19 2 2 2 3" xfId="633"/>
    <cellStyle name="Normal 19 2 2 3" xfId="634"/>
    <cellStyle name="Normal 19 2 2 3 2" xfId="635"/>
    <cellStyle name="Normal 19 2 2 4" xfId="636"/>
    <cellStyle name="Normal 19 2 3" xfId="637"/>
    <cellStyle name="Normal 19 2 3 2" xfId="638"/>
    <cellStyle name="Normal 19 2 3 2 2" xfId="639"/>
    <cellStyle name="Normal 19 2 3 2 2 2" xfId="640"/>
    <cellStyle name="Normal 19 2 3 2 3" xfId="641"/>
    <cellStyle name="Normal 19 2 3 3" xfId="642"/>
    <cellStyle name="Normal 19 2 3 3 2" xfId="643"/>
    <cellStyle name="Normal 19 2 3 4" xfId="644"/>
    <cellStyle name="Normal 19 2 4" xfId="645"/>
    <cellStyle name="Normal 19 2 4 2" xfId="646"/>
    <cellStyle name="Normal 19 2 4 2 2" xfId="647"/>
    <cellStyle name="Normal 19 2 4 2 2 2" xfId="648"/>
    <cellStyle name="Normal 19 2 4 2 3" xfId="649"/>
    <cellStyle name="Normal 19 2 4 3" xfId="650"/>
    <cellStyle name="Normal 19 2 4 3 2" xfId="651"/>
    <cellStyle name="Normal 19 2 4 4" xfId="652"/>
    <cellStyle name="Normal 19 2 5" xfId="653"/>
    <cellStyle name="Normal 19 2 5 2" xfId="654"/>
    <cellStyle name="Normal 19 2 5 2 2" xfId="655"/>
    <cellStyle name="Normal 19 2 5 3" xfId="656"/>
    <cellStyle name="Normal 19 2 6" xfId="657"/>
    <cellStyle name="Normal 19 2 6 2" xfId="658"/>
    <cellStyle name="Normal 19 2 7" xfId="659"/>
    <cellStyle name="Normal 19 3" xfId="660"/>
    <cellStyle name="Normal 19 3 2" xfId="661"/>
    <cellStyle name="Normal 19 3 2 2" xfId="662"/>
    <cellStyle name="Normal 19 3 2 2 2" xfId="663"/>
    <cellStyle name="Normal 19 3 2 3" xfId="664"/>
    <cellStyle name="Normal 19 3 3" xfId="665"/>
    <cellStyle name="Normal 19 3 3 2" xfId="666"/>
    <cellStyle name="Normal 19 3 4" xfId="667"/>
    <cellStyle name="Normal 19 4" xfId="668"/>
    <cellStyle name="Normal 19 4 2" xfId="669"/>
    <cellStyle name="Normal 19 4 2 2" xfId="670"/>
    <cellStyle name="Normal 19 4 2 2 2" xfId="671"/>
    <cellStyle name="Normal 19 4 2 3" xfId="672"/>
    <cellStyle name="Normal 19 4 3" xfId="673"/>
    <cellStyle name="Normal 19 4 3 2" xfId="674"/>
    <cellStyle name="Normal 19 4 4" xfId="675"/>
    <cellStyle name="Normal 19 5" xfId="676"/>
    <cellStyle name="Normal 19 5 2" xfId="677"/>
    <cellStyle name="Normal 19 5 2 2" xfId="678"/>
    <cellStyle name="Normal 19 5 2 2 2" xfId="679"/>
    <cellStyle name="Normal 19 5 2 3" xfId="680"/>
    <cellStyle name="Normal 19 5 3" xfId="681"/>
    <cellStyle name="Normal 19 5 3 2" xfId="682"/>
    <cellStyle name="Normal 19 5 4" xfId="683"/>
    <cellStyle name="Normal 19 6" xfId="684"/>
    <cellStyle name="Normal 19 6 2" xfId="685"/>
    <cellStyle name="Normal 19 6 2 2" xfId="686"/>
    <cellStyle name="Normal 19 6 3" xfId="687"/>
    <cellStyle name="Normal 19 7" xfId="688"/>
    <cellStyle name="Normal 19 7 2" xfId="689"/>
    <cellStyle name="Normal 19 8" xfId="690"/>
    <cellStyle name="Normal 2" xfId="691"/>
    <cellStyle name="Normal 2 2" xfId="692"/>
    <cellStyle name="Normal 2 2 2" xfId="693"/>
    <cellStyle name="Normal 2 2 2 2" xfId="2202"/>
    <cellStyle name="Normal 2 2 2 2 2" xfId="2203"/>
    <cellStyle name="Normal 2 2 2 3" xfId="2204"/>
    <cellStyle name="Normal 2 2 3" xfId="694"/>
    <cellStyle name="Normal 2 2 3 2" xfId="695"/>
    <cellStyle name="Normal 2 2 3 2 2" xfId="696"/>
    <cellStyle name="Normal 2 2 3 2 2 2" xfId="697"/>
    <cellStyle name="Normal 2 2 3 2 3" xfId="698"/>
    <cellStyle name="Normal 2 2 3 3" xfId="699"/>
    <cellStyle name="Normal 2 2 3 3 2" xfId="700"/>
    <cellStyle name="Normal 2 2 3 4" xfId="701"/>
    <cellStyle name="Normal 2 2 4" xfId="702"/>
    <cellStyle name="Normal 2 2 4 2" xfId="703"/>
    <cellStyle name="Normal 2 2 4 2 2" xfId="704"/>
    <cellStyle name="Normal 2 2 4 2 2 2" xfId="705"/>
    <cellStyle name="Normal 2 2 4 2 3" xfId="706"/>
    <cellStyle name="Normal 2 2 4 3" xfId="707"/>
    <cellStyle name="Normal 2 2 4 3 2" xfId="708"/>
    <cellStyle name="Normal 2 2 4 4" xfId="709"/>
    <cellStyle name="Normal 2 2 5" xfId="2205"/>
    <cellStyle name="Normal 2 2 5 2" xfId="2206"/>
    <cellStyle name="Normal 2 2 6" xfId="2207"/>
    <cellStyle name="Normal 2 2 7" xfId="2208"/>
    <cellStyle name="Normal 2 2_Sheet1" xfId="2209"/>
    <cellStyle name="Normal 2 3" xfId="710"/>
    <cellStyle name="Normal 2 3 2" xfId="2210"/>
    <cellStyle name="Normal 2 3 2 2" xfId="2211"/>
    <cellStyle name="Normal 2 3 3" xfId="2212"/>
    <cellStyle name="Normal 2 3 3 2" xfId="2213"/>
    <cellStyle name="Normal 2 3 4" xfId="2214"/>
    <cellStyle name="Normal 2 3 5" xfId="2215"/>
    <cellStyle name="Normal 2 3_Sheet1" xfId="2216"/>
    <cellStyle name="Normal 2 4" xfId="711"/>
    <cellStyle name="Normal 2 4 2" xfId="712"/>
    <cellStyle name="Normal 2 4 2 2" xfId="713"/>
    <cellStyle name="Normal 2 4 2 2 2" xfId="714"/>
    <cellStyle name="Normal 2 4 2 3" xfId="715"/>
    <cellStyle name="Normal 2 4 3" xfId="716"/>
    <cellStyle name="Normal 2 4 3 2" xfId="717"/>
    <cellStyle name="Normal 2 4 4" xfId="718"/>
    <cellStyle name="Normal 2 5" xfId="719"/>
    <cellStyle name="Normal 2 5 2" xfId="720"/>
    <cellStyle name="Normal 2 5 2 2" xfId="721"/>
    <cellStyle name="Normal 2 5 2 2 2" xfId="722"/>
    <cellStyle name="Normal 2 5 2 3" xfId="723"/>
    <cellStyle name="Normal 2 5 3" xfId="724"/>
    <cellStyle name="Normal 2 5 3 2" xfId="725"/>
    <cellStyle name="Normal 2 5 4" xfId="726"/>
    <cellStyle name="Normal 2 6" xfId="2238"/>
    <cellStyle name="Normal 2 7" xfId="2239"/>
    <cellStyle name="Normal 2_Sheet1" xfId="2217"/>
    <cellStyle name="Normal 20" xfId="727"/>
    <cellStyle name="Normal 20 2" xfId="728"/>
    <cellStyle name="Normal 20 2 2" xfId="729"/>
    <cellStyle name="Normal 20 2 2 2" xfId="730"/>
    <cellStyle name="Normal 20 2 2 2 2" xfId="731"/>
    <cellStyle name="Normal 20 2 2 2 2 2" xfId="732"/>
    <cellStyle name="Normal 20 2 2 2 3" xfId="733"/>
    <cellStyle name="Normal 20 2 2 3" xfId="734"/>
    <cellStyle name="Normal 20 2 2 3 2" xfId="735"/>
    <cellStyle name="Normal 20 2 2 4" xfId="736"/>
    <cellStyle name="Normal 20 2 3" xfId="737"/>
    <cellStyle name="Normal 20 2 3 2" xfId="738"/>
    <cellStyle name="Normal 20 2 3 2 2" xfId="739"/>
    <cellStyle name="Normal 20 2 3 2 2 2" xfId="740"/>
    <cellStyle name="Normal 20 2 3 2 3" xfId="741"/>
    <cellStyle name="Normal 20 2 3 3" xfId="742"/>
    <cellStyle name="Normal 20 2 3 3 2" xfId="743"/>
    <cellStyle name="Normal 20 2 3 4" xfId="744"/>
    <cellStyle name="Normal 20 2 4" xfId="745"/>
    <cellStyle name="Normal 20 2 4 2" xfId="746"/>
    <cellStyle name="Normal 20 2 4 2 2" xfId="747"/>
    <cellStyle name="Normal 20 2 4 2 2 2" xfId="748"/>
    <cellStyle name="Normal 20 2 4 2 3" xfId="749"/>
    <cellStyle name="Normal 20 2 4 3" xfId="750"/>
    <cellStyle name="Normal 20 2 4 3 2" xfId="751"/>
    <cellStyle name="Normal 20 2 4 4" xfId="752"/>
    <cellStyle name="Normal 20 2 5" xfId="753"/>
    <cellStyle name="Normal 20 2 5 2" xfId="754"/>
    <cellStyle name="Normal 20 2 5 2 2" xfId="755"/>
    <cellStyle name="Normal 20 2 5 3" xfId="756"/>
    <cellStyle name="Normal 20 2 6" xfId="757"/>
    <cellStyle name="Normal 20 2 6 2" xfId="758"/>
    <cellStyle name="Normal 20 2 7" xfId="759"/>
    <cellStyle name="Normal 20 3" xfId="760"/>
    <cellStyle name="Normal 20 3 2" xfId="761"/>
    <cellStyle name="Normal 20 3 2 2" xfId="762"/>
    <cellStyle name="Normal 20 3 2 2 2" xfId="763"/>
    <cellStyle name="Normal 20 3 2 3" xfId="764"/>
    <cellStyle name="Normal 20 3 3" xfId="765"/>
    <cellStyle name="Normal 20 3 3 2" xfId="766"/>
    <cellStyle name="Normal 20 3 4" xfId="767"/>
    <cellStyle name="Normal 20 4" xfId="768"/>
    <cellStyle name="Normal 20 4 2" xfId="769"/>
    <cellStyle name="Normal 20 4 2 2" xfId="770"/>
    <cellStyle name="Normal 20 4 2 2 2" xfId="771"/>
    <cellStyle name="Normal 20 4 2 3" xfId="772"/>
    <cellStyle name="Normal 20 4 3" xfId="773"/>
    <cellStyle name="Normal 20 4 3 2" xfId="774"/>
    <cellStyle name="Normal 20 4 4" xfId="775"/>
    <cellStyle name="Normal 20 5" xfId="776"/>
    <cellStyle name="Normal 20 5 2" xfId="777"/>
    <cellStyle name="Normal 20 5 2 2" xfId="778"/>
    <cellStyle name="Normal 20 5 2 2 2" xfId="779"/>
    <cellStyle name="Normal 20 5 2 3" xfId="780"/>
    <cellStyle name="Normal 20 5 3" xfId="781"/>
    <cellStyle name="Normal 20 5 3 2" xfId="782"/>
    <cellStyle name="Normal 20 5 4" xfId="783"/>
    <cellStyle name="Normal 20 6" xfId="784"/>
    <cellStyle name="Normal 20 6 2" xfId="785"/>
    <cellStyle name="Normal 20 6 2 2" xfId="786"/>
    <cellStyle name="Normal 20 6 3" xfId="787"/>
    <cellStyle name="Normal 20 7" xfId="788"/>
    <cellStyle name="Normal 20 7 2" xfId="789"/>
    <cellStyle name="Normal 20 8" xfId="790"/>
    <cellStyle name="Normal 20 9" xfId="2231"/>
    <cellStyle name="Normal 21" xfId="791"/>
    <cellStyle name="Normal 21 2" xfId="792"/>
    <cellStyle name="Normal 21 2 2" xfId="793"/>
    <cellStyle name="Normal 21 2 2 2" xfId="794"/>
    <cellStyle name="Normal 21 2 2 2 2" xfId="795"/>
    <cellStyle name="Normal 21 2 2 2 2 2" xfId="796"/>
    <cellStyle name="Normal 21 2 2 2 3" xfId="797"/>
    <cellStyle name="Normal 21 2 2 3" xfId="798"/>
    <cellStyle name="Normal 21 2 2 3 2" xfId="799"/>
    <cellStyle name="Normal 21 2 2 4" xfId="800"/>
    <cellStyle name="Normal 21 2 3" xfId="801"/>
    <cellStyle name="Normal 21 2 3 2" xfId="802"/>
    <cellStyle name="Normal 21 2 3 2 2" xfId="803"/>
    <cellStyle name="Normal 21 2 3 2 2 2" xfId="804"/>
    <cellStyle name="Normal 21 2 3 2 3" xfId="805"/>
    <cellStyle name="Normal 21 2 3 3" xfId="806"/>
    <cellStyle name="Normal 21 2 3 3 2" xfId="807"/>
    <cellStyle name="Normal 21 2 3 4" xfId="808"/>
    <cellStyle name="Normal 21 2 4" xfId="809"/>
    <cellStyle name="Normal 21 2 4 2" xfId="810"/>
    <cellStyle name="Normal 21 2 4 2 2" xfId="811"/>
    <cellStyle name="Normal 21 2 4 2 2 2" xfId="812"/>
    <cellStyle name="Normal 21 2 4 2 3" xfId="813"/>
    <cellStyle name="Normal 21 2 4 3" xfId="814"/>
    <cellStyle name="Normal 21 2 4 3 2" xfId="815"/>
    <cellStyle name="Normal 21 2 4 4" xfId="816"/>
    <cellStyle name="Normal 21 2 5" xfId="817"/>
    <cellStyle name="Normal 21 2 5 2" xfId="818"/>
    <cellStyle name="Normal 21 2 5 2 2" xfId="819"/>
    <cellStyle name="Normal 21 2 5 3" xfId="820"/>
    <cellStyle name="Normal 21 2 6" xfId="821"/>
    <cellStyle name="Normal 21 2 6 2" xfId="822"/>
    <cellStyle name="Normal 21 2 7" xfId="823"/>
    <cellStyle name="Normal 21 3" xfId="824"/>
    <cellStyle name="Normal 21 3 2" xfId="825"/>
    <cellStyle name="Normal 21 3 2 2" xfId="826"/>
    <cellStyle name="Normal 21 3 2 2 2" xfId="827"/>
    <cellStyle name="Normal 21 3 2 3" xfId="828"/>
    <cellStyle name="Normal 21 3 3" xfId="829"/>
    <cellStyle name="Normal 21 3 3 2" xfId="830"/>
    <cellStyle name="Normal 21 3 4" xfId="831"/>
    <cellStyle name="Normal 21 4" xfId="832"/>
    <cellStyle name="Normal 21 4 2" xfId="833"/>
    <cellStyle name="Normal 21 4 2 2" xfId="834"/>
    <cellStyle name="Normal 21 4 2 2 2" xfId="835"/>
    <cellStyle name="Normal 21 4 2 3" xfId="836"/>
    <cellStyle name="Normal 21 4 3" xfId="837"/>
    <cellStyle name="Normal 21 4 3 2" xfId="838"/>
    <cellStyle name="Normal 21 4 4" xfId="839"/>
    <cellStyle name="Normal 21 5" xfId="840"/>
    <cellStyle name="Normal 21 5 2" xfId="841"/>
    <cellStyle name="Normal 21 5 2 2" xfId="842"/>
    <cellStyle name="Normal 21 5 2 2 2" xfId="843"/>
    <cellStyle name="Normal 21 5 2 3" xfId="844"/>
    <cellStyle name="Normal 21 5 3" xfId="845"/>
    <cellStyle name="Normal 21 5 3 2" xfId="846"/>
    <cellStyle name="Normal 21 5 4" xfId="847"/>
    <cellStyle name="Normal 21 6" xfId="848"/>
    <cellStyle name="Normal 21 6 2" xfId="849"/>
    <cellStyle name="Normal 21 6 2 2" xfId="850"/>
    <cellStyle name="Normal 21 6 3" xfId="851"/>
    <cellStyle name="Normal 21 7" xfId="852"/>
    <cellStyle name="Normal 21 7 2" xfId="853"/>
    <cellStyle name="Normal 21 8" xfId="854"/>
    <cellStyle name="Normal 22" xfId="855"/>
    <cellStyle name="Normal 22 2" xfId="856"/>
    <cellStyle name="Normal 22 2 2" xfId="857"/>
    <cellStyle name="Normal 22 2 2 2" xfId="858"/>
    <cellStyle name="Normal 22 2 2 2 2" xfId="859"/>
    <cellStyle name="Normal 22 2 2 2 2 2" xfId="860"/>
    <cellStyle name="Normal 22 2 2 2 3" xfId="861"/>
    <cellStyle name="Normal 22 2 2 3" xfId="862"/>
    <cellStyle name="Normal 22 2 2 3 2" xfId="863"/>
    <cellStyle name="Normal 22 2 2 4" xfId="864"/>
    <cellStyle name="Normal 22 2 3" xfId="865"/>
    <cellStyle name="Normal 22 2 3 2" xfId="866"/>
    <cellStyle name="Normal 22 2 3 2 2" xfId="867"/>
    <cellStyle name="Normal 22 2 3 2 2 2" xfId="868"/>
    <cellStyle name="Normal 22 2 3 2 3" xfId="869"/>
    <cellStyle name="Normal 22 2 3 3" xfId="870"/>
    <cellStyle name="Normal 22 2 3 3 2" xfId="871"/>
    <cellStyle name="Normal 22 2 3 4" xfId="872"/>
    <cellStyle name="Normal 22 2 4" xfId="873"/>
    <cellStyle name="Normal 22 2 4 2" xfId="874"/>
    <cellStyle name="Normal 22 2 4 2 2" xfId="875"/>
    <cellStyle name="Normal 22 2 4 2 2 2" xfId="876"/>
    <cellStyle name="Normal 22 2 4 2 3" xfId="877"/>
    <cellStyle name="Normal 22 2 4 3" xfId="878"/>
    <cellStyle name="Normal 22 2 4 3 2" xfId="879"/>
    <cellStyle name="Normal 22 2 4 4" xfId="880"/>
    <cellStyle name="Normal 22 2 5" xfId="881"/>
    <cellStyle name="Normal 22 2 5 2" xfId="882"/>
    <cellStyle name="Normal 22 2 5 2 2" xfId="883"/>
    <cellStyle name="Normal 22 2 5 3" xfId="884"/>
    <cellStyle name="Normal 22 2 6" xfId="885"/>
    <cellStyle name="Normal 22 2 6 2" xfId="886"/>
    <cellStyle name="Normal 22 2 7" xfId="887"/>
    <cellStyle name="Normal 22 3" xfId="888"/>
    <cellStyle name="Normal 22 3 2" xfId="889"/>
    <cellStyle name="Normal 22 3 2 2" xfId="890"/>
    <cellStyle name="Normal 22 3 2 2 2" xfId="891"/>
    <cellStyle name="Normal 22 3 2 3" xfId="892"/>
    <cellStyle name="Normal 22 3 3" xfId="893"/>
    <cellStyle name="Normal 22 3 3 2" xfId="894"/>
    <cellStyle name="Normal 22 3 4" xfId="895"/>
    <cellStyle name="Normal 22 4" xfId="896"/>
    <cellStyle name="Normal 22 4 2" xfId="897"/>
    <cellStyle name="Normal 22 4 2 2" xfId="898"/>
    <cellStyle name="Normal 22 4 2 2 2" xfId="899"/>
    <cellStyle name="Normal 22 4 2 3" xfId="900"/>
    <cellStyle name="Normal 22 4 3" xfId="901"/>
    <cellStyle name="Normal 22 4 3 2" xfId="902"/>
    <cellStyle name="Normal 22 4 4" xfId="903"/>
    <cellStyle name="Normal 22 5" xfId="904"/>
    <cellStyle name="Normal 22 5 2" xfId="905"/>
    <cellStyle name="Normal 22 5 2 2" xfId="906"/>
    <cellStyle name="Normal 22 5 2 2 2" xfId="907"/>
    <cellStyle name="Normal 22 5 2 3" xfId="908"/>
    <cellStyle name="Normal 22 5 3" xfId="909"/>
    <cellStyle name="Normal 22 5 3 2" xfId="910"/>
    <cellStyle name="Normal 22 5 4" xfId="911"/>
    <cellStyle name="Normal 22 6" xfId="912"/>
    <cellStyle name="Normal 22 6 2" xfId="913"/>
    <cellStyle name="Normal 22 6 2 2" xfId="914"/>
    <cellStyle name="Normal 22 6 3" xfId="915"/>
    <cellStyle name="Normal 22 7" xfId="916"/>
    <cellStyle name="Normal 22 7 2" xfId="917"/>
    <cellStyle name="Normal 22 8" xfId="918"/>
    <cellStyle name="Normal 23" xfId="919"/>
    <cellStyle name="Normal 23 2" xfId="920"/>
    <cellStyle name="Normal 23 2 2" xfId="921"/>
    <cellStyle name="Normal 23 2 2 2" xfId="922"/>
    <cellStyle name="Normal 23 2 2 2 2" xfId="923"/>
    <cellStyle name="Normal 23 2 2 2 2 2" xfId="924"/>
    <cellStyle name="Normal 23 2 2 2 3" xfId="925"/>
    <cellStyle name="Normal 23 2 2 3" xfId="926"/>
    <cellStyle name="Normal 23 2 2 3 2" xfId="927"/>
    <cellStyle name="Normal 23 2 2 4" xfId="928"/>
    <cellStyle name="Normal 23 2 3" xfId="929"/>
    <cellStyle name="Normal 23 2 3 2" xfId="930"/>
    <cellStyle name="Normal 23 2 3 2 2" xfId="931"/>
    <cellStyle name="Normal 23 2 3 2 2 2" xfId="932"/>
    <cellStyle name="Normal 23 2 3 2 3" xfId="933"/>
    <cellStyle name="Normal 23 2 3 3" xfId="934"/>
    <cellStyle name="Normal 23 2 3 3 2" xfId="935"/>
    <cellStyle name="Normal 23 2 3 4" xfId="936"/>
    <cellStyle name="Normal 23 2 4" xfId="937"/>
    <cellStyle name="Normal 23 2 4 2" xfId="938"/>
    <cellStyle name="Normal 23 2 4 2 2" xfId="939"/>
    <cellStyle name="Normal 23 2 4 2 2 2" xfId="940"/>
    <cellStyle name="Normal 23 2 4 2 3" xfId="941"/>
    <cellStyle name="Normal 23 2 4 3" xfId="942"/>
    <cellStyle name="Normal 23 2 4 3 2" xfId="943"/>
    <cellStyle name="Normal 23 2 4 4" xfId="944"/>
    <cellStyle name="Normal 23 2 5" xfId="945"/>
    <cellStyle name="Normal 23 2 5 2" xfId="946"/>
    <cellStyle name="Normal 23 2 5 2 2" xfId="947"/>
    <cellStyle name="Normal 23 2 5 3" xfId="948"/>
    <cellStyle name="Normal 23 2 6" xfId="949"/>
    <cellStyle name="Normal 23 2 6 2" xfId="950"/>
    <cellStyle name="Normal 23 2 7" xfId="951"/>
    <cellStyle name="Normal 23 3" xfId="952"/>
    <cellStyle name="Normal 23 3 2" xfId="953"/>
    <cellStyle name="Normal 23 3 2 2" xfId="954"/>
    <cellStyle name="Normal 23 3 2 2 2" xfId="955"/>
    <cellStyle name="Normal 23 3 2 3" xfId="956"/>
    <cellStyle name="Normal 23 3 3" xfId="957"/>
    <cellStyle name="Normal 23 3 3 2" xfId="958"/>
    <cellStyle name="Normal 23 3 4" xfId="959"/>
    <cellStyle name="Normal 23 4" xfId="960"/>
    <cellStyle name="Normal 23 4 2" xfId="961"/>
    <cellStyle name="Normal 23 4 2 2" xfId="962"/>
    <cellStyle name="Normal 23 4 2 2 2" xfId="963"/>
    <cellStyle name="Normal 23 4 2 3" xfId="964"/>
    <cellStyle name="Normal 23 4 3" xfId="965"/>
    <cellStyle name="Normal 23 4 3 2" xfId="966"/>
    <cellStyle name="Normal 23 4 4" xfId="967"/>
    <cellStyle name="Normal 23 5" xfId="968"/>
    <cellStyle name="Normal 23 5 2" xfId="969"/>
    <cellStyle name="Normal 23 5 2 2" xfId="970"/>
    <cellStyle name="Normal 23 5 2 2 2" xfId="971"/>
    <cellStyle name="Normal 23 5 2 3" xfId="972"/>
    <cellStyle name="Normal 23 5 3" xfId="973"/>
    <cellStyle name="Normal 23 5 3 2" xfId="974"/>
    <cellStyle name="Normal 23 5 4" xfId="975"/>
    <cellStyle name="Normal 23 6" xfId="976"/>
    <cellStyle name="Normal 23 6 2" xfId="977"/>
    <cellStyle name="Normal 23 6 2 2" xfId="978"/>
    <cellStyle name="Normal 23 6 3" xfId="979"/>
    <cellStyle name="Normal 23 7" xfId="980"/>
    <cellStyle name="Normal 23 7 2" xfId="981"/>
    <cellStyle name="Normal 23 8" xfId="982"/>
    <cellStyle name="Normal 24" xfId="983"/>
    <cellStyle name="Normal 24 2" xfId="984"/>
    <cellStyle name="Normal 24 2 2" xfId="985"/>
    <cellStyle name="Normal 24 2 2 2" xfId="986"/>
    <cellStyle name="Normal 24 2 2 2 2" xfId="987"/>
    <cellStyle name="Normal 24 2 2 2 2 2" xfId="988"/>
    <cellStyle name="Normal 24 2 2 2 3" xfId="989"/>
    <cellStyle name="Normal 24 2 2 3" xfId="990"/>
    <cellStyle name="Normal 24 2 2 3 2" xfId="991"/>
    <cellStyle name="Normal 24 2 2 4" xfId="992"/>
    <cellStyle name="Normal 24 2 3" xfId="993"/>
    <cellStyle name="Normal 24 2 3 2" xfId="994"/>
    <cellStyle name="Normal 24 2 3 2 2" xfId="995"/>
    <cellStyle name="Normal 24 2 3 2 2 2" xfId="996"/>
    <cellStyle name="Normal 24 2 3 2 3" xfId="997"/>
    <cellStyle name="Normal 24 2 3 3" xfId="998"/>
    <cellStyle name="Normal 24 2 3 3 2" xfId="999"/>
    <cellStyle name="Normal 24 2 3 4" xfId="1000"/>
    <cellStyle name="Normal 24 2 4" xfId="1001"/>
    <cellStyle name="Normal 24 2 4 2" xfId="1002"/>
    <cellStyle name="Normal 24 2 4 2 2" xfId="1003"/>
    <cellStyle name="Normal 24 2 4 2 2 2" xfId="1004"/>
    <cellStyle name="Normal 24 2 4 2 3" xfId="1005"/>
    <cellStyle name="Normal 24 2 4 3" xfId="1006"/>
    <cellStyle name="Normal 24 2 4 3 2" xfId="1007"/>
    <cellStyle name="Normal 24 2 4 4" xfId="1008"/>
    <cellStyle name="Normal 24 2 5" xfId="1009"/>
    <cellStyle name="Normal 24 2 5 2" xfId="1010"/>
    <cellStyle name="Normal 24 2 5 2 2" xfId="1011"/>
    <cellStyle name="Normal 24 2 5 3" xfId="1012"/>
    <cellStyle name="Normal 24 2 6" xfId="1013"/>
    <cellStyle name="Normal 24 2 6 2" xfId="1014"/>
    <cellStyle name="Normal 24 2 7" xfId="1015"/>
    <cellStyle name="Normal 24 3" xfId="1016"/>
    <cellStyle name="Normal 24 3 2" xfId="1017"/>
    <cellStyle name="Normal 24 3 2 2" xfId="1018"/>
    <cellStyle name="Normal 24 3 2 2 2" xfId="1019"/>
    <cellStyle name="Normal 24 3 2 3" xfId="1020"/>
    <cellStyle name="Normal 24 3 3" xfId="1021"/>
    <cellStyle name="Normal 24 3 3 2" xfId="1022"/>
    <cellStyle name="Normal 24 3 4" xfId="1023"/>
    <cellStyle name="Normal 24 4" xfId="1024"/>
    <cellStyle name="Normal 24 4 2" xfId="1025"/>
    <cellStyle name="Normal 24 4 2 2" xfId="1026"/>
    <cellStyle name="Normal 24 4 2 2 2" xfId="1027"/>
    <cellStyle name="Normal 24 4 2 3" xfId="1028"/>
    <cellStyle name="Normal 24 4 3" xfId="1029"/>
    <cellStyle name="Normal 24 4 3 2" xfId="1030"/>
    <cellStyle name="Normal 24 4 4" xfId="1031"/>
    <cellStyle name="Normal 24 5" xfId="1032"/>
    <cellStyle name="Normal 24 5 2" xfId="1033"/>
    <cellStyle name="Normal 24 5 2 2" xfId="1034"/>
    <cellStyle name="Normal 24 5 2 2 2" xfId="1035"/>
    <cellStyle name="Normal 24 5 2 3" xfId="1036"/>
    <cellStyle name="Normal 24 5 3" xfId="1037"/>
    <cellStyle name="Normal 24 5 3 2" xfId="1038"/>
    <cellStyle name="Normal 24 5 4" xfId="1039"/>
    <cellStyle name="Normal 24 6" xfId="1040"/>
    <cellStyle name="Normal 24 6 2" xfId="1041"/>
    <cellStyle name="Normal 24 6 2 2" xfId="1042"/>
    <cellStyle name="Normal 24 6 3" xfId="1043"/>
    <cellStyle name="Normal 24 7" xfId="1044"/>
    <cellStyle name="Normal 24 7 2" xfId="1045"/>
    <cellStyle name="Normal 24 8" xfId="1046"/>
    <cellStyle name="Normal 25" xfId="1047"/>
    <cellStyle name="Normal 25 2" xfId="1048"/>
    <cellStyle name="Normal 25 2 2" xfId="1049"/>
    <cellStyle name="Normal 25 2 2 2" xfId="1050"/>
    <cellStyle name="Normal 25 2 2 2 2" xfId="1051"/>
    <cellStyle name="Normal 25 2 2 2 2 2" xfId="1052"/>
    <cellStyle name="Normal 25 2 2 2 3" xfId="1053"/>
    <cellStyle name="Normal 25 2 2 3" xfId="1054"/>
    <cellStyle name="Normal 25 2 2 3 2" xfId="1055"/>
    <cellStyle name="Normal 25 2 2 4" xfId="1056"/>
    <cellStyle name="Normal 25 2 3" xfId="1057"/>
    <cellStyle name="Normal 25 2 3 2" xfId="1058"/>
    <cellStyle name="Normal 25 2 3 2 2" xfId="1059"/>
    <cellStyle name="Normal 25 2 3 2 2 2" xfId="1060"/>
    <cellStyle name="Normal 25 2 3 2 3" xfId="1061"/>
    <cellStyle name="Normal 25 2 3 3" xfId="1062"/>
    <cellStyle name="Normal 25 2 3 3 2" xfId="1063"/>
    <cellStyle name="Normal 25 2 3 4" xfId="1064"/>
    <cellStyle name="Normal 25 2 4" xfId="1065"/>
    <cellStyle name="Normal 25 2 4 2" xfId="1066"/>
    <cellStyle name="Normal 25 2 4 2 2" xfId="1067"/>
    <cellStyle name="Normal 25 2 4 2 2 2" xfId="1068"/>
    <cellStyle name="Normal 25 2 4 2 3" xfId="1069"/>
    <cellStyle name="Normal 25 2 4 3" xfId="1070"/>
    <cellStyle name="Normal 25 2 4 3 2" xfId="1071"/>
    <cellStyle name="Normal 25 2 4 4" xfId="1072"/>
    <cellStyle name="Normal 25 2 5" xfId="1073"/>
    <cellStyle name="Normal 25 2 5 2" xfId="1074"/>
    <cellStyle name="Normal 25 2 5 2 2" xfId="1075"/>
    <cellStyle name="Normal 25 2 5 3" xfId="1076"/>
    <cellStyle name="Normal 25 2 6" xfId="1077"/>
    <cellStyle name="Normal 25 2 6 2" xfId="1078"/>
    <cellStyle name="Normal 25 2 7" xfId="1079"/>
    <cellStyle name="Normal 25 3" xfId="1080"/>
    <cellStyle name="Normal 25 3 2" xfId="1081"/>
    <cellStyle name="Normal 25 3 2 2" xfId="1082"/>
    <cellStyle name="Normal 25 3 2 2 2" xfId="1083"/>
    <cellStyle name="Normal 25 3 2 3" xfId="1084"/>
    <cellStyle name="Normal 25 3 3" xfId="1085"/>
    <cellStyle name="Normal 25 3 3 2" xfId="1086"/>
    <cellStyle name="Normal 25 3 4" xfId="1087"/>
    <cellStyle name="Normal 25 4" xfId="1088"/>
    <cellStyle name="Normal 25 4 2" xfId="1089"/>
    <cellStyle name="Normal 25 4 2 2" xfId="1090"/>
    <cellStyle name="Normal 25 4 2 2 2" xfId="1091"/>
    <cellStyle name="Normal 25 4 2 3" xfId="1092"/>
    <cellStyle name="Normal 25 4 3" xfId="1093"/>
    <cellStyle name="Normal 25 4 3 2" xfId="1094"/>
    <cellStyle name="Normal 25 4 4" xfId="1095"/>
    <cellStyle name="Normal 25 5" xfId="1096"/>
    <cellStyle name="Normal 25 5 2" xfId="1097"/>
    <cellStyle name="Normal 25 5 2 2" xfId="1098"/>
    <cellStyle name="Normal 25 5 2 2 2" xfId="1099"/>
    <cellStyle name="Normal 25 5 2 3" xfId="1100"/>
    <cellStyle name="Normal 25 5 3" xfId="1101"/>
    <cellStyle name="Normal 25 5 3 2" xfId="1102"/>
    <cellStyle name="Normal 25 5 4" xfId="1103"/>
    <cellStyle name="Normal 25 6" xfId="1104"/>
    <cellStyle name="Normal 25 6 2" xfId="1105"/>
    <cellStyle name="Normal 25 6 2 2" xfId="1106"/>
    <cellStyle name="Normal 25 6 3" xfId="1107"/>
    <cellStyle name="Normal 25 7" xfId="1108"/>
    <cellStyle name="Normal 25 7 2" xfId="1109"/>
    <cellStyle name="Normal 25 8" xfId="1110"/>
    <cellStyle name="Normal 26" xfId="1111"/>
    <cellStyle name="Normal 26 2" xfId="1112"/>
    <cellStyle name="Normal 26 2 2" xfId="1113"/>
    <cellStyle name="Normal 26 2 2 2" xfId="1114"/>
    <cellStyle name="Normal 26 2 2 2 2" xfId="1115"/>
    <cellStyle name="Normal 26 2 2 2 2 2" xfId="1116"/>
    <cellStyle name="Normal 26 2 2 2 3" xfId="1117"/>
    <cellStyle name="Normal 26 2 2 3" xfId="1118"/>
    <cellStyle name="Normal 26 2 2 3 2" xfId="1119"/>
    <cellStyle name="Normal 26 2 2 4" xfId="1120"/>
    <cellStyle name="Normal 26 2 3" xfId="1121"/>
    <cellStyle name="Normal 26 2 3 2" xfId="1122"/>
    <cellStyle name="Normal 26 2 3 2 2" xfId="1123"/>
    <cellStyle name="Normal 26 2 3 2 2 2" xfId="1124"/>
    <cellStyle name="Normal 26 2 3 2 3" xfId="1125"/>
    <cellStyle name="Normal 26 2 3 3" xfId="1126"/>
    <cellStyle name="Normal 26 2 3 3 2" xfId="1127"/>
    <cellStyle name="Normal 26 2 3 4" xfId="1128"/>
    <cellStyle name="Normal 26 2 4" xfId="1129"/>
    <cellStyle name="Normal 26 2 4 2" xfId="1130"/>
    <cellStyle name="Normal 26 2 4 2 2" xfId="1131"/>
    <cellStyle name="Normal 26 2 4 2 2 2" xfId="1132"/>
    <cellStyle name="Normal 26 2 4 2 3" xfId="1133"/>
    <cellStyle name="Normal 26 2 4 3" xfId="1134"/>
    <cellStyle name="Normal 26 2 4 3 2" xfId="1135"/>
    <cellStyle name="Normal 26 2 4 4" xfId="1136"/>
    <cellStyle name="Normal 26 2 5" xfId="1137"/>
    <cellStyle name="Normal 26 2 5 2" xfId="1138"/>
    <cellStyle name="Normal 26 2 5 2 2" xfId="1139"/>
    <cellStyle name="Normal 26 2 5 3" xfId="1140"/>
    <cellStyle name="Normal 26 2 6" xfId="1141"/>
    <cellStyle name="Normal 26 2 6 2" xfId="1142"/>
    <cellStyle name="Normal 26 2 7" xfId="1143"/>
    <cellStyle name="Normal 26 3" xfId="1144"/>
    <cellStyle name="Normal 26 3 2" xfId="1145"/>
    <cellStyle name="Normal 26 3 2 2" xfId="1146"/>
    <cellStyle name="Normal 26 3 2 2 2" xfId="1147"/>
    <cellStyle name="Normal 26 3 2 3" xfId="1148"/>
    <cellStyle name="Normal 26 3 3" xfId="1149"/>
    <cellStyle name="Normal 26 3 3 2" xfId="1150"/>
    <cellStyle name="Normal 26 3 4" xfId="1151"/>
    <cellStyle name="Normal 26 4" xfId="1152"/>
    <cellStyle name="Normal 26 4 2" xfId="1153"/>
    <cellStyle name="Normal 26 4 2 2" xfId="1154"/>
    <cellStyle name="Normal 26 4 2 2 2" xfId="1155"/>
    <cellStyle name="Normal 26 4 2 3" xfId="1156"/>
    <cellStyle name="Normal 26 4 3" xfId="1157"/>
    <cellStyle name="Normal 26 4 3 2" xfId="1158"/>
    <cellStyle name="Normal 26 4 4" xfId="1159"/>
    <cellStyle name="Normal 26 5" xfId="1160"/>
    <cellStyle name="Normal 26 5 2" xfId="1161"/>
    <cellStyle name="Normal 26 5 2 2" xfId="1162"/>
    <cellStyle name="Normal 26 5 2 2 2" xfId="1163"/>
    <cellStyle name="Normal 26 5 2 3" xfId="1164"/>
    <cellStyle name="Normal 26 5 3" xfId="1165"/>
    <cellStyle name="Normal 26 5 3 2" xfId="1166"/>
    <cellStyle name="Normal 26 5 4" xfId="1167"/>
    <cellStyle name="Normal 26 6" xfId="1168"/>
    <cellStyle name="Normal 26 6 2" xfId="1169"/>
    <cellStyle name="Normal 26 6 2 2" xfId="1170"/>
    <cellStyle name="Normal 26 6 3" xfId="1171"/>
    <cellStyle name="Normal 26 7" xfId="1172"/>
    <cellStyle name="Normal 26 7 2" xfId="1173"/>
    <cellStyle name="Normal 26 8" xfId="1174"/>
    <cellStyle name="Normal 27" xfId="1175"/>
    <cellStyle name="Normal 27 2" xfId="1176"/>
    <cellStyle name="Normal 27 2 2" xfId="1177"/>
    <cellStyle name="Normal 27 2 2 2" xfId="1178"/>
    <cellStyle name="Normal 27 2 2 2 2" xfId="1179"/>
    <cellStyle name="Normal 27 2 2 2 2 2" xfId="1180"/>
    <cellStyle name="Normal 27 2 2 2 3" xfId="1181"/>
    <cellStyle name="Normal 27 2 2 3" xfId="1182"/>
    <cellStyle name="Normal 27 2 2 3 2" xfId="1183"/>
    <cellStyle name="Normal 27 2 2 4" xfId="1184"/>
    <cellStyle name="Normal 27 2 3" xfId="1185"/>
    <cellStyle name="Normal 27 2 3 2" xfId="1186"/>
    <cellStyle name="Normal 27 2 3 2 2" xfId="1187"/>
    <cellStyle name="Normal 27 2 3 2 2 2" xfId="1188"/>
    <cellStyle name="Normal 27 2 3 2 3" xfId="1189"/>
    <cellStyle name="Normal 27 2 3 3" xfId="1190"/>
    <cellStyle name="Normal 27 2 3 3 2" xfId="1191"/>
    <cellStyle name="Normal 27 2 3 4" xfId="1192"/>
    <cellStyle name="Normal 27 2 4" xfId="1193"/>
    <cellStyle name="Normal 27 2 4 2" xfId="1194"/>
    <cellStyle name="Normal 27 2 4 2 2" xfId="1195"/>
    <cellStyle name="Normal 27 2 4 2 2 2" xfId="1196"/>
    <cellStyle name="Normal 27 2 4 2 3" xfId="1197"/>
    <cellStyle name="Normal 27 2 4 3" xfId="1198"/>
    <cellStyle name="Normal 27 2 4 3 2" xfId="1199"/>
    <cellStyle name="Normal 27 2 4 4" xfId="1200"/>
    <cellStyle name="Normal 27 2 5" xfId="1201"/>
    <cellStyle name="Normal 27 2 5 2" xfId="1202"/>
    <cellStyle name="Normal 27 2 5 2 2" xfId="1203"/>
    <cellStyle name="Normal 27 2 5 3" xfId="1204"/>
    <cellStyle name="Normal 27 2 6" xfId="1205"/>
    <cellStyle name="Normal 27 2 6 2" xfId="1206"/>
    <cellStyle name="Normal 27 2 7" xfId="1207"/>
    <cellStyle name="Normal 27 3" xfId="1208"/>
    <cellStyle name="Normal 27 3 2" xfId="1209"/>
    <cellStyle name="Normal 27 3 2 2" xfId="1210"/>
    <cellStyle name="Normal 27 3 2 2 2" xfId="1211"/>
    <cellStyle name="Normal 27 3 2 3" xfId="1212"/>
    <cellStyle name="Normal 27 3 3" xfId="1213"/>
    <cellStyle name="Normal 27 3 3 2" xfId="1214"/>
    <cellStyle name="Normal 27 3 4" xfId="1215"/>
    <cellStyle name="Normal 27 4" xfId="1216"/>
    <cellStyle name="Normal 27 4 2" xfId="1217"/>
    <cellStyle name="Normal 27 4 2 2" xfId="1218"/>
    <cellStyle name="Normal 27 4 2 2 2" xfId="1219"/>
    <cellStyle name="Normal 27 4 2 3" xfId="1220"/>
    <cellStyle name="Normal 27 4 3" xfId="1221"/>
    <cellStyle name="Normal 27 4 3 2" xfId="1222"/>
    <cellStyle name="Normal 27 4 4" xfId="1223"/>
    <cellStyle name="Normal 27 5" xfId="1224"/>
    <cellStyle name="Normal 27 5 2" xfId="1225"/>
    <cellStyle name="Normal 27 5 2 2" xfId="1226"/>
    <cellStyle name="Normal 27 5 2 2 2" xfId="1227"/>
    <cellStyle name="Normal 27 5 2 3" xfId="1228"/>
    <cellStyle name="Normal 27 5 3" xfId="1229"/>
    <cellStyle name="Normal 27 5 3 2" xfId="1230"/>
    <cellStyle name="Normal 27 5 4" xfId="1231"/>
    <cellStyle name="Normal 27 6" xfId="1232"/>
    <cellStyle name="Normal 27 6 2" xfId="1233"/>
    <cellStyle name="Normal 27 6 2 2" xfId="1234"/>
    <cellStyle name="Normal 27 6 3" xfId="1235"/>
    <cellStyle name="Normal 27 7" xfId="1236"/>
    <cellStyle name="Normal 27 7 2" xfId="1237"/>
    <cellStyle name="Normal 27 8" xfId="1238"/>
    <cellStyle name="Normal 28" xfId="1239"/>
    <cellStyle name="Normal 28 2" xfId="1240"/>
    <cellStyle name="Normal 28 2 2" xfId="1241"/>
    <cellStyle name="Normal 28 2 2 2" xfId="1242"/>
    <cellStyle name="Normal 28 2 2 2 2" xfId="1243"/>
    <cellStyle name="Normal 28 2 2 2 2 2" xfId="1244"/>
    <cellStyle name="Normal 28 2 2 2 3" xfId="1245"/>
    <cellStyle name="Normal 28 2 2 3" xfId="1246"/>
    <cellStyle name="Normal 28 2 2 3 2" xfId="1247"/>
    <cellStyle name="Normal 28 2 2 4" xfId="1248"/>
    <cellStyle name="Normal 28 2 3" xfId="1249"/>
    <cellStyle name="Normal 28 2 3 2" xfId="1250"/>
    <cellStyle name="Normal 28 2 3 2 2" xfId="1251"/>
    <cellStyle name="Normal 28 2 3 2 2 2" xfId="1252"/>
    <cellStyle name="Normal 28 2 3 2 3" xfId="1253"/>
    <cellStyle name="Normal 28 2 3 3" xfId="1254"/>
    <cellStyle name="Normal 28 2 3 3 2" xfId="1255"/>
    <cellStyle name="Normal 28 2 3 4" xfId="1256"/>
    <cellStyle name="Normal 28 2 4" xfId="1257"/>
    <cellStyle name="Normal 28 2 4 2" xfId="1258"/>
    <cellStyle name="Normal 28 2 4 2 2" xfId="1259"/>
    <cellStyle name="Normal 28 2 4 2 2 2" xfId="1260"/>
    <cellStyle name="Normal 28 2 4 2 3" xfId="1261"/>
    <cellStyle name="Normal 28 2 4 3" xfId="1262"/>
    <cellStyle name="Normal 28 2 4 3 2" xfId="1263"/>
    <cellStyle name="Normal 28 2 4 4" xfId="1264"/>
    <cellStyle name="Normal 28 2 5" xfId="1265"/>
    <cellStyle name="Normal 28 2 5 2" xfId="1266"/>
    <cellStyle name="Normal 28 2 5 2 2" xfId="1267"/>
    <cellStyle name="Normal 28 2 5 3" xfId="1268"/>
    <cellStyle name="Normal 28 2 6" xfId="1269"/>
    <cellStyle name="Normal 28 2 6 2" xfId="1270"/>
    <cellStyle name="Normal 28 2 7" xfId="1271"/>
    <cellStyle name="Normal 28 3" xfId="1272"/>
    <cellStyle name="Normal 28 3 2" xfId="1273"/>
    <cellStyle name="Normal 28 3 2 2" xfId="1274"/>
    <cellStyle name="Normal 28 3 2 2 2" xfId="1275"/>
    <cellStyle name="Normal 28 3 2 3" xfId="1276"/>
    <cellStyle name="Normal 28 3 3" xfId="1277"/>
    <cellStyle name="Normal 28 3 3 2" xfId="1278"/>
    <cellStyle name="Normal 28 3 4" xfId="1279"/>
    <cellStyle name="Normal 28 4" xfId="1280"/>
    <cellStyle name="Normal 28 4 2" xfId="1281"/>
    <cellStyle name="Normal 28 4 2 2" xfId="1282"/>
    <cellStyle name="Normal 28 4 2 2 2" xfId="1283"/>
    <cellStyle name="Normal 28 4 2 3" xfId="1284"/>
    <cellStyle name="Normal 28 4 3" xfId="1285"/>
    <cellStyle name="Normal 28 4 3 2" xfId="1286"/>
    <cellStyle name="Normal 28 4 4" xfId="1287"/>
    <cellStyle name="Normal 28 5" xfId="1288"/>
    <cellStyle name="Normal 28 5 2" xfId="1289"/>
    <cellStyle name="Normal 28 5 2 2" xfId="1290"/>
    <cellStyle name="Normal 28 5 2 2 2" xfId="1291"/>
    <cellStyle name="Normal 28 5 2 3" xfId="1292"/>
    <cellStyle name="Normal 28 5 3" xfId="1293"/>
    <cellStyle name="Normal 28 5 3 2" xfId="1294"/>
    <cellStyle name="Normal 28 5 4" xfId="1295"/>
    <cellStyle name="Normal 28 6" xfId="1296"/>
    <cellStyle name="Normal 28 6 2" xfId="1297"/>
    <cellStyle name="Normal 28 6 2 2" xfId="1298"/>
    <cellStyle name="Normal 28 6 3" xfId="1299"/>
    <cellStyle name="Normal 28 7" xfId="1300"/>
    <cellStyle name="Normal 28 7 2" xfId="1301"/>
    <cellStyle name="Normal 28 8" xfId="1302"/>
    <cellStyle name="Normal 29" xfId="1303"/>
    <cellStyle name="Normal 29 2" xfId="1304"/>
    <cellStyle name="Normal 29 2 2" xfId="1305"/>
    <cellStyle name="Normal 29 2 2 2" xfId="1306"/>
    <cellStyle name="Normal 29 2 2 2 2" xfId="1307"/>
    <cellStyle name="Normal 29 2 2 2 2 2" xfId="1308"/>
    <cellStyle name="Normal 29 2 2 2 3" xfId="1309"/>
    <cellStyle name="Normal 29 2 2 3" xfId="1310"/>
    <cellStyle name="Normal 29 2 2 3 2" xfId="1311"/>
    <cellStyle name="Normal 29 2 2 4" xfId="1312"/>
    <cellStyle name="Normal 29 2 3" xfId="1313"/>
    <cellStyle name="Normal 29 2 3 2" xfId="1314"/>
    <cellStyle name="Normal 29 2 3 2 2" xfId="1315"/>
    <cellStyle name="Normal 29 2 3 2 2 2" xfId="1316"/>
    <cellStyle name="Normal 29 2 3 2 3" xfId="1317"/>
    <cellStyle name="Normal 29 2 3 3" xfId="1318"/>
    <cellStyle name="Normal 29 2 3 3 2" xfId="1319"/>
    <cellStyle name="Normal 29 2 3 4" xfId="1320"/>
    <cellStyle name="Normal 29 2 4" xfId="1321"/>
    <cellStyle name="Normal 29 2 4 2" xfId="1322"/>
    <cellStyle name="Normal 29 2 4 2 2" xfId="1323"/>
    <cellStyle name="Normal 29 2 4 2 2 2" xfId="1324"/>
    <cellStyle name="Normal 29 2 4 2 3" xfId="1325"/>
    <cellStyle name="Normal 29 2 4 3" xfId="1326"/>
    <cellStyle name="Normal 29 2 4 3 2" xfId="1327"/>
    <cellStyle name="Normal 29 2 4 4" xfId="1328"/>
    <cellStyle name="Normal 29 2 5" xfId="1329"/>
    <cellStyle name="Normal 29 2 5 2" xfId="1330"/>
    <cellStyle name="Normal 29 2 5 2 2" xfId="1331"/>
    <cellStyle name="Normal 29 2 5 3" xfId="1332"/>
    <cellStyle name="Normal 29 2 6" xfId="1333"/>
    <cellStyle name="Normal 29 2 6 2" xfId="1334"/>
    <cellStyle name="Normal 29 2 7" xfId="1335"/>
    <cellStyle name="Normal 29 3" xfId="1336"/>
    <cellStyle name="Normal 29 3 2" xfId="1337"/>
    <cellStyle name="Normal 29 3 2 2" xfId="1338"/>
    <cellStyle name="Normal 29 3 2 2 2" xfId="1339"/>
    <cellStyle name="Normal 29 3 2 3" xfId="1340"/>
    <cellStyle name="Normal 29 3 3" xfId="1341"/>
    <cellStyle name="Normal 29 3 3 2" xfId="1342"/>
    <cellStyle name="Normal 29 3 4" xfId="1343"/>
    <cellStyle name="Normal 29 4" xfId="1344"/>
    <cellStyle name="Normal 29 4 2" xfId="1345"/>
    <cellStyle name="Normal 29 4 2 2" xfId="1346"/>
    <cellStyle name="Normal 29 4 2 2 2" xfId="1347"/>
    <cellStyle name="Normal 29 4 2 3" xfId="1348"/>
    <cellStyle name="Normal 29 4 3" xfId="1349"/>
    <cellStyle name="Normal 29 4 3 2" xfId="1350"/>
    <cellStyle name="Normal 29 4 4" xfId="1351"/>
    <cellStyle name="Normal 29 5" xfId="1352"/>
    <cellStyle name="Normal 29 5 2" xfId="1353"/>
    <cellStyle name="Normal 29 5 2 2" xfId="1354"/>
    <cellStyle name="Normal 29 5 2 2 2" xfId="1355"/>
    <cellStyle name="Normal 29 5 2 3" xfId="1356"/>
    <cellStyle name="Normal 29 5 3" xfId="1357"/>
    <cellStyle name="Normal 29 5 3 2" xfId="1358"/>
    <cellStyle name="Normal 29 5 4" xfId="1359"/>
    <cellStyle name="Normal 29 6" xfId="1360"/>
    <cellStyle name="Normal 29 6 2" xfId="1361"/>
    <cellStyle name="Normal 29 6 2 2" xfId="1362"/>
    <cellStyle name="Normal 29 6 3" xfId="1363"/>
    <cellStyle name="Normal 29 7" xfId="1364"/>
    <cellStyle name="Normal 29 7 2" xfId="1365"/>
    <cellStyle name="Normal 29 8" xfId="1366"/>
    <cellStyle name="Normal 3" xfId="1367"/>
    <cellStyle name="Normal 3 10" xfId="1368"/>
    <cellStyle name="Normal 3 11" xfId="2177"/>
    <cellStyle name="Normal 3 2" xfId="1369"/>
    <cellStyle name="Normal 3 2 2" xfId="1370"/>
    <cellStyle name="Normal 3 2 2 2" xfId="1371"/>
    <cellStyle name="Normal 3 2 2 2 2" xfId="1372"/>
    <cellStyle name="Normal 3 2 2 2 2 2" xfId="1373"/>
    <cellStyle name="Normal 3 2 2 2 2 2 2" xfId="1374"/>
    <cellStyle name="Normal 3 2 2 2 2 3" xfId="1375"/>
    <cellStyle name="Normal 3 2 2 2 3" xfId="1376"/>
    <cellStyle name="Normal 3 2 2 2 3 2" xfId="1377"/>
    <cellStyle name="Normal 3 2 2 2 4" xfId="1378"/>
    <cellStyle name="Normal 3 2 2 3" xfId="1379"/>
    <cellStyle name="Normal 3 2 2 3 2" xfId="1380"/>
    <cellStyle name="Normal 3 2 2 3 2 2" xfId="1381"/>
    <cellStyle name="Normal 3 2 2 3 2 2 2" xfId="1382"/>
    <cellStyle name="Normal 3 2 2 3 2 3" xfId="1383"/>
    <cellStyle name="Normal 3 2 2 3 3" xfId="1384"/>
    <cellStyle name="Normal 3 2 2 3 3 2" xfId="1385"/>
    <cellStyle name="Normal 3 2 2 3 4" xfId="1386"/>
    <cellStyle name="Normal 3 2 2 4" xfId="1387"/>
    <cellStyle name="Normal 3 2 2 4 2" xfId="1388"/>
    <cellStyle name="Normal 3 2 2 4 2 2" xfId="1389"/>
    <cellStyle name="Normal 3 2 2 4 2 2 2" xfId="1390"/>
    <cellStyle name="Normal 3 2 2 4 2 3" xfId="1391"/>
    <cellStyle name="Normal 3 2 2 4 3" xfId="1392"/>
    <cellStyle name="Normal 3 2 2 4 3 2" xfId="1393"/>
    <cellStyle name="Normal 3 2 2 4 4" xfId="1394"/>
    <cellStyle name="Normal 3 2 2 5" xfId="1395"/>
    <cellStyle name="Normal 3 2 2 5 2" xfId="1396"/>
    <cellStyle name="Normal 3 2 2 5 2 2" xfId="1397"/>
    <cellStyle name="Normal 3 2 2 5 3" xfId="1398"/>
    <cellStyle name="Normal 3 2 2 6" xfId="1399"/>
    <cellStyle name="Normal 3 2 2 6 2" xfId="1400"/>
    <cellStyle name="Normal 3 2 2 7" xfId="1401"/>
    <cellStyle name="Normal 3 2 3" xfId="1402"/>
    <cellStyle name="Normal 3 2 4" xfId="1403"/>
    <cellStyle name="Normal 3 2 4 2" xfId="1404"/>
    <cellStyle name="Normal 3 2 4 2 2" xfId="1405"/>
    <cellStyle name="Normal 3 2 4 2 2 2" xfId="1406"/>
    <cellStyle name="Normal 3 2 4 2 3" xfId="1407"/>
    <cellStyle name="Normal 3 2 4 3" xfId="1408"/>
    <cellStyle name="Normal 3 2 4 3 2" xfId="1409"/>
    <cellStyle name="Normal 3 2 4 4" xfId="1410"/>
    <cellStyle name="Normal 3 2 5" xfId="1411"/>
    <cellStyle name="Normal 3 2 5 2" xfId="1412"/>
    <cellStyle name="Normal 3 2 5 2 2" xfId="1413"/>
    <cellStyle name="Normal 3 2 5 3" xfId="1414"/>
    <cellStyle name="Normal 3 2 6" xfId="1415"/>
    <cellStyle name="Normal 3 2 6 2" xfId="1416"/>
    <cellStyle name="Normal 3 2 7" xfId="1417"/>
    <cellStyle name="Normal 3 3" xfId="1418"/>
    <cellStyle name="Normal 3 3 2" xfId="1419"/>
    <cellStyle name="Normal 3 3 2 2" xfId="1420"/>
    <cellStyle name="Normal 3 3 2 2 2" xfId="1421"/>
    <cellStyle name="Normal 3 3 2 2 2 2" xfId="1422"/>
    <cellStyle name="Normal 3 3 2 2 3" xfId="1423"/>
    <cellStyle name="Normal 3 3 2 3" xfId="1424"/>
    <cellStyle name="Normal 3 3 2 3 2" xfId="1425"/>
    <cellStyle name="Normal 3 3 2 4" xfId="1426"/>
    <cellStyle name="Normal 3 3 3" xfId="1427"/>
    <cellStyle name="Normal 3 3 3 2" xfId="1428"/>
    <cellStyle name="Normal 3 3 3 2 2" xfId="1429"/>
    <cellStyle name="Normal 3 3 3 2 2 2" xfId="1430"/>
    <cellStyle name="Normal 3 3 3 2 3" xfId="1431"/>
    <cellStyle name="Normal 3 3 3 3" xfId="1432"/>
    <cellStyle name="Normal 3 3 3 3 2" xfId="1433"/>
    <cellStyle name="Normal 3 3 3 4" xfId="1434"/>
    <cellStyle name="Normal 3 3 4" xfId="1435"/>
    <cellStyle name="Normal 3 3 4 2" xfId="1436"/>
    <cellStyle name="Normal 3 3 4 2 2" xfId="1437"/>
    <cellStyle name="Normal 3 3 4 2 2 2" xfId="1438"/>
    <cellStyle name="Normal 3 3 4 2 3" xfId="1439"/>
    <cellStyle name="Normal 3 3 4 3" xfId="1440"/>
    <cellStyle name="Normal 3 3 4 3 2" xfId="1441"/>
    <cellStyle name="Normal 3 3 4 4" xfId="1442"/>
    <cellStyle name="Normal 3 3 5" xfId="1443"/>
    <cellStyle name="Normal 3 3 5 2" xfId="1444"/>
    <cellStyle name="Normal 3 3 5 2 2" xfId="1445"/>
    <cellStyle name="Normal 3 3 5 3" xfId="1446"/>
    <cellStyle name="Normal 3 3 6" xfId="1447"/>
    <cellStyle name="Normal 3 3 6 2" xfId="1448"/>
    <cellStyle name="Normal 3 3 7" xfId="1449"/>
    <cellStyle name="Normal 3 4" xfId="1450"/>
    <cellStyle name="Normal 3 4 2" xfId="1451"/>
    <cellStyle name="Normal 3 4 2 2" xfId="1452"/>
    <cellStyle name="Normal 3 4 2 2 2" xfId="1453"/>
    <cellStyle name="Normal 3 4 2 2 2 2" xfId="1454"/>
    <cellStyle name="Normal 3 4 2 2 3" xfId="1455"/>
    <cellStyle name="Normal 3 4 2 3" xfId="1456"/>
    <cellStyle name="Normal 3 4 2 3 2" xfId="1457"/>
    <cellStyle name="Normal 3 4 2 4" xfId="1458"/>
    <cellStyle name="Normal 3 4 3" xfId="1459"/>
    <cellStyle name="Normal 3 4 3 2" xfId="1460"/>
    <cellStyle name="Normal 3 4 3 2 2" xfId="1461"/>
    <cellStyle name="Normal 3 4 3 2 2 2" xfId="1462"/>
    <cellStyle name="Normal 3 4 3 2 3" xfId="1463"/>
    <cellStyle name="Normal 3 4 3 3" xfId="1464"/>
    <cellStyle name="Normal 3 4 3 3 2" xfId="1465"/>
    <cellStyle name="Normal 3 4 3 4" xfId="1466"/>
    <cellStyle name="Normal 3 4 4" xfId="1467"/>
    <cellStyle name="Normal 3 4 4 2" xfId="1468"/>
    <cellStyle name="Normal 3 4 4 2 2" xfId="1469"/>
    <cellStyle name="Normal 3 4 4 2 2 2" xfId="1470"/>
    <cellStyle name="Normal 3 4 4 2 3" xfId="1471"/>
    <cellStyle name="Normal 3 4 4 3" xfId="1472"/>
    <cellStyle name="Normal 3 4 4 3 2" xfId="1473"/>
    <cellStyle name="Normal 3 4 4 4" xfId="1474"/>
    <cellStyle name="Normal 3 4 5" xfId="1475"/>
    <cellStyle name="Normal 3 4 5 2" xfId="1476"/>
    <cellStyle name="Normal 3 4 5 2 2" xfId="1477"/>
    <cellStyle name="Normal 3 4 5 3" xfId="1478"/>
    <cellStyle name="Normal 3 4 6" xfId="1479"/>
    <cellStyle name="Normal 3 4 6 2" xfId="1480"/>
    <cellStyle name="Normal 3 4 7" xfId="1481"/>
    <cellStyle name="Normal 3 5" xfId="1482"/>
    <cellStyle name="Normal 3 6" xfId="1483"/>
    <cellStyle name="Normal 3 7" xfId="1484"/>
    <cellStyle name="Normal 3 7 2" xfId="1485"/>
    <cellStyle name="Normal 3 7 2 2" xfId="1486"/>
    <cellStyle name="Normal 3 7 2 2 2" xfId="1487"/>
    <cellStyle name="Normal 3 7 2 3" xfId="1488"/>
    <cellStyle name="Normal 3 7 3" xfId="1489"/>
    <cellStyle name="Normal 3 7 3 2" xfId="1490"/>
    <cellStyle name="Normal 3 7 4" xfId="1491"/>
    <cellStyle name="Normal 3 8" xfId="1492"/>
    <cellStyle name="Normal 3 8 2" xfId="1493"/>
    <cellStyle name="Normal 3 8 2 2" xfId="1494"/>
    <cellStyle name="Normal 3 8 3" xfId="1495"/>
    <cellStyle name="Normal 3 9" xfId="1496"/>
    <cellStyle name="Normal 3 9 2" xfId="1497"/>
    <cellStyle name="Normal 3_Sheet1" xfId="2218"/>
    <cellStyle name="Normal 30" xfId="1498"/>
    <cellStyle name="Normal 30 2" xfId="1499"/>
    <cellStyle name="Normal 30 2 2" xfId="1500"/>
    <cellStyle name="Normal 30 2 2 2" xfId="1501"/>
    <cellStyle name="Normal 30 2 2 2 2" xfId="1502"/>
    <cellStyle name="Normal 30 2 2 2 2 2" xfId="1503"/>
    <cellStyle name="Normal 30 2 2 2 3" xfId="1504"/>
    <cellStyle name="Normal 30 2 2 3" xfId="1505"/>
    <cellStyle name="Normal 30 2 2 3 2" xfId="1506"/>
    <cellStyle name="Normal 30 2 2 4" xfId="1507"/>
    <cellStyle name="Normal 30 2 3" xfId="1508"/>
    <cellStyle name="Normal 30 2 3 2" xfId="1509"/>
    <cellStyle name="Normal 30 2 3 2 2" xfId="1510"/>
    <cellStyle name="Normal 30 2 3 2 2 2" xfId="1511"/>
    <cellStyle name="Normal 30 2 3 2 3" xfId="1512"/>
    <cellStyle name="Normal 30 2 3 3" xfId="1513"/>
    <cellStyle name="Normal 30 2 3 3 2" xfId="1514"/>
    <cellStyle name="Normal 30 2 3 4" xfId="1515"/>
    <cellStyle name="Normal 30 2 4" xfId="1516"/>
    <cellStyle name="Normal 30 2 4 2" xfId="1517"/>
    <cellStyle name="Normal 30 2 4 2 2" xfId="1518"/>
    <cellStyle name="Normal 30 2 4 2 2 2" xfId="1519"/>
    <cellStyle name="Normal 30 2 4 2 3" xfId="1520"/>
    <cellStyle name="Normal 30 2 4 3" xfId="1521"/>
    <cellStyle name="Normal 30 2 4 3 2" xfId="1522"/>
    <cellStyle name="Normal 30 2 4 4" xfId="1523"/>
    <cellStyle name="Normal 30 2 5" xfId="1524"/>
    <cellStyle name="Normal 30 2 5 2" xfId="1525"/>
    <cellStyle name="Normal 30 2 5 2 2" xfId="1526"/>
    <cellStyle name="Normal 30 2 5 3" xfId="1527"/>
    <cellStyle name="Normal 30 2 6" xfId="1528"/>
    <cellStyle name="Normal 30 2 6 2" xfId="1529"/>
    <cellStyle name="Normal 30 2 7" xfId="1530"/>
    <cellStyle name="Normal 30 3" xfId="1531"/>
    <cellStyle name="Normal 30 3 2" xfId="1532"/>
    <cellStyle name="Normal 30 3 2 2" xfId="1533"/>
    <cellStyle name="Normal 30 3 2 2 2" xfId="1534"/>
    <cellStyle name="Normal 30 3 2 3" xfId="1535"/>
    <cellStyle name="Normal 30 3 3" xfId="1536"/>
    <cellStyle name="Normal 30 3 3 2" xfId="1537"/>
    <cellStyle name="Normal 30 3 4" xfId="1538"/>
    <cellStyle name="Normal 30 4" xfId="1539"/>
    <cellStyle name="Normal 30 4 2" xfId="1540"/>
    <cellStyle name="Normal 30 4 2 2" xfId="1541"/>
    <cellStyle name="Normal 30 4 2 2 2" xfId="1542"/>
    <cellStyle name="Normal 30 4 2 3" xfId="1543"/>
    <cellStyle name="Normal 30 4 3" xfId="1544"/>
    <cellStyle name="Normal 30 4 3 2" xfId="1545"/>
    <cellStyle name="Normal 30 4 4" xfId="1546"/>
    <cellStyle name="Normal 30 5" xfId="1547"/>
    <cellStyle name="Normal 30 5 2" xfId="1548"/>
    <cellStyle name="Normal 30 5 2 2" xfId="1549"/>
    <cellStyle name="Normal 30 5 2 2 2" xfId="1550"/>
    <cellStyle name="Normal 30 5 2 3" xfId="1551"/>
    <cellStyle name="Normal 30 5 3" xfId="1552"/>
    <cellStyle name="Normal 30 5 3 2" xfId="1553"/>
    <cellStyle name="Normal 30 5 4" xfId="1554"/>
    <cellStyle name="Normal 30 6" xfId="1555"/>
    <cellStyle name="Normal 30 6 2" xfId="1556"/>
    <cellStyle name="Normal 30 6 2 2" xfId="1557"/>
    <cellStyle name="Normal 30 6 3" xfId="1558"/>
    <cellStyle name="Normal 30 7" xfId="1559"/>
    <cellStyle name="Normal 30 7 2" xfId="1560"/>
    <cellStyle name="Normal 30 8" xfId="1561"/>
    <cellStyle name="Normal 31" xfId="1562"/>
    <cellStyle name="Normal 31 2" xfId="1563"/>
    <cellStyle name="Normal 31 2 2" xfId="1564"/>
    <cellStyle name="Normal 31 2 2 2" xfId="1565"/>
    <cellStyle name="Normal 31 2 2 2 2" xfId="1566"/>
    <cellStyle name="Normal 31 2 2 2 2 2" xfId="1567"/>
    <cellStyle name="Normal 31 2 2 2 3" xfId="1568"/>
    <cellStyle name="Normal 31 2 2 3" xfId="1569"/>
    <cellStyle name="Normal 31 2 2 3 2" xfId="1570"/>
    <cellStyle name="Normal 31 2 2 4" xfId="1571"/>
    <cellStyle name="Normal 31 2 3" xfId="1572"/>
    <cellStyle name="Normal 31 2 3 2" xfId="1573"/>
    <cellStyle name="Normal 31 2 3 2 2" xfId="1574"/>
    <cellStyle name="Normal 31 2 3 2 2 2" xfId="1575"/>
    <cellStyle name="Normal 31 2 3 2 3" xfId="1576"/>
    <cellStyle name="Normal 31 2 3 3" xfId="1577"/>
    <cellStyle name="Normal 31 2 3 3 2" xfId="1578"/>
    <cellStyle name="Normal 31 2 3 4" xfId="1579"/>
    <cellStyle name="Normal 31 2 4" xfId="1580"/>
    <cellStyle name="Normal 31 2 4 2" xfId="1581"/>
    <cellStyle name="Normal 31 2 4 2 2" xfId="1582"/>
    <cellStyle name="Normal 31 2 4 2 2 2" xfId="1583"/>
    <cellStyle name="Normal 31 2 4 2 3" xfId="1584"/>
    <cellStyle name="Normal 31 2 4 3" xfId="1585"/>
    <cellStyle name="Normal 31 2 4 3 2" xfId="1586"/>
    <cellStyle name="Normal 31 2 4 4" xfId="1587"/>
    <cellStyle name="Normal 31 2 5" xfId="1588"/>
    <cellStyle name="Normal 31 2 5 2" xfId="1589"/>
    <cellStyle name="Normal 31 2 5 2 2" xfId="1590"/>
    <cellStyle name="Normal 31 2 5 3" xfId="1591"/>
    <cellStyle name="Normal 31 2 6" xfId="1592"/>
    <cellStyle name="Normal 31 2 6 2" xfId="1593"/>
    <cellStyle name="Normal 31 2 7" xfId="1594"/>
    <cellStyle name="Normal 31 3" xfId="1595"/>
    <cellStyle name="Normal 31 3 2" xfId="1596"/>
    <cellStyle name="Normal 31 3 2 2" xfId="1597"/>
    <cellStyle name="Normal 31 3 2 2 2" xfId="1598"/>
    <cellStyle name="Normal 31 3 2 3" xfId="1599"/>
    <cellStyle name="Normal 31 3 3" xfId="1600"/>
    <cellStyle name="Normal 31 3 3 2" xfId="1601"/>
    <cellStyle name="Normal 31 3 4" xfId="1602"/>
    <cellStyle name="Normal 31 4" xfId="1603"/>
    <cellStyle name="Normal 31 4 2" xfId="1604"/>
    <cellStyle name="Normal 31 4 2 2" xfId="1605"/>
    <cellStyle name="Normal 31 4 2 2 2" xfId="1606"/>
    <cellStyle name="Normal 31 4 2 3" xfId="1607"/>
    <cellStyle name="Normal 31 4 3" xfId="1608"/>
    <cellStyle name="Normal 31 4 3 2" xfId="1609"/>
    <cellStyle name="Normal 31 4 4" xfId="1610"/>
    <cellStyle name="Normal 31 5" xfId="1611"/>
    <cellStyle name="Normal 31 5 2" xfId="1612"/>
    <cellStyle name="Normal 31 5 2 2" xfId="1613"/>
    <cellStyle name="Normal 31 5 2 2 2" xfId="1614"/>
    <cellStyle name="Normal 31 5 2 3" xfId="1615"/>
    <cellStyle name="Normal 31 5 3" xfId="1616"/>
    <cellStyle name="Normal 31 5 3 2" xfId="1617"/>
    <cellStyle name="Normal 31 5 4" xfId="1618"/>
    <cellStyle name="Normal 31 6" xfId="1619"/>
    <cellStyle name="Normal 31 6 2" xfId="1620"/>
    <cellStyle name="Normal 31 6 2 2" xfId="1621"/>
    <cellStyle name="Normal 31 6 3" xfId="1622"/>
    <cellStyle name="Normal 31 7" xfId="1623"/>
    <cellStyle name="Normal 31 7 2" xfId="1624"/>
    <cellStyle name="Normal 31 8" xfId="1625"/>
    <cellStyle name="Normal 32" xfId="1626"/>
    <cellStyle name="Normal 32 2" xfId="1627"/>
    <cellStyle name="Normal 32 2 2" xfId="1628"/>
    <cellStyle name="Normal 32 2 2 2" xfId="1629"/>
    <cellStyle name="Normal 32 2 2 2 2" xfId="1630"/>
    <cellStyle name="Normal 32 2 2 2 2 2" xfId="1631"/>
    <cellStyle name="Normal 32 2 2 2 3" xfId="1632"/>
    <cellStyle name="Normal 32 2 2 3" xfId="1633"/>
    <cellStyle name="Normal 32 2 2 3 2" xfId="1634"/>
    <cellStyle name="Normal 32 2 2 4" xfId="1635"/>
    <cellStyle name="Normal 32 2 3" xfId="1636"/>
    <cellStyle name="Normal 32 2 3 2" xfId="1637"/>
    <cellStyle name="Normal 32 2 3 2 2" xfId="1638"/>
    <cellStyle name="Normal 32 2 3 2 2 2" xfId="1639"/>
    <cellStyle name="Normal 32 2 3 2 3" xfId="1640"/>
    <cellStyle name="Normal 32 2 3 3" xfId="1641"/>
    <cellStyle name="Normal 32 2 3 3 2" xfId="1642"/>
    <cellStyle name="Normal 32 2 3 4" xfId="1643"/>
    <cellStyle name="Normal 32 2 4" xfId="1644"/>
    <cellStyle name="Normal 32 2 4 2" xfId="1645"/>
    <cellStyle name="Normal 32 2 4 2 2" xfId="1646"/>
    <cellStyle name="Normal 32 2 4 2 2 2" xfId="1647"/>
    <cellStyle name="Normal 32 2 4 2 3" xfId="1648"/>
    <cellStyle name="Normal 32 2 4 3" xfId="1649"/>
    <cellStyle name="Normal 32 2 4 3 2" xfId="1650"/>
    <cellStyle name="Normal 32 2 4 4" xfId="1651"/>
    <cellStyle name="Normal 32 2 5" xfId="1652"/>
    <cellStyle name="Normal 32 2 5 2" xfId="1653"/>
    <cellStyle name="Normal 32 2 5 2 2" xfId="1654"/>
    <cellStyle name="Normal 32 2 5 3" xfId="1655"/>
    <cellStyle name="Normal 32 2 6" xfId="1656"/>
    <cellStyle name="Normal 32 2 6 2" xfId="1657"/>
    <cellStyle name="Normal 32 2 7" xfId="1658"/>
    <cellStyle name="Normal 32 3" xfId="1659"/>
    <cellStyle name="Normal 32 3 2" xfId="1660"/>
    <cellStyle name="Normal 32 3 2 2" xfId="1661"/>
    <cellStyle name="Normal 32 3 2 2 2" xfId="1662"/>
    <cellStyle name="Normal 32 3 2 3" xfId="1663"/>
    <cellStyle name="Normal 32 3 3" xfId="1664"/>
    <cellStyle name="Normal 32 3 3 2" xfId="1665"/>
    <cellStyle name="Normal 32 3 4" xfId="1666"/>
    <cellStyle name="Normal 32 4" xfId="1667"/>
    <cellStyle name="Normal 32 4 2" xfId="1668"/>
    <cellStyle name="Normal 32 4 2 2" xfId="1669"/>
    <cellStyle name="Normal 32 4 2 2 2" xfId="1670"/>
    <cellStyle name="Normal 32 4 2 3" xfId="1671"/>
    <cellStyle name="Normal 32 4 3" xfId="1672"/>
    <cellStyle name="Normal 32 4 3 2" xfId="1673"/>
    <cellStyle name="Normal 32 4 4" xfId="1674"/>
    <cellStyle name="Normal 32 5" xfId="1675"/>
    <cellStyle name="Normal 32 5 2" xfId="1676"/>
    <cellStyle name="Normal 32 5 2 2" xfId="1677"/>
    <cellStyle name="Normal 32 5 2 2 2" xfId="1678"/>
    <cellStyle name="Normal 32 5 2 3" xfId="1679"/>
    <cellStyle name="Normal 32 5 3" xfId="1680"/>
    <cellStyle name="Normal 32 5 3 2" xfId="1681"/>
    <cellStyle name="Normal 32 5 4" xfId="1682"/>
    <cellStyle name="Normal 32 6" xfId="1683"/>
    <cellStyle name="Normal 32 6 2" xfId="1684"/>
    <cellStyle name="Normal 32 6 2 2" xfId="1685"/>
    <cellStyle name="Normal 32 6 3" xfId="1686"/>
    <cellStyle name="Normal 32 7" xfId="1687"/>
    <cellStyle name="Normal 32 7 2" xfId="1688"/>
    <cellStyle name="Normal 32 8" xfId="1689"/>
    <cellStyle name="Normal 33" xfId="1690"/>
    <cellStyle name="Normal 33 2" xfId="1691"/>
    <cellStyle name="Normal 33 2 2" xfId="1692"/>
    <cellStyle name="Normal 33 2 2 2" xfId="1693"/>
    <cellStyle name="Normal 33 2 2 2 2" xfId="1694"/>
    <cellStyle name="Normal 33 2 2 2 2 2" xfId="1695"/>
    <cellStyle name="Normal 33 2 2 2 3" xfId="1696"/>
    <cellStyle name="Normal 33 2 2 3" xfId="1697"/>
    <cellStyle name="Normal 33 2 2 3 2" xfId="1698"/>
    <cellStyle name="Normal 33 2 2 4" xfId="1699"/>
    <cellStyle name="Normal 33 2 3" xfId="1700"/>
    <cellStyle name="Normal 33 2 3 2" xfId="1701"/>
    <cellStyle name="Normal 33 2 3 2 2" xfId="1702"/>
    <cellStyle name="Normal 33 2 3 2 2 2" xfId="1703"/>
    <cellStyle name="Normal 33 2 3 2 3" xfId="1704"/>
    <cellStyle name="Normal 33 2 3 3" xfId="1705"/>
    <cellStyle name="Normal 33 2 3 3 2" xfId="1706"/>
    <cellStyle name="Normal 33 2 3 4" xfId="1707"/>
    <cellStyle name="Normal 33 2 4" xfId="1708"/>
    <cellStyle name="Normal 33 2 4 2" xfId="1709"/>
    <cellStyle name="Normal 33 2 4 2 2" xfId="1710"/>
    <cellStyle name="Normal 33 2 4 2 2 2" xfId="1711"/>
    <cellStyle name="Normal 33 2 4 2 3" xfId="1712"/>
    <cellStyle name="Normal 33 2 4 3" xfId="1713"/>
    <cellStyle name="Normal 33 2 4 3 2" xfId="1714"/>
    <cellStyle name="Normal 33 2 4 4" xfId="1715"/>
    <cellStyle name="Normal 33 2 5" xfId="1716"/>
    <cellStyle name="Normal 33 2 5 2" xfId="1717"/>
    <cellStyle name="Normal 33 2 5 2 2" xfId="1718"/>
    <cellStyle name="Normal 33 2 5 3" xfId="1719"/>
    <cellStyle name="Normal 33 2 6" xfId="1720"/>
    <cellStyle name="Normal 33 2 6 2" xfId="1721"/>
    <cellStyle name="Normal 33 2 7" xfId="1722"/>
    <cellStyle name="Normal 33 3" xfId="1723"/>
    <cellStyle name="Normal 33 3 2" xfId="1724"/>
    <cellStyle name="Normal 33 3 2 2" xfId="1725"/>
    <cellStyle name="Normal 33 3 2 2 2" xfId="1726"/>
    <cellStyle name="Normal 33 3 2 3" xfId="1727"/>
    <cellStyle name="Normal 33 3 3" xfId="1728"/>
    <cellStyle name="Normal 33 3 3 2" xfId="1729"/>
    <cellStyle name="Normal 33 3 4" xfId="1730"/>
    <cellStyle name="Normal 33 4" xfId="1731"/>
    <cellStyle name="Normal 33 4 2" xfId="1732"/>
    <cellStyle name="Normal 33 4 2 2" xfId="1733"/>
    <cellStyle name="Normal 33 4 2 2 2" xfId="1734"/>
    <cellStyle name="Normal 33 4 2 3" xfId="1735"/>
    <cellStyle name="Normal 33 4 3" xfId="1736"/>
    <cellStyle name="Normal 33 4 3 2" xfId="1737"/>
    <cellStyle name="Normal 33 4 4" xfId="1738"/>
    <cellStyle name="Normal 33 5" xfId="1739"/>
    <cellStyle name="Normal 33 5 2" xfId="1740"/>
    <cellStyle name="Normal 33 5 2 2" xfId="1741"/>
    <cellStyle name="Normal 33 5 2 2 2" xfId="1742"/>
    <cellStyle name="Normal 33 5 2 3" xfId="1743"/>
    <cellStyle name="Normal 33 5 3" xfId="1744"/>
    <cellStyle name="Normal 33 5 3 2" xfId="1745"/>
    <cellStyle name="Normal 33 5 4" xfId="1746"/>
    <cellStyle name="Normal 33 6" xfId="1747"/>
    <cellStyle name="Normal 33 6 2" xfId="1748"/>
    <cellStyle name="Normal 33 6 2 2" xfId="1749"/>
    <cellStyle name="Normal 33 6 3" xfId="1750"/>
    <cellStyle name="Normal 33 7" xfId="1751"/>
    <cellStyle name="Normal 33 7 2" xfId="1752"/>
    <cellStyle name="Normal 33 8" xfId="1753"/>
    <cellStyle name="Normal 34" xfId="1754"/>
    <cellStyle name="Normal 34 2" xfId="1755"/>
    <cellStyle name="Normal 35" xfId="1756"/>
    <cellStyle name="Normal 36" xfId="1757"/>
    <cellStyle name="Normal 37" xfId="1758"/>
    <cellStyle name="Normal 38" xfId="1759"/>
    <cellStyle name="Normal 39" xfId="1760"/>
    <cellStyle name="Normal 4" xfId="1761"/>
    <cellStyle name="Normal 4 10" xfId="2236"/>
    <cellStyle name="Normal 4 2" xfId="1762"/>
    <cellStyle name="Normal 4 2 2" xfId="1763"/>
    <cellStyle name="Normal 4 2 2 2" xfId="1764"/>
    <cellStyle name="Normal 4 2 2 2 2" xfId="1765"/>
    <cellStyle name="Normal 4 2 2 2 2 2" xfId="1766"/>
    <cellStyle name="Normal 4 2 2 2 2 2 2" xfId="1767"/>
    <cellStyle name="Normal 4 2 2 2 2 3" xfId="1768"/>
    <cellStyle name="Normal 4 2 2 2 3" xfId="1769"/>
    <cellStyle name="Normal 4 2 2 2 3 2" xfId="1770"/>
    <cellStyle name="Normal 4 2 2 2 4" xfId="1771"/>
    <cellStyle name="Normal 4 2 2 3" xfId="1772"/>
    <cellStyle name="Normal 4 2 2 3 2" xfId="1773"/>
    <cellStyle name="Normal 4 2 2 3 2 2" xfId="1774"/>
    <cellStyle name="Normal 4 2 2 3 3" xfId="1775"/>
    <cellStyle name="Normal 4 2 2 4" xfId="1776"/>
    <cellStyle name="Normal 4 2 2 4 2" xfId="1777"/>
    <cellStyle name="Normal 4 2 2 5" xfId="1778"/>
    <cellStyle name="Normal 4 2 3" xfId="1779"/>
    <cellStyle name="Normal 4 2 3 2" xfId="1780"/>
    <cellStyle name="Normal 4 2 3 2 2" xfId="1781"/>
    <cellStyle name="Normal 4 2 3 2 2 2" xfId="1782"/>
    <cellStyle name="Normal 4 2 3 2 3" xfId="1783"/>
    <cellStyle name="Normal 4 2 3 3" xfId="1784"/>
    <cellStyle name="Normal 4 2 3 3 2" xfId="1785"/>
    <cellStyle name="Normal 4 2 3 4" xfId="1786"/>
    <cellStyle name="Normal 4 2 4" xfId="1787"/>
    <cellStyle name="Normal 4 2 4 2" xfId="1788"/>
    <cellStyle name="Normal 4 2 4 2 2" xfId="1789"/>
    <cellStyle name="Normal 4 2 4 2 2 2" xfId="1790"/>
    <cellStyle name="Normal 4 2 4 2 3" xfId="1791"/>
    <cellStyle name="Normal 4 2 4 3" xfId="1792"/>
    <cellStyle name="Normal 4 2 4 3 2" xfId="1793"/>
    <cellStyle name="Normal 4 2 4 4" xfId="1794"/>
    <cellStyle name="Normal 4 2 5" xfId="1795"/>
    <cellStyle name="Normal 4 2 5 2" xfId="1796"/>
    <cellStyle name="Normal 4 2 5 2 2" xfId="1797"/>
    <cellStyle name="Normal 4 2 5 2 2 2" xfId="1798"/>
    <cellStyle name="Normal 4 2 5 2 3" xfId="1799"/>
    <cellStyle name="Normal 4 2 5 3" xfId="1800"/>
    <cellStyle name="Normal 4 2 5 3 2" xfId="1801"/>
    <cellStyle name="Normal 4 2 5 4" xfId="1802"/>
    <cellStyle name="Normal 4 2 6" xfId="1803"/>
    <cellStyle name="Normal 4 2 6 2" xfId="1804"/>
    <cellStyle name="Normal 4 2 6 2 2" xfId="1805"/>
    <cellStyle name="Normal 4 2 6 3" xfId="1806"/>
    <cellStyle name="Normal 4 2 7" xfId="1807"/>
    <cellStyle name="Normal 4 2 7 2" xfId="1808"/>
    <cellStyle name="Normal 4 2 8" xfId="1809"/>
    <cellStyle name="Normal 4 3" xfId="1810"/>
    <cellStyle name="Normal 4 3 2" xfId="1811"/>
    <cellStyle name="Normal 4 3 2 2" xfId="1812"/>
    <cellStyle name="Normal 4 3 2 2 2" xfId="1813"/>
    <cellStyle name="Normal 4 3 2 2 2 2" xfId="1814"/>
    <cellStyle name="Normal 4 3 2 2 3" xfId="1815"/>
    <cellStyle name="Normal 4 3 2 3" xfId="1816"/>
    <cellStyle name="Normal 4 3 2 3 2" xfId="1817"/>
    <cellStyle name="Normal 4 3 2 4" xfId="1818"/>
    <cellStyle name="Normal 4 3 3" xfId="1819"/>
    <cellStyle name="Normal 4 3 3 2" xfId="1820"/>
    <cellStyle name="Normal 4 3 3 2 2" xfId="1821"/>
    <cellStyle name="Normal 4 3 3 3" xfId="1822"/>
    <cellStyle name="Normal 4 3 4" xfId="1823"/>
    <cellStyle name="Normal 4 3 4 2" xfId="1824"/>
    <cellStyle name="Normal 4 3 5" xfId="1825"/>
    <cellStyle name="Normal 4 4" xfId="1826"/>
    <cellStyle name="Normal 4 4 2" xfId="1827"/>
    <cellStyle name="Normal 4 5" xfId="1828"/>
    <cellStyle name="Normal 4 5 2" xfId="1829"/>
    <cellStyle name="Normal 4 5 2 2" xfId="1830"/>
    <cellStyle name="Normal 4 5 2 2 2" xfId="1831"/>
    <cellStyle name="Normal 4 5 2 3" xfId="1832"/>
    <cellStyle name="Normal 4 5 3" xfId="1833"/>
    <cellStyle name="Normal 4 5 3 2" xfId="1834"/>
    <cellStyle name="Normal 4 5 4" xfId="1835"/>
    <cellStyle name="Normal 4 6" xfId="1836"/>
    <cellStyle name="Normal 4 6 2" xfId="1837"/>
    <cellStyle name="Normal 4 7" xfId="1838"/>
    <cellStyle name="Normal 4 7 2" xfId="1839"/>
    <cellStyle name="Normal 4 7 2 2" xfId="1840"/>
    <cellStyle name="Normal 4 7 3" xfId="1841"/>
    <cellStyle name="Normal 4 8" xfId="1842"/>
    <cellStyle name="Normal 4 8 2" xfId="1843"/>
    <cellStyle name="Normal 4 9" xfId="1844"/>
    <cellStyle name="Normal 40" xfId="1845"/>
    <cellStyle name="Normal 41" xfId="1846"/>
    <cellStyle name="Normal 42" xfId="1847"/>
    <cellStyle name="Normal 43" xfId="2225"/>
    <cellStyle name="Normal 44" xfId="2233"/>
    <cellStyle name="Normal 5" xfId="1848"/>
    <cellStyle name="Normal 5 2" xfId="1849"/>
    <cellStyle name="Normal 5 2 2" xfId="1850"/>
    <cellStyle name="Normal 5 2 2 2" xfId="1851"/>
    <cellStyle name="Normal 5 2 2 2 2" xfId="1852"/>
    <cellStyle name="Normal 5 2 2 2 2 2" xfId="1853"/>
    <cellStyle name="Normal 5 2 2 2 2 2 2" xfId="1854"/>
    <cellStyle name="Normal 5 2 2 2 2 3" xfId="1855"/>
    <cellStyle name="Normal 5 2 2 2 3" xfId="1856"/>
    <cellStyle name="Normal 5 2 2 2 3 2" xfId="1857"/>
    <cellStyle name="Normal 5 2 2 2 4" xfId="1858"/>
    <cellStyle name="Normal 5 2 2 3" xfId="1859"/>
    <cellStyle name="Normal 5 2 2 3 2" xfId="1860"/>
    <cellStyle name="Normal 5 2 2 3 2 2" xfId="1861"/>
    <cellStyle name="Normal 5 2 2 3 3" xfId="1862"/>
    <cellStyle name="Normal 5 2 2 4" xfId="1863"/>
    <cellStyle name="Normal 5 2 2 4 2" xfId="1864"/>
    <cellStyle name="Normal 5 2 2 5" xfId="1865"/>
    <cellStyle name="Normal 5 2 3" xfId="1866"/>
    <cellStyle name="Normal 5 2 3 2" xfId="1867"/>
    <cellStyle name="Normal 5 2 3 2 2" xfId="1868"/>
    <cellStyle name="Normal 5 2 3 2 2 2" xfId="1869"/>
    <cellStyle name="Normal 5 2 3 2 3" xfId="1870"/>
    <cellStyle name="Normal 5 2 3 3" xfId="1871"/>
    <cellStyle name="Normal 5 2 3 3 2" xfId="1872"/>
    <cellStyle name="Normal 5 2 3 4" xfId="1873"/>
    <cellStyle name="Normal 5 2 4" xfId="1874"/>
    <cellStyle name="Normal 5 2 4 2" xfId="1875"/>
    <cellStyle name="Normal 5 2 4 2 2" xfId="1876"/>
    <cellStyle name="Normal 5 2 4 3" xfId="1877"/>
    <cellStyle name="Normal 5 2 5" xfId="1878"/>
    <cellStyle name="Normal 5 2 5 2" xfId="1879"/>
    <cellStyle name="Normal 5 2 6" xfId="1880"/>
    <cellStyle name="Normal 5 3" xfId="1881"/>
    <cellStyle name="Normal 5 3 2" xfId="1882"/>
    <cellStyle name="Normal 5 3 2 2" xfId="1883"/>
    <cellStyle name="Normal 5 3 2 2 2" xfId="1884"/>
    <cellStyle name="Normal 5 3 2 2 2 2" xfId="1885"/>
    <cellStyle name="Normal 5 3 2 2 3" xfId="1886"/>
    <cellStyle name="Normal 5 3 2 3" xfId="1887"/>
    <cellStyle name="Normal 5 3 2 3 2" xfId="1888"/>
    <cellStyle name="Normal 5 3 2 4" xfId="1889"/>
    <cellStyle name="Normal 5 3 3" xfId="1890"/>
    <cellStyle name="Normal 5 3 3 2" xfId="1891"/>
    <cellStyle name="Normal 5 3 3 2 2" xfId="1892"/>
    <cellStyle name="Normal 5 3 3 3" xfId="1893"/>
    <cellStyle name="Normal 5 3 4" xfId="1894"/>
    <cellStyle name="Normal 5 3 4 2" xfId="1895"/>
    <cellStyle name="Normal 5 3 5" xfId="1896"/>
    <cellStyle name="Normal 5 4" xfId="1897"/>
    <cellStyle name="Normal 5 4 2" xfId="1898"/>
    <cellStyle name="Normal 5 4 2 2" xfId="1899"/>
    <cellStyle name="Normal 5 4 2 2 2" xfId="1900"/>
    <cellStyle name="Normal 5 4 2 3" xfId="1901"/>
    <cellStyle name="Normal 5 4 3" xfId="1902"/>
    <cellStyle name="Normal 5 4 3 2" xfId="1903"/>
    <cellStyle name="Normal 5 4 4" xfId="1904"/>
    <cellStyle name="Normal 5 5" xfId="1905"/>
    <cellStyle name="Normal 5 5 2" xfId="1906"/>
    <cellStyle name="Normal 5 5 2 2" xfId="1907"/>
    <cellStyle name="Normal 5 5 2 2 2" xfId="1908"/>
    <cellStyle name="Normal 5 5 2 3" xfId="1909"/>
    <cellStyle name="Normal 5 5 3" xfId="1910"/>
    <cellStyle name="Normal 5 5 3 2" xfId="1911"/>
    <cellStyle name="Normal 5 5 4" xfId="1912"/>
    <cellStyle name="Normal 5 6" xfId="2178"/>
    <cellStyle name="Normal 6" xfId="1913"/>
    <cellStyle name="Normal 6 2" xfId="1914"/>
    <cellStyle name="Normal 6 2 2" xfId="1915"/>
    <cellStyle name="Normal 6 2 2 2" xfId="1916"/>
    <cellStyle name="Normal 6 2 2 2 2" xfId="1917"/>
    <cellStyle name="Normal 6 2 2 2 2 2" xfId="1918"/>
    <cellStyle name="Normal 6 2 2 2 3" xfId="1919"/>
    <cellStyle name="Normal 6 2 2 3" xfId="1920"/>
    <cellStyle name="Normal 6 2 2 3 2" xfId="1921"/>
    <cellStyle name="Normal 6 2 2 4" xfId="1922"/>
    <cellStyle name="Normal 6 2 3" xfId="1923"/>
    <cellStyle name="Normal 6 2 3 2" xfId="1924"/>
    <cellStyle name="Normal 6 2 3 2 2" xfId="1925"/>
    <cellStyle name="Normal 6 2 3 3" xfId="1926"/>
    <cellStyle name="Normal 6 2 4" xfId="1927"/>
    <cellStyle name="Normal 6 2 4 2" xfId="1928"/>
    <cellStyle name="Normal 6 2 5" xfId="1929"/>
    <cellStyle name="Normal 6 3" xfId="1930"/>
    <cellStyle name="Normal 6 3 2" xfId="1931"/>
    <cellStyle name="Normal 6 3 2 2" xfId="1932"/>
    <cellStyle name="Normal 6 3 2 2 2" xfId="1933"/>
    <cellStyle name="Normal 6 3 2 3" xfId="1934"/>
    <cellStyle name="Normal 6 3 3" xfId="1935"/>
    <cellStyle name="Normal 6 3 3 2" xfId="1936"/>
    <cellStyle name="Normal 6 3 4" xfId="1937"/>
    <cellStyle name="Normal 6 4" xfId="1938"/>
    <cellStyle name="Normal 6 4 2" xfId="1939"/>
    <cellStyle name="Normal 6 4 2 2" xfId="1940"/>
    <cellStyle name="Normal 6 4 2 2 2" xfId="1941"/>
    <cellStyle name="Normal 6 4 2 3" xfId="1942"/>
    <cellStyle name="Normal 6 4 3" xfId="1943"/>
    <cellStyle name="Normal 6 4 3 2" xfId="1944"/>
    <cellStyle name="Normal 6 4 4" xfId="1945"/>
    <cellStyle name="Normal 7" xfId="1946"/>
    <cellStyle name="Normal 7 2" xfId="1947"/>
    <cellStyle name="Normal 7 2 2" xfId="1948"/>
    <cellStyle name="Normal 7 2 2 2" xfId="1949"/>
    <cellStyle name="Normal 7 2 2 2 2" xfId="1950"/>
    <cellStyle name="Normal 7 2 2 2 2 2" xfId="1951"/>
    <cellStyle name="Normal 7 2 2 2 3" xfId="1952"/>
    <cellStyle name="Normal 7 2 2 3" xfId="1953"/>
    <cellStyle name="Normal 7 2 2 3 2" xfId="1954"/>
    <cellStyle name="Normal 7 2 2 4" xfId="1955"/>
    <cellStyle name="Normal 7 2 3" xfId="1956"/>
    <cellStyle name="Normal 7 2 3 2" xfId="1957"/>
    <cellStyle name="Normal 7 2 3 2 2" xfId="1958"/>
    <cellStyle name="Normal 7 2 3 3" xfId="1959"/>
    <cellStyle name="Normal 7 2 4" xfId="1960"/>
    <cellStyle name="Normal 7 2 4 2" xfId="1961"/>
    <cellStyle name="Normal 7 2 5" xfId="1962"/>
    <cellStyle name="Normal 7 3" xfId="1963"/>
    <cellStyle name="Normal 7 3 2" xfId="1964"/>
    <cellStyle name="Normal 7 3 2 2" xfId="1965"/>
    <cellStyle name="Normal 7 3 2 2 2" xfId="1966"/>
    <cellStyle name="Normal 7 3 2 3" xfId="1967"/>
    <cellStyle name="Normal 7 3 3" xfId="1968"/>
    <cellStyle name="Normal 7 3 3 2" xfId="1969"/>
    <cellStyle name="Normal 7 3 4" xfId="1970"/>
    <cellStyle name="Normal 7 4" xfId="1971"/>
    <cellStyle name="Normal 7 4 2" xfId="1972"/>
    <cellStyle name="Normal 7 4 2 2" xfId="1973"/>
    <cellStyle name="Normal 7 4 2 2 2" xfId="1974"/>
    <cellStyle name="Normal 7 4 2 3" xfId="1975"/>
    <cellStyle name="Normal 7 4 3" xfId="1976"/>
    <cellStyle name="Normal 7 4 3 2" xfId="1977"/>
    <cellStyle name="Normal 7 4 4" xfId="1978"/>
    <cellStyle name="Normal 7 5" xfId="2183"/>
    <cellStyle name="Normal 7 6" xfId="2242"/>
    <cellStyle name="Normal 8" xfId="1979"/>
    <cellStyle name="Normal 8 2" xfId="1980"/>
    <cellStyle name="Normal 8 2 2" xfId="1981"/>
    <cellStyle name="Normal 8 2 2 2" xfId="1982"/>
    <cellStyle name="Normal 8 2 2 2 2" xfId="1983"/>
    <cellStyle name="Normal 8 2 2 2 2 2" xfId="1984"/>
    <cellStyle name="Normal 8 2 2 2 3" xfId="1985"/>
    <cellStyle name="Normal 8 2 2 3" xfId="1986"/>
    <cellStyle name="Normal 8 2 2 3 2" xfId="1987"/>
    <cellStyle name="Normal 8 2 2 4" xfId="1988"/>
    <cellStyle name="Normal 8 2 3" xfId="1989"/>
    <cellStyle name="Normal 8 2 3 2" xfId="1990"/>
    <cellStyle name="Normal 8 2 3 2 2" xfId="1991"/>
    <cellStyle name="Normal 8 2 3 2 2 2" xfId="1992"/>
    <cellStyle name="Normal 8 2 3 2 3" xfId="1993"/>
    <cellStyle name="Normal 8 2 3 3" xfId="1994"/>
    <cellStyle name="Normal 8 2 3 3 2" xfId="1995"/>
    <cellStyle name="Normal 8 2 3 4" xfId="1996"/>
    <cellStyle name="Normal 8 2 4" xfId="1997"/>
    <cellStyle name="Normal 8 2 4 2" xfId="1998"/>
    <cellStyle name="Normal 8 2 4 2 2" xfId="1999"/>
    <cellStyle name="Normal 8 2 4 2 2 2" xfId="2000"/>
    <cellStyle name="Normal 8 2 4 2 3" xfId="2001"/>
    <cellStyle name="Normal 8 2 4 3" xfId="2002"/>
    <cellStyle name="Normal 8 2 4 3 2" xfId="2003"/>
    <cellStyle name="Normal 8 2 4 4" xfId="2004"/>
    <cellStyle name="Normal 8 2 5" xfId="2005"/>
    <cellStyle name="Normal 8 2 5 2" xfId="2006"/>
    <cellStyle name="Normal 8 2 5 2 2" xfId="2007"/>
    <cellStyle name="Normal 8 2 5 3" xfId="2008"/>
    <cellStyle name="Normal 8 2 6" xfId="2009"/>
    <cellStyle name="Normal 8 2 6 2" xfId="2010"/>
    <cellStyle name="Normal 8 2 7" xfId="2011"/>
    <cellStyle name="Normal 8 3" xfId="2012"/>
    <cellStyle name="Normal 8 4" xfId="2013"/>
    <cellStyle name="Normal 8 4 2" xfId="2014"/>
    <cellStyle name="Normal 8 4 2 2" xfId="2015"/>
    <cellStyle name="Normal 8 4 2 2 2" xfId="2016"/>
    <cellStyle name="Normal 8 4 2 3" xfId="2017"/>
    <cellStyle name="Normal 8 4 3" xfId="2018"/>
    <cellStyle name="Normal 8 4 3 2" xfId="2019"/>
    <cellStyle name="Normal 8 4 4" xfId="2020"/>
    <cellStyle name="Normal 8 5" xfId="2021"/>
    <cellStyle name="Normal 8 5 2" xfId="2022"/>
    <cellStyle name="Normal 8 5 2 2" xfId="2023"/>
    <cellStyle name="Normal 8 5 3" xfId="2024"/>
    <cellStyle name="Normal 8 6" xfId="2025"/>
    <cellStyle name="Normal 8 6 2" xfId="2026"/>
    <cellStyle name="Normal 8 7" xfId="2027"/>
    <cellStyle name="Normal 9" xfId="2028"/>
    <cellStyle name="Normal 9 2" xfId="2029"/>
    <cellStyle name="Normal 9 2 2" xfId="2030"/>
    <cellStyle name="Normal 9 2 2 2" xfId="2031"/>
    <cellStyle name="Normal 9 2 2 2 2" xfId="2032"/>
    <cellStyle name="Normal 9 2 2 2 2 2" xfId="2033"/>
    <cellStyle name="Normal 9 2 2 2 3" xfId="2034"/>
    <cellStyle name="Normal 9 2 2 3" xfId="2035"/>
    <cellStyle name="Normal 9 2 2 3 2" xfId="2036"/>
    <cellStyle name="Normal 9 2 2 4" xfId="2037"/>
    <cellStyle name="Normal 9 2 3" xfId="2038"/>
    <cellStyle name="Normal 9 2 3 2" xfId="2039"/>
    <cellStyle name="Normal 9 2 3 2 2" xfId="2040"/>
    <cellStyle name="Normal 9 2 3 2 2 2" xfId="2041"/>
    <cellStyle name="Normal 9 2 3 2 3" xfId="2042"/>
    <cellStyle name="Normal 9 2 3 3" xfId="2043"/>
    <cellStyle name="Normal 9 2 3 3 2" xfId="2044"/>
    <cellStyle name="Normal 9 2 3 4" xfId="2045"/>
    <cellStyle name="Normal 9 2 4" xfId="2046"/>
    <cellStyle name="Normal 9 2 4 2" xfId="2047"/>
    <cellStyle name="Normal 9 2 4 2 2" xfId="2048"/>
    <cellStyle name="Normal 9 2 4 2 2 2" xfId="2049"/>
    <cellStyle name="Normal 9 2 4 2 3" xfId="2050"/>
    <cellStyle name="Normal 9 2 4 3" xfId="2051"/>
    <cellStyle name="Normal 9 2 4 3 2" xfId="2052"/>
    <cellStyle name="Normal 9 2 4 4" xfId="2053"/>
    <cellStyle name="Normal 9 2 5" xfId="2054"/>
    <cellStyle name="Normal 9 2 5 2" xfId="2055"/>
    <cellStyle name="Normal 9 2 5 2 2" xfId="2056"/>
    <cellStyle name="Normal 9 2 5 3" xfId="2057"/>
    <cellStyle name="Normal 9 2 6" xfId="2058"/>
    <cellStyle name="Normal 9 2 6 2" xfId="2059"/>
    <cellStyle name="Normal 9 2 7" xfId="2060"/>
    <cellStyle name="Normal 9 3" xfId="2061"/>
    <cellStyle name="Normal 9 3 2" xfId="2062"/>
    <cellStyle name="Normal 9 3 2 2" xfId="2063"/>
    <cellStyle name="Normal 9 3 2 2 2" xfId="2064"/>
    <cellStyle name="Normal 9 3 2 3" xfId="2065"/>
    <cellStyle name="Normal 9 3 3" xfId="2066"/>
    <cellStyle name="Normal 9 3 3 2" xfId="2067"/>
    <cellStyle name="Normal 9 3 4" xfId="2068"/>
    <cellStyle name="Normal 9 4" xfId="2069"/>
    <cellStyle name="Normal 9 4 2" xfId="2070"/>
    <cellStyle name="Normal 9 4 2 2" xfId="2071"/>
    <cellStyle name="Normal 9 4 2 2 2" xfId="2072"/>
    <cellStyle name="Normal 9 4 2 3" xfId="2073"/>
    <cellStyle name="Normal 9 4 3" xfId="2074"/>
    <cellStyle name="Normal 9 4 3 2" xfId="2075"/>
    <cellStyle name="Normal 9 4 4" xfId="2076"/>
    <cellStyle name="Normal 9 5" xfId="2077"/>
    <cellStyle name="Normal 9 5 2" xfId="2078"/>
    <cellStyle name="Normal 9 5 2 2" xfId="2079"/>
    <cellStyle name="Normal 9 5 2 2 2" xfId="2080"/>
    <cellStyle name="Normal 9 5 2 3" xfId="2081"/>
    <cellStyle name="Normal 9 5 3" xfId="2082"/>
    <cellStyle name="Normal 9 5 3 2" xfId="2083"/>
    <cellStyle name="Normal 9 5 4" xfId="2084"/>
    <cellStyle name="Normal 9 6" xfId="2085"/>
    <cellStyle name="Normal 9 6 2" xfId="2086"/>
    <cellStyle name="Normal 9 6 2 2" xfId="2087"/>
    <cellStyle name="Normal 9 6 3" xfId="2088"/>
    <cellStyle name="Normal 9 7" xfId="2089"/>
    <cellStyle name="Normal 9 7 2" xfId="2090"/>
    <cellStyle name="Normal 9 8" xfId="2091"/>
    <cellStyle name="Normal_base" xfId="2176"/>
    <cellStyle name="Normal_base 2" xfId="2179"/>
    <cellStyle name="Normal_Book1" xfId="2186"/>
    <cellStyle name="Normal_Cap11 - DRN" xfId="2241"/>
    <cellStyle name="Normal_educaca_Cap_III_15" xfId="2232"/>
    <cellStyle name="Normal_empresas_aep" xfId="2230"/>
    <cellStyle name="Normal_II.10.12A versão reduzida" xfId="2229"/>
    <cellStyle name="Normal_II.6.1" xfId="6"/>
    <cellStyle name="Normal_II.6.4" xfId="2243"/>
    <cellStyle name="Normal_II.7.2-Definitivos" xfId="1"/>
    <cellStyle name="Normal_II.7.3-Definitivos" xfId="2160"/>
    <cellStyle name="Normal_II.9.2 2" xfId="2182"/>
    <cellStyle name="Normal_III.04_Comercio Internacional_2005_Definitivo_junta_versoes_rectificadas" xfId="2185"/>
    <cellStyle name="Normal_III.15_Sociedade da informacao_vazio_2005_final3" xfId="2237"/>
    <cellStyle name="Normal_III_04_02_05_POR" xfId="2184"/>
    <cellStyle name="Normal_III_04_02_05_POR 2" xfId="2219"/>
    <cellStyle name="Normal_Trabalho" xfId="2162"/>
    <cellStyle name="Normal_Trabalho 2" xfId="2180"/>
    <cellStyle name="Normal_Trabalho_Quadros_pessoal_2003" xfId="4"/>
    <cellStyle name="Normal_Trabalho_Quadros_pessoal_2003 2" xfId="2181"/>
    <cellStyle name="Normal_xxxx_via_ambiente" xfId="2175"/>
    <cellStyle name="Nota" xfId="2092"/>
    <cellStyle name="Nota 2" xfId="2220"/>
    <cellStyle name="Note 2" xfId="2221"/>
    <cellStyle name="NUMLINHA" xfId="2093"/>
    <cellStyle name="Percent 2" xfId="2094"/>
    <cellStyle name="Percent 2 2" xfId="2173"/>
    <cellStyle name="Percent 2 3" xfId="2174"/>
    <cellStyle name="Percent 3" xfId="2222"/>
    <cellStyle name="Percent 3 2" xfId="2095"/>
    <cellStyle name="Percentagem 2" xfId="2096"/>
    <cellStyle name="QDTITULO" xfId="2097"/>
    <cellStyle name="Saída" xfId="2098"/>
    <cellStyle name="SEGREDO" xfId="2223"/>
    <cellStyle name="Separador de milhares [0]_Cap11 b" xfId="2099"/>
    <cellStyle name="Standard_SteuerbarerUmsatz Eingang und Versendungen" xfId="2100"/>
    <cellStyle name="style1370338556859" xfId="2101"/>
    <cellStyle name="style1370338556859 2" xfId="2102"/>
    <cellStyle name="style1370338556859 2 2" xfId="2103"/>
    <cellStyle name="style1370338556859 2 2 2" xfId="2104"/>
    <cellStyle name="style1370338556859 2 2 2 2" xfId="2105"/>
    <cellStyle name="style1370338556859 2 2 3" xfId="2106"/>
    <cellStyle name="style1370338556859 2 3" xfId="2107"/>
    <cellStyle name="style1370338556859 2 3 2" xfId="2108"/>
    <cellStyle name="style1370338556859 2 4" xfId="2109"/>
    <cellStyle name="style1370338556859 3" xfId="2110"/>
    <cellStyle name="style1370338556859 3 2" xfId="2111"/>
    <cellStyle name="style1370338556859 3 2 2" xfId="2112"/>
    <cellStyle name="style1370338556859 3 3" xfId="2113"/>
    <cellStyle name="style1370338556859 4" xfId="2114"/>
    <cellStyle name="style1370338556859 4 2" xfId="2115"/>
    <cellStyle name="style1370338556859 5" xfId="2116"/>
    <cellStyle name="style1370338557031" xfId="2117"/>
    <cellStyle name="style1370338557031 2" xfId="2118"/>
    <cellStyle name="style1370338557031 2 2" xfId="2119"/>
    <cellStyle name="style1370338557031 2 2 2" xfId="2120"/>
    <cellStyle name="style1370338557031 2 2 2 2" xfId="2121"/>
    <cellStyle name="style1370338557031 2 2 3" xfId="2122"/>
    <cellStyle name="style1370338557031 2 3" xfId="2123"/>
    <cellStyle name="style1370338557031 2 3 2" xfId="2124"/>
    <cellStyle name="style1370338557031 2 4" xfId="2125"/>
    <cellStyle name="style1370338557031 3" xfId="2126"/>
    <cellStyle name="style1370338557031 3 2" xfId="2127"/>
    <cellStyle name="style1370338557031 3 2 2" xfId="2128"/>
    <cellStyle name="style1370338557031 3 3" xfId="2129"/>
    <cellStyle name="style1370338557031 4" xfId="2130"/>
    <cellStyle name="style1370338557031 4 2" xfId="2131"/>
    <cellStyle name="style1370338557031 5" xfId="2132"/>
    <cellStyle name="style1370338557140" xfId="2133"/>
    <cellStyle name="style1370338557140 2" xfId="2134"/>
    <cellStyle name="style1370338557140 2 2" xfId="2135"/>
    <cellStyle name="style1370338557140 2 2 2" xfId="2136"/>
    <cellStyle name="style1370338557140 2 2 2 2" xfId="2137"/>
    <cellStyle name="style1370338557140 2 2 3" xfId="2138"/>
    <cellStyle name="style1370338557140 2 3" xfId="2139"/>
    <cellStyle name="style1370338557140 2 3 2" xfId="2140"/>
    <cellStyle name="style1370338557140 2 4" xfId="2141"/>
    <cellStyle name="style1370338557140 3" xfId="2142"/>
    <cellStyle name="style1370338557140 3 2" xfId="2143"/>
    <cellStyle name="style1370338557140 3 2 2" xfId="2144"/>
    <cellStyle name="style1370338557140 3 3" xfId="2145"/>
    <cellStyle name="style1370338557140 4" xfId="2146"/>
    <cellStyle name="style1370338557140 4 2" xfId="2147"/>
    <cellStyle name="style1370338557140 5" xfId="2148"/>
    <cellStyle name="Texto de Aviso" xfId="2149"/>
    <cellStyle name="Texto Explicativo" xfId="2150"/>
    <cellStyle name="tit de conc" xfId="2151"/>
    <cellStyle name="TITCOLUNA" xfId="2152"/>
    <cellStyle name="Título" xfId="2153"/>
    <cellStyle name="titulos d a coluna" xfId="2154"/>
    <cellStyle name="titulos d a coluna 2" xfId="2155"/>
    <cellStyle name="Total 2" xfId="2156"/>
    <cellStyle name="Total 3" xfId="2157"/>
    <cellStyle name="Total 4" xfId="2227"/>
    <cellStyle name="Total 5" xfId="2228"/>
    <cellStyle name="Verificar Célula" xfId="2158"/>
    <cellStyle name="Vírgula_Cap11 b" xfId="2159"/>
    <cellStyle name="WithoutLine" xfId="2224"/>
  </cellStyles>
  <dxfs count="143">
    <dxf>
      <font>
        <condense val="0"/>
        <extend val="0"/>
        <color rgb="FF9C0006"/>
      </font>
      <fill>
        <patternFill>
          <bgColor rgb="FFFFC7CE"/>
        </patternFill>
      </fill>
    </dxf>
    <dxf>
      <fill>
        <patternFill>
          <bgColor indexed="44"/>
        </patternFill>
      </fill>
    </dxf>
    <dxf>
      <fill>
        <patternFill>
          <bgColor indexed="51"/>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ill>
        <patternFill>
          <bgColor indexed="44"/>
        </patternFill>
      </fill>
    </dxf>
    <dxf>
      <fill>
        <patternFill>
          <bgColor indexed="51"/>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ill>
        <patternFill>
          <bgColor theme="5" tint="0.79998168889431442"/>
        </patternFill>
      </fill>
    </dxf>
    <dxf>
      <fill>
        <patternFill>
          <bgColor theme="5" tint="0.59996337778862885"/>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ill>
        <patternFill>
          <bgColor theme="7"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6"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8.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0.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1.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hyperlink" Target="http://www.ine.pt/xurl/ind/0008548" TargetMode="External"/><Relationship Id="rId3" Type="http://schemas.openxmlformats.org/officeDocument/2006/relationships/hyperlink" Target="http://www.ine.pt/xurl/ind/0008553" TargetMode="External"/><Relationship Id="rId21" Type="http://schemas.openxmlformats.org/officeDocument/2006/relationships/hyperlink" Target="http://www.ine.pt/xurl/ind/0008550"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740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1"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2"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3"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4"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 Id="rId27"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4.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0.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165" TargetMode="External"/><Relationship Id="rId13" Type="http://schemas.openxmlformats.org/officeDocument/2006/relationships/hyperlink" Target="http://www.ine.pt/xurl/ind/0008170" TargetMode="External"/><Relationship Id="rId18" Type="http://schemas.openxmlformats.org/officeDocument/2006/relationships/hyperlink" Target="http://www.ine.pt/xurl/ind/0008078" TargetMode="External"/><Relationship Id="rId26" Type="http://schemas.openxmlformats.org/officeDocument/2006/relationships/hyperlink" Target="http://www.ine.pt/xurl/ind/0008164"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165" TargetMode="External"/><Relationship Id="rId12" Type="http://schemas.openxmlformats.org/officeDocument/2006/relationships/hyperlink" Target="http://www.ine.pt/xurl/ind/0008171" TargetMode="External"/><Relationship Id="rId17" Type="http://schemas.openxmlformats.org/officeDocument/2006/relationships/hyperlink" Target="http://www.ine.pt/xurl/ind/0008077" TargetMode="External"/><Relationship Id="rId25" Type="http://schemas.openxmlformats.org/officeDocument/2006/relationships/hyperlink" Target="http://www.ine.pt/xurl/ind/0008170" TargetMode="External"/><Relationship Id="rId33" Type="http://schemas.openxmlformats.org/officeDocument/2006/relationships/printerSettings" Target="../printerSettings/printerSettings34.bin"/><Relationship Id="rId2" Type="http://schemas.openxmlformats.org/officeDocument/2006/relationships/hyperlink" Target="http://www.ine.pt/xurl/ind/0008078" TargetMode="External"/><Relationship Id="rId16" Type="http://schemas.openxmlformats.org/officeDocument/2006/relationships/hyperlink" Target="http://www.ine.pt/xurl/ind/0008167" TargetMode="External"/><Relationship Id="rId20" Type="http://schemas.openxmlformats.org/officeDocument/2006/relationships/hyperlink" Target="http://www.ine.pt/xurl/ind/0008077" TargetMode="External"/><Relationship Id="rId29" Type="http://schemas.openxmlformats.org/officeDocument/2006/relationships/hyperlink" Target="http://www.ine.pt/xurl/ind/0008166"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66" TargetMode="External"/><Relationship Id="rId11" Type="http://schemas.openxmlformats.org/officeDocument/2006/relationships/hyperlink" Target="http://www.ine.pt/xurl/ind/0008171"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9" TargetMode="External"/><Relationship Id="rId5" Type="http://schemas.openxmlformats.org/officeDocument/2006/relationships/hyperlink" Target="http://www.ine.pt/xurl/ind/0008166" TargetMode="External"/><Relationship Id="rId15" Type="http://schemas.openxmlformats.org/officeDocument/2006/relationships/hyperlink" Target="http://www.ine.pt/xurl/ind/0008167" TargetMode="External"/><Relationship Id="rId23" Type="http://schemas.openxmlformats.org/officeDocument/2006/relationships/hyperlink" Target="http://www.ine.pt/xurl/ind/0008785" TargetMode="External"/><Relationship Id="rId28" Type="http://schemas.openxmlformats.org/officeDocument/2006/relationships/hyperlink" Target="http://www.ine.pt/xurl/ind/0008165" TargetMode="External"/><Relationship Id="rId10" Type="http://schemas.openxmlformats.org/officeDocument/2006/relationships/hyperlink" Target="http://www.ine.pt/xurl/ind/0008164" TargetMode="External"/><Relationship Id="rId19" Type="http://schemas.openxmlformats.org/officeDocument/2006/relationships/hyperlink" Target="http://www.ine.pt/xurl/ind/0001739" TargetMode="External"/><Relationship Id="rId31" Type="http://schemas.openxmlformats.org/officeDocument/2006/relationships/hyperlink" Target="http://www.ine.pt/xurl/ind/0001737" TargetMode="External"/><Relationship Id="rId4" Type="http://schemas.openxmlformats.org/officeDocument/2006/relationships/hyperlink" Target="http://www.ine.pt/xurl/ind/0008785" TargetMode="External"/><Relationship Id="rId9" Type="http://schemas.openxmlformats.org/officeDocument/2006/relationships/hyperlink" Target="http://www.ine.pt/xurl/ind/0008164" TargetMode="External"/><Relationship Id="rId14" Type="http://schemas.openxmlformats.org/officeDocument/2006/relationships/hyperlink" Target="http://www.ine.pt/xurl/ind/0008170" TargetMode="External"/><Relationship Id="rId22" Type="http://schemas.openxmlformats.org/officeDocument/2006/relationships/hyperlink" Target="http://www.ine.pt/xurl/ind/0008786" TargetMode="External"/><Relationship Id="rId27" Type="http://schemas.openxmlformats.org/officeDocument/2006/relationships/hyperlink" Target="http://www.ine.pt/xurl/ind/0008171" TargetMode="External"/><Relationship Id="rId30" Type="http://schemas.openxmlformats.org/officeDocument/2006/relationships/hyperlink" Target="http://www.ine.pt/xurl/ind/0006882"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5.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0" TargetMode="External"/><Relationship Id="rId4" Type="http://schemas.openxmlformats.org/officeDocument/2006/relationships/hyperlink" Target="http://www.ine.pt/xurl/ind/0000013"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39.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0.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2.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3.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4.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5.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2.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3.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5.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6.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8.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3"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59.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4"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2.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6" Type="http://schemas.openxmlformats.org/officeDocument/2006/relationships/printerSettings" Target="../printerSettings/printerSettings65.bin"/><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hyperlink" Target="http://www.ine.pt/xurl/ind/0008286" TargetMode="External"/></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5" Type="http://schemas.openxmlformats.org/officeDocument/2006/relationships/printerSettings" Target="../printerSettings/printerSettings66.bin"/><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hyperlink" Target="http://www.ine.pt/xurl/ind/0008637"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7.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817"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817"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8.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817"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2.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5.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5.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7.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6.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78.bin"/><Relationship Id="rId4" Type="http://schemas.openxmlformats.org/officeDocument/2006/relationships/hyperlink" Target="http://www.ine.pt/xurl/ind/0008763"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7.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80"/>
  <sheetViews>
    <sheetView showGridLines="0" tabSelected="1" workbookViewId="0"/>
  </sheetViews>
  <sheetFormatPr defaultRowHeight="15"/>
  <cols>
    <col min="1" max="1" width="147.85546875" style="1405" bestFit="1" customWidth="1"/>
    <col min="2" max="16384" width="9.140625" style="1405"/>
  </cols>
  <sheetData>
    <row r="2" spans="1:1">
      <c r="A2" s="1404" t="s">
        <v>2337</v>
      </c>
    </row>
    <row r="3" spans="1:1">
      <c r="A3" s="1404" t="s">
        <v>2336</v>
      </c>
    </row>
    <row r="4" spans="1:1">
      <c r="A4" s="1404" t="s">
        <v>2292</v>
      </c>
    </row>
    <row r="5" spans="1:1">
      <c r="A5" s="1404" t="s">
        <v>2291</v>
      </c>
    </row>
    <row r="6" spans="1:1">
      <c r="A6" s="1404" t="s">
        <v>2246</v>
      </c>
    </row>
    <row r="7" spans="1:1">
      <c r="A7" s="1404" t="s">
        <v>2200</v>
      </c>
    </row>
    <row r="8" spans="1:1">
      <c r="A8" s="1404" t="s">
        <v>2170</v>
      </c>
    </row>
    <row r="9" spans="1:1">
      <c r="A9" s="1404" t="s">
        <v>2169</v>
      </c>
    </row>
    <row r="10" spans="1:1">
      <c r="A10" s="1404" t="s">
        <v>2132</v>
      </c>
    </row>
    <row r="11" spans="1:1">
      <c r="A11" s="1404" t="s">
        <v>2112</v>
      </c>
    </row>
    <row r="12" spans="1:1">
      <c r="A12" s="1404" t="s">
        <v>2088</v>
      </c>
    </row>
    <row r="13" spans="1:1">
      <c r="A13" s="1404" t="s">
        <v>2061</v>
      </c>
    </row>
    <row r="14" spans="1:1">
      <c r="A14" s="1404" t="s">
        <v>2060</v>
      </c>
    </row>
    <row r="15" spans="1:1">
      <c r="A15" s="1404" t="s">
        <v>2058</v>
      </c>
    </row>
    <row r="16" spans="1:1">
      <c r="A16" s="1404" t="s">
        <v>2055</v>
      </c>
    </row>
    <row r="17" spans="1:1">
      <c r="A17" s="1404" t="s">
        <v>2053</v>
      </c>
    </row>
    <row r="18" spans="1:1">
      <c r="A18" s="1404" t="s">
        <v>2050</v>
      </c>
    </row>
    <row r="19" spans="1:1">
      <c r="A19" s="1404" t="s">
        <v>2048</v>
      </c>
    </row>
    <row r="20" spans="1:1">
      <c r="A20" s="1404" t="s">
        <v>2045</v>
      </c>
    </row>
    <row r="21" spans="1:1">
      <c r="A21" s="1404" t="s">
        <v>2035</v>
      </c>
    </row>
    <row r="22" spans="1:1">
      <c r="A22" s="1404" t="s">
        <v>2033</v>
      </c>
    </row>
    <row r="23" spans="1:1">
      <c r="A23" s="1404" t="s">
        <v>2030</v>
      </c>
    </row>
    <row r="24" spans="1:1">
      <c r="A24" s="1404" t="s">
        <v>2028</v>
      </c>
    </row>
    <row r="25" spans="1:1">
      <c r="A25" s="1404" t="s">
        <v>2025</v>
      </c>
    </row>
    <row r="26" spans="1:1">
      <c r="A26" s="1404" t="s">
        <v>1456</v>
      </c>
    </row>
    <row r="27" spans="1:1">
      <c r="A27" s="1404" t="s">
        <v>1453</v>
      </c>
    </row>
    <row r="28" spans="1:1">
      <c r="A28" s="1404" t="s">
        <v>1451</v>
      </c>
    </row>
    <row r="29" spans="1:1">
      <c r="A29" s="1404" t="s">
        <v>1448</v>
      </c>
    </row>
    <row r="30" spans="1:1">
      <c r="A30" s="1404" t="s">
        <v>1438</v>
      </c>
    </row>
    <row r="31" spans="1:1">
      <c r="A31" s="1404" t="s">
        <v>1425</v>
      </c>
    </row>
    <row r="32" spans="1:1">
      <c r="A32" s="1404" t="s">
        <v>1424</v>
      </c>
    </row>
    <row r="33" spans="1:1">
      <c r="A33" s="1404" t="s">
        <v>1363</v>
      </c>
    </row>
    <row r="34" spans="1:1">
      <c r="A34" s="1404" t="s">
        <v>1352</v>
      </c>
    </row>
    <row r="35" spans="1:1">
      <c r="A35" s="1404" t="s">
        <v>1310</v>
      </c>
    </row>
    <row r="36" spans="1:1">
      <c r="A36" s="1404" t="s">
        <v>1309</v>
      </c>
    </row>
    <row r="37" spans="1:1">
      <c r="A37" s="1404" t="s">
        <v>1262</v>
      </c>
    </row>
    <row r="38" spans="1:1">
      <c r="A38" s="1404" t="s">
        <v>1240</v>
      </c>
    </row>
    <row r="39" spans="1:1">
      <c r="A39" s="1404" t="s">
        <v>1130</v>
      </c>
    </row>
    <row r="40" spans="1:1">
      <c r="A40" s="1404" t="s">
        <v>1085</v>
      </c>
    </row>
    <row r="41" spans="1:1">
      <c r="A41" s="1404" t="s">
        <v>1040</v>
      </c>
    </row>
    <row r="42" spans="1:1">
      <c r="A42" s="1404" t="s">
        <v>1040</v>
      </c>
    </row>
    <row r="43" spans="1:1">
      <c r="A43" s="1404" t="s">
        <v>1023</v>
      </c>
    </row>
    <row r="44" spans="1:1">
      <c r="A44" s="1404" t="s">
        <v>1009</v>
      </c>
    </row>
    <row r="45" spans="1:1">
      <c r="A45" s="1404" t="s">
        <v>992</v>
      </c>
    </row>
    <row r="46" spans="1:1">
      <c r="A46" s="1404" t="s">
        <v>968</v>
      </c>
    </row>
    <row r="47" spans="1:1">
      <c r="A47" s="1404" t="s">
        <v>938</v>
      </c>
    </row>
    <row r="48" spans="1:1">
      <c r="A48" s="1404" t="s">
        <v>937</v>
      </c>
    </row>
    <row r="49" spans="1:1">
      <c r="A49" s="1404" t="s">
        <v>867</v>
      </c>
    </row>
    <row r="50" spans="1:1">
      <c r="A50" s="1404" t="s">
        <v>844</v>
      </c>
    </row>
    <row r="51" spans="1:1">
      <c r="A51" s="1404" t="s">
        <v>826</v>
      </c>
    </row>
    <row r="52" spans="1:1">
      <c r="A52" s="1404" t="s">
        <v>777</v>
      </c>
    </row>
    <row r="53" spans="1:1">
      <c r="A53" s="1404" t="s">
        <v>776</v>
      </c>
    </row>
    <row r="54" spans="1:1">
      <c r="A54" s="1404" t="s">
        <v>727</v>
      </c>
    </row>
    <row r="55" spans="1:1">
      <c r="A55" s="1404" t="s">
        <v>726</v>
      </c>
    </row>
    <row r="56" spans="1:1">
      <c r="A56" s="1404" t="s">
        <v>681</v>
      </c>
    </row>
    <row r="57" spans="1:1">
      <c r="A57" s="1404" t="s">
        <v>639</v>
      </c>
    </row>
    <row r="58" spans="1:1">
      <c r="A58" s="1404" t="s">
        <v>628</v>
      </c>
    </row>
    <row r="59" spans="1:1">
      <c r="A59" s="1404" t="s">
        <v>561</v>
      </c>
    </row>
    <row r="60" spans="1:1">
      <c r="A60" s="1404" t="s">
        <v>560</v>
      </c>
    </row>
    <row r="61" spans="1:1">
      <c r="A61" s="1404" t="s">
        <v>392</v>
      </c>
    </row>
    <row r="62" spans="1:1">
      <c r="A62" s="1404" t="s">
        <v>391</v>
      </c>
    </row>
    <row r="63" spans="1:1">
      <c r="A63" s="1404" t="s">
        <v>367</v>
      </c>
    </row>
    <row r="64" spans="1:1">
      <c r="A64" s="1404" t="s">
        <v>358</v>
      </c>
    </row>
    <row r="65" spans="1:1">
      <c r="A65" s="1404" t="s">
        <v>341</v>
      </c>
    </row>
    <row r="66" spans="1:1">
      <c r="A66" s="1404" t="s">
        <v>311</v>
      </c>
    </row>
    <row r="67" spans="1:1">
      <c r="A67" s="1404" t="s">
        <v>2558</v>
      </c>
    </row>
    <row r="68" spans="1:1">
      <c r="A68" s="1404" t="s">
        <v>2557</v>
      </c>
    </row>
    <row r="69" spans="1:1">
      <c r="A69" s="1404" t="s">
        <v>2522</v>
      </c>
    </row>
    <row r="70" spans="1:1">
      <c r="A70" s="1404" t="s">
        <v>2499</v>
      </c>
    </row>
    <row r="71" spans="1:1">
      <c r="A71" s="1404" t="s">
        <v>2483</v>
      </c>
    </row>
    <row r="72" spans="1:1">
      <c r="A72" s="1404" t="s">
        <v>2475</v>
      </c>
    </row>
    <row r="73" spans="1:1">
      <c r="A73" s="1404" t="s">
        <v>2466</v>
      </c>
    </row>
    <row r="74" spans="1:1">
      <c r="A74" s="1404" t="s">
        <v>2449</v>
      </c>
    </row>
    <row r="75" spans="1:1">
      <c r="A75" s="1404" t="s">
        <v>2431</v>
      </c>
    </row>
    <row r="76" spans="1:1">
      <c r="A76" s="1404" t="s">
        <v>2414</v>
      </c>
    </row>
    <row r="77" spans="1:1">
      <c r="A77" s="1404" t="s">
        <v>2405</v>
      </c>
    </row>
    <row r="78" spans="1:1">
      <c r="A78" s="1404" t="s">
        <v>2404</v>
      </c>
    </row>
    <row r="79" spans="1:1">
      <c r="A79" s="1404" t="s">
        <v>2388</v>
      </c>
    </row>
    <row r="80" spans="1:1">
      <c r="A80" s="1404" t="s">
        <v>2370</v>
      </c>
    </row>
  </sheetData>
  <hyperlinks>
    <hyperlink ref="A2" location="'III_01_01_1718_PT'!A1" display="III.1.1 - Indicadores de contas regionais por NUTS III, 2017 e 2018 Po"/>
    <hyperlink ref="A3" location="'III_01_02_17_Nor'!A1" display="III.1.2 - Indicadores de contas regionais por NUTS II e atividade económica, 2017"/>
    <hyperlink ref="A4" location="'III_01_03_1718_PT'!A1" display="III.1.3 - Principais agregados de contas regionais por NUTS III, 2017 e 2018 Po"/>
    <hyperlink ref="A5" location="'III_01_04_17_Nor'!A1" display="III.1.4 - Valor acrescentado bruto e emprego total por NUTS II e atividade económica, 2017"/>
    <hyperlink ref="A6" location="'III_01_05_18_Nor'!A1" display="III.1.5 - Valor acrescentado bruto e emprego total por NUTS III e atividade económica, 2017 e 2018 Po"/>
    <hyperlink ref="A7" location="'III_02_01_17_PT'!A1" display="III.2.1 - Variação média anual do índice de preços no consumidor por NUTS II, segundo os principais agregados, 2018"/>
    <hyperlink ref="A8" location="'III_02_02_17_PT'!A1" display="III.2.2 - Variação média anual do índice de preços no consumidor por NUTS II, segundo a classe de despesa (Consumo individual por objetivo), 2018"/>
    <hyperlink ref="A9" location="'III_03_01_Nor'!A1" display="III.3.1 - Indicadores de empresas por município, 2017"/>
    <hyperlink ref="A10" location="'III_03_02_PT'!A1" display="III.3.2 - Indicadores de estabelecimentos por município, 2017 "/>
    <hyperlink ref="A11" location="'III_03_03_PT'!A1" display="III.3.3 - Indicadores de empresas por NUTS III, 2017"/>
    <hyperlink ref="A12" location="'III_03_04_PT'!A1" display="III.3.4 - Indicadores demográficos das empresas por NUTS III, 2016 Po e 2017"/>
    <hyperlink ref="A13" location="'III_03_05_PT'!A1" display="III.3.5 - Rácios económico-financeiros das empresas por NUTS III, 2017"/>
    <hyperlink ref="A14" location="'III_03_06_Nor'!A1" display="III.3.6 - Empresas por município da sede, segundo a CAE-Rev.3, 2017 (continua)"/>
    <hyperlink ref="A15" location="'III_03_06c_Nor'!A1" display="III.3.6 - Empresas por município da sede, segundo a CAE-Rev.3, 2017 (continuação)"/>
    <hyperlink ref="A16" location="'III_03_07_Nor'!A1" display="III.3.7 - Estabelecimentos por município, segundo a CAE-Rev.3, 2017 (continua)"/>
    <hyperlink ref="A17" location="'III_03_07c_Nor'!A1" display="III.3.7 - Estabelecimentos por município, segundo a CAE-Rev.3, 2017 (continuação)"/>
    <hyperlink ref="A18" location="'III_03_08_Nor'!A1" display="III.3.8 - Sociedades por município da sede, segundo a CAE-Rev.3, 2017 (continua)"/>
    <hyperlink ref="A19" location="'III_03_08c_Nor'!A1" display="III.3.8 - Sociedades por município da sede, segundo a CAE-Rev.3, 2017 (continuação)"/>
    <hyperlink ref="A20" location="'III_03_09_Nor'!A1" display="III.3.9 - Empresas por município da sede, segundo o escalão de pessoal ao serviço, 2017"/>
    <hyperlink ref="A21" location="'III_03_10_Nor'!A1" display="III.3.10 - Pessoal ao serviço nas empresas por município da sede, segundo a CAE-Rev.3, 2017 (continua)"/>
    <hyperlink ref="A22" location="'III_03_10c_Nor'!A1" display="III.3.10 - Pessoal ao serviço nas empresas por município da sede, segundo a CAE-Rev.3, 2017 (continuação)"/>
    <hyperlink ref="A23" location="'III_03_11_Nor'!A1" display="III.3.11 - Pessoal ao serviço por município do estabelecimento, segundo a CAE-Rev.3, 2017 (continua)"/>
    <hyperlink ref="A24" location="'III_03_11c_Nor'!A1" display="III.3.11 - Pessoal ao serviço por município do estabelecimento, segundo a CAE-Rev.3, 2017 (continuação)"/>
    <hyperlink ref="A25" location="'III_03_12_Nor'!A1" display="III.3.12 - Volume de negócios das empresas por município da sede, segundo a CAE-Rev.3, 2017 (continua)"/>
    <hyperlink ref="A26" location="'III_03_12c_Nor'!A1" display="III.3.12 - Volume de negócios das empresas por município da sede, segundo a CAE-Rev.3, 2017 (continuação)"/>
    <hyperlink ref="A27" location="'III_03_13_Nor'!A1" display="III.3.13 - Volume de negócios por município do estabelecimento, segundo a CAE-Rev.3, 2017 (continua)"/>
    <hyperlink ref="A28" location="'III_03_13c_Nor'!A1" display="III.3.13 - Volume de negócios por município do estabelecimento, segundo a CAE-Rev.3, 2017 (continuação)"/>
    <hyperlink ref="A29" location="'III_03_14_Nor'!A1" display="III.3.14 - Valor acrescentado bruto das empresas por município da sede, segundo a CAE-Rev.3, 2017 (continua)"/>
    <hyperlink ref="A30" location="'III_03_14c_Nor'!A1" display="III.3.14 - Valor acrescentado bruto das empresas por município da sede, segundo a CAE-Rev.3, 2017 (continuação)"/>
    <hyperlink ref="A31" location="'III_03_15_PT'!A1" display="III.3.15 - Principais variáveis das empresas com sede na região e em Portugal, por secção e divisão da CAE-Rev.3, 2017 (continua)"/>
    <hyperlink ref="A32" location="'III_03_15c_Norte'!A1" display="III.3.15 - Principais variáveis das empresas com sede na região e em Portugal, por secção e divisão da CAE-Rev.3, 2017 (continuação)"/>
    <hyperlink ref="A33" location="'III_03_16_PT'!A1" display="III.3.16 - Variáveis das empresas do setor das tecnologias da informação e da comunicação (TIC) por NUTS III, 2017"/>
    <hyperlink ref="A34" location="'III_03_17_PT'!A1" display="III.3.17 - Grupos de empresas por NUTS II da cabeça de grupo, segundo o escalão do número de empresas controladas,  2016"/>
    <hyperlink ref="A35" location="'III_04_01_18'!A1" display="III.4.1 - Indicadores do comércio internacional por NUTS III, 2018 Po"/>
    <hyperlink ref="A36" location="'III_04_02_Nor'!A1" display="III.4.2 - Comércio internacional declarado de mercadorias de operadores com sede na região, por secção da Nomenclatura Combinada, 2018 Po"/>
    <hyperlink ref="A37" location="'III_04_03_Nor'!A1" display="III.4.3 - Comércio internacional declarado de mercadorias de operadores com sede na região, por Classificação por Grandes Categorias Económicas, 2018 Po"/>
    <hyperlink ref="A38" location="'III_04_04_Nor'!A1" display="III.4.4 - Comércio internacional declarado de mercadorias de operadores com sede na região, por país de destino ou origem, 2018 Po"/>
    <hyperlink ref="A39" location="'III_04_05_Nor'!A1" display="III.4.5 - Comércio internacional declarado de mercadorias por município de sede dos operadores, 2018 Po"/>
    <hyperlink ref="A40" location="'III_05_01_PT'!A1" display="III.5.1 - Indicadores da agricultura e floresta por NUTS II, 2016 (continua)"/>
    <hyperlink ref="A41" location="'III_05_01c_PT'!A1" display="III.5.1 - Indicadores da agricultura e floresta por NUTS II, 2016 (continuação)"/>
    <hyperlink ref="A42" location="'III_05_01cc_PT'!A1" display="III.5.1 - Indicadores da agricultura e floresta por NUTS II, 2016 (continuação)"/>
    <hyperlink ref="A43" location="'III_05_02_PT'!A1" display="III.5.2 - Explorações e Superfície Agrícola Utilizada (SAU) por NUTS II, segundo as classes de SAU, 2016"/>
    <hyperlink ref="A44" location="'III_05_03_PT'!A1" display="III.5.3 - Explorações por NUTS II, segundo a utilização da SAU, 2016"/>
    <hyperlink ref="A45" location="'III_05_04_PT'!A1" display="III.5.4 - Explorações por NUTS II, segundo a dimensão económica, 2016"/>
    <hyperlink ref="A46" location="'III_05_05_PT'!A1" display="III.5.5 - Explorações agrícolas por NUTS II, segundo a natureza jurídica e a forma de exploração, 2016"/>
    <hyperlink ref="A47" location="'III_05_06_PT'!A1" display="III.5.6 - Mão-de-obra agrícola por NUTS II, 2016"/>
    <hyperlink ref="A48" location="'III_05_07_Nor'!A1" display="III.5.7 - Produção das principais culturas agrícolas por NUTS II, 2018"/>
    <hyperlink ref="A49" location="'III_05_08_Nor'!A1" display="III.5.8 - Produção vinícola declarada expressa em mosto por município, 2018 Po"/>
    <hyperlink ref="A50" location="'III_05_09_Nor'!A1" display="III.5.9 - Árvores de fruto e oliveiras vendidas pelos viveiristas por município de destino, 2018 (continua)"/>
    <hyperlink ref="A51" location="'III_05_09c_Nor'!A1" display="III.5.9 - Árvores de fruto e oliveiras vendidas pelos viveiristas por município de destino, 2018 (continuação)"/>
    <hyperlink ref="A52" location="'III_05_10_PT'!A1" display="III.5.10 - Produção de azeite por NUTS III, 2018"/>
    <hyperlink ref="A53" location="'III_05_11_Nor'!A1" display="III.5.11 - Leite recolhido por município de origem e tipo de leite, 2018"/>
    <hyperlink ref="A54" location="'III_05_12_PT'!A1" display="III.5.12 - Gado abatido e aprovado para consumo, por espécie, segundo a NUTS II, 2018"/>
    <hyperlink ref="A55" location="'III_05_13_PT'!A1" display="III.5.13 - Efetivos animais por espécie, segundo a NUTS II, 2018"/>
    <hyperlink ref="A56" location="'III_05_14_Nor'!A1" display="III.5.14 - Incêndios florestais e bombeiras/os por município, 2016, 2017 e 2018"/>
    <hyperlink ref="A57" location="'III_05_15_PT'!A1" display="III.5.15 - Produção de resina por NUTS II, 2018 Po"/>
    <hyperlink ref="A58" location="'III_06_01_18_PT'!A1" display="III.6.1 - Indicadores da pesca por NUTS II e porto, 2018"/>
    <hyperlink ref="A59" location="'III_06_02_18_PT'!A1" display="III.6.2 - Pescadores/as matriculados/as e embarcações de pesca por NUTS II e porto, 2018"/>
    <hyperlink ref="A60" location="'III_06_03_18_Nor'!A1" display="III.6.3 - Capturas nominais de pescado na região pelas principais espécies, segundo o porto, 2018"/>
    <hyperlink ref="A61" location="'III_06_04_17_PT'!A1" display="III.6.4 - Produção na aquicultura por NUTS II, segundo o tipo de água e o regime de exploração, 2017"/>
    <hyperlink ref="A62" location="'III_07_01_17_Nor'!A1" display="III.7.1 - Indicadores de energia por município, 2017 Po"/>
    <hyperlink ref="A63" location="'III_07_02_17_Nor'!A1" display="III.7.2 - Consumo de energia elétrica por município, segundo o tipo de consumo, 2017 Po"/>
    <hyperlink ref="A64" location="'III_07_03_17_Nor'!A1" display="III.7.3 - Consumidores de energia elétrica por município, segundo o tipo de consumo, 2017"/>
    <hyperlink ref="A65" location="'III_07_04_17_Nor'!A1" display="III.7.4 - Vendas de combustíveis para consumo por município, 2017 Po"/>
    <hyperlink ref="A66" location="'III_07_05_17_Nor'!A1" display="III.7.5 - Consumo de gás natural por município, 2011-2017 Po"/>
    <hyperlink ref="A67" location="'III_07_06_17_Nor'!A1" display="III.7.6 - Produção bruta de eletricidade por NUTS III, 2016 "/>
    <hyperlink ref="A68" location="'III_08_01_18_Nor'!A1" display="III.8.1 - Indicadores da construção e da habitação por município, 2018 (continua)"/>
    <hyperlink ref="A69" location="'III_08_01b_18_Nor'!A1" display="III.8.1 - Indicadores da construção e da habitação por município, 2018 (continuação)"/>
    <hyperlink ref="A70" location="'III_08_02_18_PT'!A1" display="III.8.2 - Indicadores da construção e da habitação por NUTS III, 2018"/>
    <hyperlink ref="A71" location="'III_08_03_18_Nor'!A1" display="'III_08_03_18_Nor'!A1"/>
    <hyperlink ref="A72" location="'III_08_04_18_Nor'!A1" display="III.8.4 - Fogos licenciados pelas câmaras municipais em construções novas para habitação familiar por município, segundo a entidade promotora e a tipologia, 2018"/>
    <hyperlink ref="A73" location="'III_08_05_18_Nor'!A1" display="III.8.5 - Edifícios concluídos por município, segundo o tipo de obra, 2018"/>
    <hyperlink ref="A74" location="'III_08_06_18_Nor'!A1" display="III.8.6- Fogos concluídos em construções novas para habitação familiar por município, segundo a entidade promotora e a tipologia, 2018"/>
    <hyperlink ref="A75" location="'III_08_07_18_Nor'!A1" display="III.8.7 - Estimativas do parque habitacional por município, 2013-2018"/>
    <hyperlink ref="A76" location="'III_08_08_18_Nor'!A1" display="III.8.8 - Contratos de compra e venda de prédios por município, segundo a natureza, 2018"/>
    <hyperlink ref="A77" location="'III_08_09_18 '!A1" display="III.8.9 - Contratos de compra e venda de prédios adquiridos por não residentes por NUTS III, segundo a natureza, 2018"/>
    <hyperlink ref="A78" location="'III_08_10_18_Nor'!A1" display="III.8.10 - Contratos de mútuo com hipoteca voluntária por município, segundo a natureza, 2018"/>
    <hyperlink ref="A79" location="'III_08_11_18_Nor'!A1" display="III.8.11 - Crédito hipotecário concedido por contratos de mútuo com hipoteca voluntária por município, segundo a natureza, 2018"/>
    <hyperlink ref="A80" location="'III_08_12_18_Nor'!A1" display="III.8.12 - Valores médios de avaliação bancária dos alojamentos por município, segundo o tipo de construção e a tipologia, 2018"/>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W118"/>
  <sheetViews>
    <sheetView showGridLines="0" zoomScaleNormal="100" workbookViewId="0">
      <selection sqref="A1:N1"/>
    </sheetView>
  </sheetViews>
  <sheetFormatPr defaultColWidth="7.7109375" defaultRowHeight="12.75"/>
  <cols>
    <col min="1" max="1" width="16.7109375" style="273" customWidth="1"/>
    <col min="2" max="2" width="9.28515625" style="902" customWidth="1"/>
    <col min="3" max="3" width="9.28515625" style="994" customWidth="1"/>
    <col min="4" max="6" width="9.28515625" style="902" customWidth="1"/>
    <col min="7" max="7" width="11.140625" style="902" customWidth="1"/>
    <col min="8" max="8" width="10.7109375" style="994" bestFit="1" customWidth="1"/>
    <col min="9" max="9" width="10.5703125" style="994" bestFit="1" customWidth="1"/>
    <col min="10" max="10" width="11.7109375" style="273" bestFit="1" customWidth="1"/>
    <col min="11" max="11" width="3.28515625" style="273" bestFit="1" customWidth="1"/>
    <col min="12" max="12" width="11" style="273" bestFit="1" customWidth="1"/>
    <col min="13" max="13" width="4.5703125" style="273" bestFit="1" customWidth="1"/>
    <col min="14" max="14" width="7.7109375" style="273"/>
    <col min="15" max="16" width="8" style="902" bestFit="1" customWidth="1"/>
    <col min="17" max="16384" width="7.7109375" style="273"/>
  </cols>
  <sheetData>
    <row r="1" spans="1:23" s="804" customFormat="1" ht="30" customHeight="1">
      <c r="A1" s="1488" t="s">
        <v>2169</v>
      </c>
      <c r="B1" s="1488"/>
      <c r="C1" s="1488"/>
      <c r="D1" s="1488"/>
      <c r="E1" s="1488"/>
      <c r="F1" s="1488"/>
      <c r="G1" s="1488"/>
      <c r="H1" s="1488"/>
      <c r="I1" s="1488"/>
      <c r="J1" s="840"/>
      <c r="K1" s="840"/>
      <c r="O1" s="904"/>
      <c r="P1" s="904"/>
    </row>
    <row r="2" spans="1:23" s="804" customFormat="1" ht="30" customHeight="1">
      <c r="A2" s="1488" t="s">
        <v>2168</v>
      </c>
      <c r="B2" s="1488"/>
      <c r="C2" s="1488"/>
      <c r="D2" s="1488"/>
      <c r="E2" s="1488"/>
      <c r="F2" s="1488"/>
      <c r="G2" s="1488"/>
      <c r="H2" s="1488"/>
      <c r="I2" s="1488"/>
      <c r="J2" s="840"/>
      <c r="K2" s="840"/>
      <c r="O2" s="904"/>
      <c r="P2" s="904"/>
    </row>
    <row r="3" spans="1:23" s="804" customFormat="1" ht="89.25">
      <c r="A3" s="1489"/>
      <c r="B3" s="976" t="s">
        <v>2167</v>
      </c>
      <c r="C3" s="1013" t="s">
        <v>2166</v>
      </c>
      <c r="D3" s="1012" t="s">
        <v>2165</v>
      </c>
      <c r="E3" s="975" t="s">
        <v>2164</v>
      </c>
      <c r="F3" s="976" t="s">
        <v>2163</v>
      </c>
      <c r="G3" s="976" t="s">
        <v>2162</v>
      </c>
      <c r="H3" s="1011" t="s">
        <v>2161</v>
      </c>
      <c r="I3" s="1011" t="s">
        <v>2160</v>
      </c>
      <c r="J3" s="977"/>
      <c r="K3" s="840"/>
      <c r="O3" s="904"/>
      <c r="P3" s="904"/>
    </row>
    <row r="4" spans="1:23" s="1017" customFormat="1" ht="16.5">
      <c r="A4" s="1490"/>
      <c r="B4" s="1010" t="s">
        <v>2159</v>
      </c>
      <c r="C4" s="1491" t="s">
        <v>662</v>
      </c>
      <c r="D4" s="1492"/>
      <c r="E4" s="1493"/>
      <c r="F4" s="1010" t="s">
        <v>577</v>
      </c>
      <c r="G4" s="979" t="s">
        <v>401</v>
      </c>
      <c r="H4" s="1482" t="s">
        <v>662</v>
      </c>
      <c r="I4" s="1483"/>
      <c r="J4" s="1009"/>
      <c r="K4" s="1020"/>
      <c r="L4" s="1019" t="s">
        <v>307</v>
      </c>
      <c r="M4" s="1019" t="s">
        <v>306</v>
      </c>
      <c r="O4" s="1018"/>
      <c r="P4" s="1018"/>
    </row>
    <row r="5" spans="1:23" s="598" customFormat="1" ht="12.75" customHeight="1">
      <c r="A5" s="598" t="s">
        <v>75</v>
      </c>
      <c r="B5" s="981">
        <v>13.5</v>
      </c>
      <c r="C5" s="1016">
        <v>68.22</v>
      </c>
      <c r="D5" s="981">
        <v>99.9</v>
      </c>
      <c r="E5" s="981">
        <v>96.3</v>
      </c>
      <c r="F5" s="981">
        <v>3.1</v>
      </c>
      <c r="G5" s="981">
        <v>298.89999999999998</v>
      </c>
      <c r="H5" s="914">
        <v>4.8600000000000003</v>
      </c>
      <c r="I5" s="914">
        <v>4.07</v>
      </c>
      <c r="K5" s="23">
        <v>1</v>
      </c>
      <c r="L5" s="803" t="s">
        <v>305</v>
      </c>
      <c r="M5" s="23" t="s">
        <v>115</v>
      </c>
      <c r="O5" s="982"/>
      <c r="P5" s="982"/>
      <c r="S5" s="982"/>
      <c r="T5" s="982"/>
      <c r="U5" s="982"/>
      <c r="V5" s="982"/>
      <c r="W5" s="982"/>
    </row>
    <row r="6" spans="1:23" s="598" customFormat="1" ht="12.75" customHeight="1">
      <c r="A6" s="23" t="s">
        <v>73</v>
      </c>
      <c r="B6" s="983">
        <v>13.3</v>
      </c>
      <c r="C6" s="1016">
        <v>67.94</v>
      </c>
      <c r="D6" s="983">
        <v>99.9</v>
      </c>
      <c r="E6" s="983">
        <v>96.3</v>
      </c>
      <c r="F6" s="983">
        <v>3.2</v>
      </c>
      <c r="G6" s="983">
        <v>304.2</v>
      </c>
      <c r="H6" s="1016">
        <v>4.99</v>
      </c>
      <c r="I6" s="1016">
        <v>4.2</v>
      </c>
      <c r="J6" s="960"/>
      <c r="K6" s="27">
        <v>2</v>
      </c>
      <c r="L6" s="442" t="s">
        <v>304</v>
      </c>
      <c r="M6" s="23" t="s">
        <v>115</v>
      </c>
      <c r="O6" s="982"/>
      <c r="P6" s="982"/>
      <c r="S6" s="982"/>
      <c r="T6" s="982"/>
      <c r="U6" s="982"/>
      <c r="V6" s="982"/>
      <c r="W6" s="982"/>
    </row>
    <row r="7" spans="1:23" s="598" customFormat="1" ht="12.75" customHeight="1">
      <c r="A7" s="23" t="s">
        <v>71</v>
      </c>
      <c r="B7" s="983">
        <v>19.600000000000001</v>
      </c>
      <c r="C7" s="1016">
        <v>68.11</v>
      </c>
      <c r="D7" s="983">
        <v>99.9</v>
      </c>
      <c r="E7" s="983">
        <v>95.7</v>
      </c>
      <c r="F7" s="983">
        <v>3.1</v>
      </c>
      <c r="G7" s="983">
        <v>255</v>
      </c>
      <c r="H7" s="1016">
        <v>6.03</v>
      </c>
      <c r="I7" s="1016">
        <v>4.21</v>
      </c>
      <c r="J7" s="960"/>
      <c r="K7" s="23">
        <v>3</v>
      </c>
      <c r="L7" s="442" t="s">
        <v>303</v>
      </c>
      <c r="M7" s="441" t="s">
        <v>115</v>
      </c>
      <c r="O7" s="982"/>
      <c r="P7" s="982"/>
      <c r="S7" s="982"/>
      <c r="T7" s="982"/>
      <c r="U7" s="982"/>
      <c r="V7" s="982"/>
      <c r="W7" s="982"/>
    </row>
    <row r="8" spans="1:23" ht="12.75" customHeight="1">
      <c r="A8" s="23" t="s">
        <v>69</v>
      </c>
      <c r="B8" s="984">
        <v>13.1</v>
      </c>
      <c r="C8" s="1015">
        <v>74.44</v>
      </c>
      <c r="D8" s="984">
        <v>99.9</v>
      </c>
      <c r="E8" s="984">
        <v>96.8</v>
      </c>
      <c r="F8" s="984">
        <v>2.5</v>
      </c>
      <c r="G8" s="984">
        <v>186.6</v>
      </c>
      <c r="H8" s="1015">
        <v>16.98</v>
      </c>
      <c r="I8" s="1015">
        <v>17.559999999999999</v>
      </c>
      <c r="J8" s="960"/>
      <c r="K8" s="27">
        <v>4</v>
      </c>
      <c r="L8" s="442">
        <v>1110000</v>
      </c>
      <c r="M8" s="441" t="s">
        <v>115</v>
      </c>
      <c r="O8" s="982"/>
      <c r="P8" s="982"/>
      <c r="S8" s="982"/>
      <c r="T8" s="982"/>
      <c r="U8" s="982"/>
      <c r="V8" s="982"/>
      <c r="W8" s="982"/>
    </row>
    <row r="9" spans="1:23" ht="12.75" customHeight="1">
      <c r="A9" s="57" t="s">
        <v>302</v>
      </c>
      <c r="B9" s="985">
        <v>6</v>
      </c>
      <c r="C9" s="1014">
        <v>77.83</v>
      </c>
      <c r="D9" s="985">
        <v>100</v>
      </c>
      <c r="E9" s="985">
        <v>97.7</v>
      </c>
      <c r="F9" s="985">
        <v>2.1</v>
      </c>
      <c r="G9" s="985">
        <v>101.6</v>
      </c>
      <c r="H9" s="1014">
        <v>31.38</v>
      </c>
      <c r="I9" s="1014">
        <v>42.84</v>
      </c>
      <c r="J9" s="963"/>
      <c r="K9" s="841">
        <v>5</v>
      </c>
      <c r="L9" s="57" t="s">
        <v>301</v>
      </c>
      <c r="M9" s="443">
        <v>1601</v>
      </c>
      <c r="O9" s="982"/>
      <c r="P9" s="982"/>
      <c r="S9" s="982"/>
      <c r="T9" s="982"/>
      <c r="U9" s="982"/>
      <c r="V9" s="982"/>
      <c r="W9" s="982"/>
    </row>
    <row r="10" spans="1:23" ht="12.75" customHeight="1">
      <c r="A10" s="57" t="s">
        <v>300</v>
      </c>
      <c r="B10" s="985">
        <v>16.2</v>
      </c>
      <c r="C10" s="1014">
        <v>76.23</v>
      </c>
      <c r="D10" s="985">
        <v>100</v>
      </c>
      <c r="E10" s="985">
        <v>97.9</v>
      </c>
      <c r="F10" s="985">
        <v>1.9</v>
      </c>
      <c r="G10" s="985">
        <v>87.2</v>
      </c>
      <c r="H10" s="1014">
        <v>21.39</v>
      </c>
      <c r="I10" s="1014">
        <v>29.11</v>
      </c>
      <c r="J10" s="963"/>
      <c r="K10" s="841">
        <v>6</v>
      </c>
      <c r="L10" s="57" t="s">
        <v>299</v>
      </c>
      <c r="M10" s="443">
        <v>1602</v>
      </c>
      <c r="O10" s="982"/>
      <c r="P10" s="982"/>
      <c r="S10" s="982"/>
      <c r="T10" s="982"/>
      <c r="U10" s="982"/>
      <c r="V10" s="982"/>
      <c r="W10" s="982"/>
    </row>
    <row r="11" spans="1:23" ht="12.75" customHeight="1">
      <c r="A11" s="57" t="s">
        <v>298</v>
      </c>
      <c r="B11" s="985">
        <v>5.0999999999999996</v>
      </c>
      <c r="C11" s="1014">
        <v>85.79</v>
      </c>
      <c r="D11" s="985">
        <v>100</v>
      </c>
      <c r="E11" s="985">
        <v>98.8</v>
      </c>
      <c r="F11" s="985">
        <v>1.6</v>
      </c>
      <c r="G11" s="985">
        <v>107.2</v>
      </c>
      <c r="H11" s="1014">
        <v>59.53</v>
      </c>
      <c r="I11" s="1014">
        <v>77.75</v>
      </c>
      <c r="J11" s="963"/>
      <c r="K11" s="841">
        <v>7</v>
      </c>
      <c r="L11" s="57" t="s">
        <v>297</v>
      </c>
      <c r="M11" s="443">
        <v>1603</v>
      </c>
      <c r="O11" s="982"/>
      <c r="P11" s="982"/>
      <c r="S11" s="982"/>
      <c r="T11" s="982"/>
      <c r="U11" s="982"/>
      <c r="V11" s="982"/>
      <c r="W11" s="982"/>
    </row>
    <row r="12" spans="1:23" ht="12.75" customHeight="1">
      <c r="A12" s="57" t="s">
        <v>296</v>
      </c>
      <c r="B12" s="985">
        <v>14.2</v>
      </c>
      <c r="C12" s="1014">
        <v>80.83</v>
      </c>
      <c r="D12" s="985">
        <v>100</v>
      </c>
      <c r="E12" s="985">
        <v>97.7</v>
      </c>
      <c r="F12" s="985">
        <v>1.8</v>
      </c>
      <c r="G12" s="985">
        <v>73.2</v>
      </c>
      <c r="H12" s="1014">
        <v>14.47</v>
      </c>
      <c r="I12" s="1014">
        <v>13.22</v>
      </c>
      <c r="J12" s="964"/>
      <c r="K12" s="841">
        <v>8</v>
      </c>
      <c r="L12" s="57" t="s">
        <v>295</v>
      </c>
      <c r="M12" s="443">
        <v>1604</v>
      </c>
      <c r="O12" s="982"/>
      <c r="P12" s="982"/>
      <c r="S12" s="982"/>
      <c r="T12" s="982"/>
      <c r="U12" s="982"/>
      <c r="V12" s="982"/>
      <c r="W12" s="982"/>
    </row>
    <row r="13" spans="1:23" ht="12.75" customHeight="1">
      <c r="A13" s="57" t="s">
        <v>294</v>
      </c>
      <c r="B13" s="985">
        <v>7.7</v>
      </c>
      <c r="C13" s="1014">
        <v>79.34</v>
      </c>
      <c r="D13" s="985">
        <v>100</v>
      </c>
      <c r="E13" s="985">
        <v>97.9</v>
      </c>
      <c r="F13" s="985">
        <v>2</v>
      </c>
      <c r="G13" s="985">
        <v>145.9</v>
      </c>
      <c r="H13" s="1014">
        <v>61.45</v>
      </c>
      <c r="I13" s="1014">
        <v>58.95</v>
      </c>
      <c r="J13" s="964"/>
      <c r="K13" s="841">
        <v>9</v>
      </c>
      <c r="L13" s="57" t="s">
        <v>293</v>
      </c>
      <c r="M13" s="443">
        <v>1605</v>
      </c>
      <c r="O13" s="982"/>
      <c r="P13" s="982"/>
      <c r="S13" s="982"/>
      <c r="T13" s="982"/>
      <c r="U13" s="982"/>
      <c r="V13" s="982"/>
      <c r="W13" s="982"/>
    </row>
    <row r="14" spans="1:23" ht="12.75" customHeight="1">
      <c r="A14" s="57" t="s">
        <v>292</v>
      </c>
      <c r="B14" s="985">
        <v>7.1</v>
      </c>
      <c r="C14" s="1014">
        <v>74.3</v>
      </c>
      <c r="D14" s="985">
        <v>100</v>
      </c>
      <c r="E14" s="985">
        <v>98.1</v>
      </c>
      <c r="F14" s="985">
        <v>1.9</v>
      </c>
      <c r="G14" s="985">
        <v>74.8</v>
      </c>
      <c r="H14" s="1014">
        <v>27.86</v>
      </c>
      <c r="I14" s="1014">
        <v>11.73</v>
      </c>
      <c r="J14" s="964"/>
      <c r="K14" s="841">
        <v>10</v>
      </c>
      <c r="L14" s="57" t="s">
        <v>291</v>
      </c>
      <c r="M14" s="443">
        <v>1606</v>
      </c>
      <c r="O14" s="982"/>
      <c r="P14" s="982"/>
      <c r="S14" s="982"/>
      <c r="T14" s="982"/>
      <c r="U14" s="982"/>
      <c r="V14" s="982"/>
      <c r="W14" s="982"/>
    </row>
    <row r="15" spans="1:23" ht="12.75" customHeight="1">
      <c r="A15" s="57" t="s">
        <v>290</v>
      </c>
      <c r="B15" s="985">
        <v>15.6</v>
      </c>
      <c r="C15" s="1014">
        <v>74.099999999999994</v>
      </c>
      <c r="D15" s="985">
        <v>99.9</v>
      </c>
      <c r="E15" s="985">
        <v>96.3</v>
      </c>
      <c r="F15" s="985">
        <v>2.7</v>
      </c>
      <c r="G15" s="985">
        <v>183.6</v>
      </c>
      <c r="H15" s="1014">
        <v>35.479999999999997</v>
      </c>
      <c r="I15" s="1014">
        <v>21.49</v>
      </c>
      <c r="J15" s="964"/>
      <c r="K15" s="841">
        <v>11</v>
      </c>
      <c r="L15" s="57" t="s">
        <v>289</v>
      </c>
      <c r="M15" s="443">
        <v>1607</v>
      </c>
      <c r="O15" s="982"/>
      <c r="P15" s="982"/>
      <c r="S15" s="982"/>
      <c r="T15" s="982"/>
      <c r="U15" s="982"/>
      <c r="V15" s="982"/>
      <c r="W15" s="982"/>
    </row>
    <row r="16" spans="1:23" ht="12.75" customHeight="1">
      <c r="A16" s="57" t="s">
        <v>288</v>
      </c>
      <c r="B16" s="985">
        <v>14.6</v>
      </c>
      <c r="C16" s="1014">
        <v>61.61</v>
      </c>
      <c r="D16" s="985">
        <v>99.9</v>
      </c>
      <c r="E16" s="985">
        <v>96.5</v>
      </c>
      <c r="F16" s="985">
        <v>2.5</v>
      </c>
      <c r="G16" s="985">
        <v>200.6</v>
      </c>
      <c r="H16" s="1014">
        <v>25.45</v>
      </c>
      <c r="I16" s="1014">
        <v>23.08</v>
      </c>
      <c r="J16" s="964"/>
      <c r="K16" s="841">
        <v>12</v>
      </c>
      <c r="L16" s="57" t="s">
        <v>287</v>
      </c>
      <c r="M16" s="443">
        <v>1608</v>
      </c>
      <c r="O16" s="982"/>
      <c r="P16" s="982"/>
      <c r="S16" s="982"/>
      <c r="T16" s="982"/>
      <c r="U16" s="982"/>
      <c r="V16" s="982"/>
      <c r="W16" s="982"/>
    </row>
    <row r="17" spans="1:23" ht="12.75" customHeight="1">
      <c r="A17" s="57" t="s">
        <v>286</v>
      </c>
      <c r="B17" s="985">
        <v>31.4</v>
      </c>
      <c r="C17" s="1014">
        <v>72.53</v>
      </c>
      <c r="D17" s="985">
        <v>99.9</v>
      </c>
      <c r="E17" s="985">
        <v>96</v>
      </c>
      <c r="F17" s="985">
        <v>2.9</v>
      </c>
      <c r="G17" s="985">
        <v>257.2</v>
      </c>
      <c r="H17" s="1014">
        <v>30.78</v>
      </c>
      <c r="I17" s="1014">
        <v>30.43</v>
      </c>
      <c r="J17" s="964"/>
      <c r="K17" s="841">
        <v>13</v>
      </c>
      <c r="L17" s="57" t="s">
        <v>285</v>
      </c>
      <c r="M17" s="443">
        <v>1609</v>
      </c>
      <c r="O17" s="982"/>
      <c r="P17" s="982"/>
      <c r="S17" s="982"/>
      <c r="T17" s="982"/>
      <c r="U17" s="982"/>
      <c r="V17" s="982"/>
      <c r="W17" s="982"/>
    </row>
    <row r="18" spans="1:23" ht="12.75" customHeight="1">
      <c r="A18" s="57" t="s">
        <v>284</v>
      </c>
      <c r="B18" s="985">
        <v>9.1</v>
      </c>
      <c r="C18" s="1014">
        <v>66.33</v>
      </c>
      <c r="D18" s="985">
        <v>99.7</v>
      </c>
      <c r="E18" s="985">
        <v>95.9</v>
      </c>
      <c r="F18" s="985">
        <v>4.4000000000000004</v>
      </c>
      <c r="G18" s="985">
        <v>547.1</v>
      </c>
      <c r="H18" s="1014">
        <v>66.16</v>
      </c>
      <c r="I18" s="1014">
        <v>47.84</v>
      </c>
      <c r="J18" s="964"/>
      <c r="K18" s="841">
        <v>14</v>
      </c>
      <c r="L18" s="57" t="s">
        <v>283</v>
      </c>
      <c r="M18" s="443">
        <v>1610</v>
      </c>
      <c r="O18" s="982"/>
      <c r="P18" s="982"/>
      <c r="S18" s="982"/>
      <c r="T18" s="982"/>
      <c r="U18" s="982"/>
      <c r="V18" s="982"/>
      <c r="W18" s="982"/>
    </row>
    <row r="19" spans="1:23" ht="12.75" customHeight="1">
      <c r="A19" s="23" t="s">
        <v>67</v>
      </c>
      <c r="B19" s="984">
        <v>37</v>
      </c>
      <c r="C19" s="1015">
        <v>65.53</v>
      </c>
      <c r="D19" s="984">
        <v>100</v>
      </c>
      <c r="E19" s="984">
        <v>94.9</v>
      </c>
      <c r="F19" s="984">
        <v>3.4</v>
      </c>
      <c r="G19" s="984">
        <v>254.6</v>
      </c>
      <c r="H19" s="1015">
        <v>13.39</v>
      </c>
      <c r="I19" s="1015">
        <v>8.23</v>
      </c>
      <c r="J19" s="965"/>
      <c r="K19" s="841">
        <v>15</v>
      </c>
      <c r="L19" s="442" t="s">
        <v>282</v>
      </c>
      <c r="M19" s="441" t="s">
        <v>115</v>
      </c>
      <c r="O19" s="982"/>
      <c r="P19" s="982"/>
      <c r="S19" s="982"/>
      <c r="T19" s="982"/>
      <c r="U19" s="982"/>
      <c r="V19" s="982"/>
      <c r="W19" s="982"/>
    </row>
    <row r="20" spans="1:23" ht="12.75" customHeight="1">
      <c r="A20" s="57" t="s">
        <v>281</v>
      </c>
      <c r="B20" s="985">
        <v>23.4</v>
      </c>
      <c r="C20" s="1014">
        <v>68.180000000000007</v>
      </c>
      <c r="D20" s="985">
        <v>100</v>
      </c>
      <c r="E20" s="985">
        <v>95.9</v>
      </c>
      <c r="F20" s="985">
        <v>2.6</v>
      </c>
      <c r="G20" s="985">
        <v>191.1</v>
      </c>
      <c r="H20" s="1014">
        <v>34.590000000000003</v>
      </c>
      <c r="I20" s="1014">
        <v>22.61</v>
      </c>
      <c r="J20" s="964"/>
      <c r="K20" s="841">
        <v>16</v>
      </c>
      <c r="L20" s="57" t="s">
        <v>280</v>
      </c>
      <c r="M20" s="27" t="s">
        <v>279</v>
      </c>
      <c r="O20" s="982"/>
      <c r="P20" s="982"/>
      <c r="S20" s="982"/>
      <c r="T20" s="982"/>
      <c r="U20" s="982"/>
      <c r="V20" s="982"/>
      <c r="W20" s="982"/>
    </row>
    <row r="21" spans="1:23" ht="12.75" customHeight="1">
      <c r="A21" s="57" t="s">
        <v>278</v>
      </c>
      <c r="B21" s="985">
        <v>35</v>
      </c>
      <c r="C21" s="1014">
        <v>65.959999999999994</v>
      </c>
      <c r="D21" s="985">
        <v>100</v>
      </c>
      <c r="E21" s="985">
        <v>93.7</v>
      </c>
      <c r="F21" s="985">
        <v>3.8</v>
      </c>
      <c r="G21" s="985">
        <v>247.8</v>
      </c>
      <c r="H21" s="1014">
        <v>8.5399999999999991</v>
      </c>
      <c r="I21" s="1014">
        <v>6.43</v>
      </c>
      <c r="J21" s="964"/>
      <c r="K21" s="841">
        <v>17</v>
      </c>
      <c r="L21" s="57" t="s">
        <v>277</v>
      </c>
      <c r="M21" s="27" t="s">
        <v>276</v>
      </c>
      <c r="O21" s="982"/>
      <c r="P21" s="982"/>
      <c r="S21" s="982"/>
      <c r="T21" s="982"/>
      <c r="U21" s="982"/>
      <c r="V21" s="982"/>
      <c r="W21" s="982"/>
    </row>
    <row r="22" spans="1:23" ht="12.75" customHeight="1">
      <c r="A22" s="57" t="s">
        <v>275</v>
      </c>
      <c r="B22" s="985">
        <v>114.1</v>
      </c>
      <c r="C22" s="1014">
        <v>62.64</v>
      </c>
      <c r="D22" s="985">
        <v>99.9</v>
      </c>
      <c r="E22" s="985">
        <v>95.2</v>
      </c>
      <c r="F22" s="985">
        <v>3.4</v>
      </c>
      <c r="G22" s="985">
        <v>311.89999999999998</v>
      </c>
      <c r="H22" s="1014">
        <v>24.08</v>
      </c>
      <c r="I22" s="1014">
        <v>15.61</v>
      </c>
      <c r="J22" s="964"/>
      <c r="K22" s="841">
        <v>18</v>
      </c>
      <c r="L22" s="57" t="s">
        <v>274</v>
      </c>
      <c r="M22" s="27" t="s">
        <v>273</v>
      </c>
      <c r="O22" s="982"/>
      <c r="P22" s="982"/>
      <c r="S22" s="982"/>
      <c r="T22" s="982"/>
      <c r="U22" s="982"/>
      <c r="V22" s="982"/>
      <c r="W22" s="982"/>
    </row>
    <row r="23" spans="1:23" ht="12.75" customHeight="1">
      <c r="A23" s="57" t="s">
        <v>272</v>
      </c>
      <c r="B23" s="985">
        <v>45.5</v>
      </c>
      <c r="C23" s="1014">
        <v>70.319999999999993</v>
      </c>
      <c r="D23" s="985">
        <v>100</v>
      </c>
      <c r="E23" s="985">
        <v>95.9</v>
      </c>
      <c r="F23" s="985">
        <v>3.4</v>
      </c>
      <c r="G23" s="985">
        <v>198.4</v>
      </c>
      <c r="H23" s="1014">
        <v>29.02</v>
      </c>
      <c r="I23" s="1014">
        <v>25.76</v>
      </c>
      <c r="J23" s="964"/>
      <c r="K23" s="841">
        <v>19</v>
      </c>
      <c r="L23" s="57" t="s">
        <v>271</v>
      </c>
      <c r="M23" s="27" t="s">
        <v>270</v>
      </c>
      <c r="O23" s="982"/>
      <c r="P23" s="982"/>
      <c r="S23" s="982"/>
      <c r="T23" s="982"/>
      <c r="U23" s="982"/>
      <c r="V23" s="982"/>
      <c r="W23" s="982"/>
    </row>
    <row r="24" spans="1:23" ht="12.75" customHeight="1">
      <c r="A24" s="57" t="s">
        <v>269</v>
      </c>
      <c r="B24" s="985">
        <v>3</v>
      </c>
      <c r="C24" s="1014">
        <v>81.67</v>
      </c>
      <c r="D24" s="985">
        <v>100</v>
      </c>
      <c r="E24" s="985">
        <v>98.3</v>
      </c>
      <c r="F24" s="985">
        <v>1.8</v>
      </c>
      <c r="G24" s="985">
        <v>71.099999999999994</v>
      </c>
      <c r="H24" s="1014">
        <v>41.06</v>
      </c>
      <c r="I24" s="1014">
        <v>36.520000000000003</v>
      </c>
      <c r="J24" s="964"/>
      <c r="K24" s="841">
        <v>20</v>
      </c>
      <c r="L24" s="57" t="s">
        <v>268</v>
      </c>
      <c r="M24" s="27" t="s">
        <v>267</v>
      </c>
      <c r="O24" s="982"/>
      <c r="P24" s="982"/>
      <c r="S24" s="982"/>
      <c r="T24" s="982"/>
      <c r="U24" s="982"/>
      <c r="V24" s="982"/>
      <c r="W24" s="982"/>
    </row>
    <row r="25" spans="1:23" ht="12.75" customHeight="1">
      <c r="A25" s="57" t="s">
        <v>266</v>
      </c>
      <c r="B25" s="985">
        <v>21.1</v>
      </c>
      <c r="C25" s="1014">
        <v>68.709999999999994</v>
      </c>
      <c r="D25" s="985">
        <v>100</v>
      </c>
      <c r="E25" s="985">
        <v>95.3</v>
      </c>
      <c r="F25" s="985">
        <v>2.6</v>
      </c>
      <c r="G25" s="985">
        <v>132.6</v>
      </c>
      <c r="H25" s="1014">
        <v>8.07</v>
      </c>
      <c r="I25" s="1014">
        <v>8.66</v>
      </c>
      <c r="J25" s="964"/>
      <c r="K25" s="841">
        <v>21</v>
      </c>
      <c r="L25" s="57" t="s">
        <v>265</v>
      </c>
      <c r="M25" s="27" t="s">
        <v>264</v>
      </c>
      <c r="O25" s="982"/>
      <c r="P25" s="982"/>
      <c r="S25" s="982"/>
      <c r="T25" s="982"/>
      <c r="U25" s="982"/>
      <c r="V25" s="982"/>
      <c r="W25" s="982"/>
    </row>
    <row r="26" spans="1:23" ht="12.75" customHeight="1">
      <c r="A26" s="23" t="s">
        <v>65</v>
      </c>
      <c r="B26" s="984">
        <v>28.4</v>
      </c>
      <c r="C26" s="1015">
        <v>62.47</v>
      </c>
      <c r="D26" s="984">
        <v>99.9</v>
      </c>
      <c r="E26" s="984">
        <v>93.7</v>
      </c>
      <c r="F26" s="984">
        <v>3.9</v>
      </c>
      <c r="G26" s="984">
        <v>300.60000000000002</v>
      </c>
      <c r="H26" s="1015">
        <v>10.14</v>
      </c>
      <c r="I26" s="1015">
        <v>15.57</v>
      </c>
      <c r="J26" s="966"/>
      <c r="K26" s="841">
        <v>22</v>
      </c>
      <c r="L26" s="442" t="s">
        <v>263</v>
      </c>
      <c r="M26" s="441" t="s">
        <v>115</v>
      </c>
      <c r="O26" s="982"/>
      <c r="P26" s="982"/>
      <c r="S26" s="982"/>
      <c r="T26" s="982"/>
      <c r="U26" s="982"/>
      <c r="V26" s="982"/>
      <c r="W26" s="982"/>
    </row>
    <row r="27" spans="1:23" ht="12.75" customHeight="1">
      <c r="A27" s="57" t="s">
        <v>262</v>
      </c>
      <c r="B27" s="985">
        <v>6.3</v>
      </c>
      <c r="C27" s="1014">
        <v>70.92</v>
      </c>
      <c r="D27" s="985">
        <v>100</v>
      </c>
      <c r="E27" s="985">
        <v>95.1</v>
      </c>
      <c r="F27" s="985">
        <v>2.5</v>
      </c>
      <c r="G27" s="985">
        <v>107.3</v>
      </c>
      <c r="H27" s="1014">
        <v>15.11</v>
      </c>
      <c r="I27" s="1014">
        <v>8.1</v>
      </c>
      <c r="J27" s="964"/>
      <c r="K27" s="841">
        <v>23</v>
      </c>
      <c r="L27" s="57" t="s">
        <v>261</v>
      </c>
      <c r="M27" s="27" t="s">
        <v>260</v>
      </c>
      <c r="O27" s="982"/>
      <c r="P27" s="982"/>
      <c r="S27" s="982"/>
      <c r="T27" s="982"/>
      <c r="U27" s="982"/>
      <c r="V27" s="982"/>
      <c r="W27" s="982"/>
    </row>
    <row r="28" spans="1:23" ht="12.75" customHeight="1">
      <c r="A28" s="57" t="s">
        <v>259</v>
      </c>
      <c r="B28" s="985">
        <v>22</v>
      </c>
      <c r="C28" s="1014">
        <v>62.95</v>
      </c>
      <c r="D28" s="985">
        <v>100</v>
      </c>
      <c r="E28" s="985">
        <v>93.8</v>
      </c>
      <c r="F28" s="985">
        <v>3.3</v>
      </c>
      <c r="G28" s="985">
        <v>191.9</v>
      </c>
      <c r="H28" s="1014">
        <v>17.66</v>
      </c>
      <c r="I28" s="1014">
        <v>14.62</v>
      </c>
      <c r="J28" s="964"/>
      <c r="K28" s="841">
        <v>24</v>
      </c>
      <c r="L28" s="57" t="s">
        <v>258</v>
      </c>
      <c r="M28" s="27" t="s">
        <v>257</v>
      </c>
      <c r="O28" s="982"/>
      <c r="P28" s="982"/>
      <c r="S28" s="982"/>
      <c r="T28" s="982"/>
      <c r="U28" s="982"/>
      <c r="V28" s="982"/>
      <c r="W28" s="982"/>
    </row>
    <row r="29" spans="1:23" ht="12.75" customHeight="1">
      <c r="A29" s="57" t="s">
        <v>256</v>
      </c>
      <c r="B29" s="985">
        <v>64.099999999999994</v>
      </c>
      <c r="C29" s="1014">
        <v>58.87</v>
      </c>
      <c r="D29" s="985">
        <v>99.9</v>
      </c>
      <c r="E29" s="985">
        <v>92.6</v>
      </c>
      <c r="F29" s="985">
        <v>4.5</v>
      </c>
      <c r="G29" s="985">
        <v>323.89999999999998</v>
      </c>
      <c r="H29" s="1014">
        <v>6.47</v>
      </c>
      <c r="I29" s="1014">
        <v>5.99</v>
      </c>
      <c r="J29" s="964"/>
      <c r="K29" s="841">
        <v>25</v>
      </c>
      <c r="L29" s="57" t="s">
        <v>255</v>
      </c>
      <c r="M29" s="27" t="s">
        <v>254</v>
      </c>
      <c r="O29" s="982"/>
      <c r="P29" s="982"/>
      <c r="S29" s="982"/>
      <c r="T29" s="982"/>
      <c r="U29" s="982"/>
      <c r="V29" s="982"/>
      <c r="W29" s="982"/>
    </row>
    <row r="30" spans="1:23" ht="12.75" customHeight="1">
      <c r="A30" s="57" t="s">
        <v>253</v>
      </c>
      <c r="B30" s="985">
        <v>4.0999999999999996</v>
      </c>
      <c r="C30" s="1014">
        <v>76.78</v>
      </c>
      <c r="D30" s="985">
        <v>100</v>
      </c>
      <c r="E30" s="985">
        <v>97.6</v>
      </c>
      <c r="F30" s="985">
        <v>2.1</v>
      </c>
      <c r="G30" s="985">
        <v>82.5</v>
      </c>
      <c r="H30" s="1014">
        <v>17.63</v>
      </c>
      <c r="I30" s="1014">
        <v>20.99</v>
      </c>
      <c r="J30" s="964"/>
      <c r="K30" s="841">
        <v>26</v>
      </c>
      <c r="L30" s="57" t="s">
        <v>252</v>
      </c>
      <c r="M30" s="443">
        <v>1705</v>
      </c>
      <c r="O30" s="982"/>
      <c r="P30" s="982"/>
      <c r="S30" s="982"/>
      <c r="T30" s="982"/>
      <c r="U30" s="982"/>
      <c r="V30" s="982"/>
      <c r="W30" s="982"/>
    </row>
    <row r="31" spans="1:23" ht="12.75" customHeight="1">
      <c r="A31" s="57" t="s">
        <v>251</v>
      </c>
      <c r="B31" s="985">
        <v>15.2</v>
      </c>
      <c r="C31" s="1014">
        <v>65.430000000000007</v>
      </c>
      <c r="D31" s="985">
        <v>100</v>
      </c>
      <c r="E31" s="985">
        <v>94.4</v>
      </c>
      <c r="F31" s="985">
        <v>3</v>
      </c>
      <c r="G31" s="985">
        <v>207.9</v>
      </c>
      <c r="H31" s="1014">
        <v>33.159999999999997</v>
      </c>
      <c r="I31" s="1014">
        <v>19.03</v>
      </c>
      <c r="J31" s="964"/>
      <c r="K31" s="841">
        <v>27</v>
      </c>
      <c r="L31" s="57" t="s">
        <v>250</v>
      </c>
      <c r="M31" s="27" t="s">
        <v>249</v>
      </c>
      <c r="O31" s="982"/>
      <c r="P31" s="982"/>
      <c r="S31" s="982"/>
      <c r="T31" s="982"/>
      <c r="U31" s="982"/>
      <c r="V31" s="982"/>
      <c r="W31" s="982"/>
    </row>
    <row r="32" spans="1:23" ht="12.75" customHeight="1">
      <c r="A32" s="57" t="s">
        <v>248</v>
      </c>
      <c r="B32" s="985">
        <v>5.6</v>
      </c>
      <c r="C32" s="1014">
        <v>77.7</v>
      </c>
      <c r="D32" s="985">
        <v>100</v>
      </c>
      <c r="E32" s="985">
        <v>97.8</v>
      </c>
      <c r="F32" s="985">
        <v>1.8</v>
      </c>
      <c r="G32" s="985">
        <v>74.2</v>
      </c>
      <c r="H32" s="1014">
        <v>13.23</v>
      </c>
      <c r="I32" s="1014">
        <v>15.21</v>
      </c>
      <c r="J32" s="964"/>
      <c r="K32" s="841">
        <v>28</v>
      </c>
      <c r="L32" s="57" t="s">
        <v>247</v>
      </c>
      <c r="M32" s="27" t="s">
        <v>246</v>
      </c>
      <c r="O32" s="982"/>
      <c r="P32" s="982"/>
      <c r="S32" s="982"/>
      <c r="T32" s="982"/>
      <c r="U32" s="982"/>
      <c r="V32" s="982"/>
      <c r="W32" s="982"/>
    </row>
    <row r="33" spans="1:23" ht="12.75" customHeight="1">
      <c r="A33" s="57" t="s">
        <v>245</v>
      </c>
      <c r="B33" s="985">
        <v>66.599999999999994</v>
      </c>
      <c r="C33" s="1014">
        <v>63.4</v>
      </c>
      <c r="D33" s="985">
        <v>99.9</v>
      </c>
      <c r="E33" s="985">
        <v>94.3</v>
      </c>
      <c r="F33" s="985">
        <v>4</v>
      </c>
      <c r="G33" s="985">
        <v>386.7</v>
      </c>
      <c r="H33" s="1014">
        <v>24.23</v>
      </c>
      <c r="I33" s="1014">
        <v>34.770000000000003</v>
      </c>
      <c r="J33" s="964"/>
      <c r="K33" s="841">
        <v>29</v>
      </c>
      <c r="L33" s="57" t="s">
        <v>244</v>
      </c>
      <c r="M33" s="27" t="s">
        <v>243</v>
      </c>
      <c r="O33" s="982"/>
      <c r="P33" s="982"/>
      <c r="S33" s="982"/>
      <c r="T33" s="982"/>
      <c r="U33" s="982"/>
      <c r="V33" s="982"/>
      <c r="W33" s="982"/>
    </row>
    <row r="34" spans="1:23" ht="12.75" customHeight="1">
      <c r="A34" s="57" t="s">
        <v>242</v>
      </c>
      <c r="B34" s="985">
        <v>84.3</v>
      </c>
      <c r="C34" s="1014">
        <v>59.22</v>
      </c>
      <c r="D34" s="985">
        <v>99.9</v>
      </c>
      <c r="E34" s="985">
        <v>92.3</v>
      </c>
      <c r="F34" s="985">
        <v>4.5</v>
      </c>
      <c r="G34" s="985">
        <v>262.39999999999998</v>
      </c>
      <c r="H34" s="1014">
        <v>23.42</v>
      </c>
      <c r="I34" s="1014">
        <v>16.73</v>
      </c>
      <c r="J34" s="964"/>
      <c r="K34" s="841">
        <v>30</v>
      </c>
      <c r="L34" s="57" t="s">
        <v>241</v>
      </c>
      <c r="M34" s="27" t="s">
        <v>240</v>
      </c>
      <c r="O34" s="982"/>
      <c r="P34" s="982"/>
      <c r="S34" s="982"/>
      <c r="T34" s="982"/>
      <c r="U34" s="982"/>
      <c r="V34" s="982"/>
      <c r="W34" s="982"/>
    </row>
    <row r="35" spans="1:23" ht="12.75" customHeight="1">
      <c r="A35" s="23" t="s">
        <v>239</v>
      </c>
      <c r="B35" s="984">
        <v>98.4</v>
      </c>
      <c r="C35" s="1015">
        <v>64.959999999999994</v>
      </c>
      <c r="D35" s="984">
        <v>99.9</v>
      </c>
      <c r="E35" s="984">
        <v>95.6</v>
      </c>
      <c r="F35" s="984">
        <v>3.4</v>
      </c>
      <c r="G35" s="984">
        <v>316.60000000000002</v>
      </c>
      <c r="H35" s="1015">
        <v>9.1</v>
      </c>
      <c r="I35" s="1015">
        <v>5.52</v>
      </c>
      <c r="J35" s="966"/>
      <c r="K35" s="841">
        <v>31</v>
      </c>
      <c r="L35" s="442" t="s">
        <v>238</v>
      </c>
      <c r="M35" s="441" t="s">
        <v>115</v>
      </c>
      <c r="O35" s="982"/>
      <c r="P35" s="982"/>
      <c r="S35" s="982"/>
      <c r="T35" s="982"/>
      <c r="U35" s="982"/>
      <c r="V35" s="982"/>
      <c r="W35" s="982"/>
    </row>
    <row r="36" spans="1:23" ht="12.75" customHeight="1">
      <c r="A36" s="57" t="s">
        <v>237</v>
      </c>
      <c r="B36" s="985">
        <v>8</v>
      </c>
      <c r="C36" s="1014">
        <v>71.37</v>
      </c>
      <c r="D36" s="985">
        <v>100</v>
      </c>
      <c r="E36" s="985">
        <v>94.9</v>
      </c>
      <c r="F36" s="985">
        <v>2.7</v>
      </c>
      <c r="G36" s="985">
        <v>178.8</v>
      </c>
      <c r="H36" s="1014">
        <v>19.440000000000001</v>
      </c>
      <c r="I36" s="1014">
        <v>15.02</v>
      </c>
      <c r="J36" s="964"/>
      <c r="K36" s="841">
        <v>32</v>
      </c>
      <c r="L36" s="57" t="s">
        <v>236</v>
      </c>
      <c r="M36" s="27" t="s">
        <v>235</v>
      </c>
      <c r="O36" s="982"/>
      <c r="P36" s="982"/>
      <c r="S36" s="982"/>
      <c r="T36" s="982"/>
      <c r="U36" s="982"/>
      <c r="V36" s="982"/>
      <c r="W36" s="982"/>
    </row>
    <row r="37" spans="1:23" ht="12.75" customHeight="1">
      <c r="A37" s="57" t="s">
        <v>234</v>
      </c>
      <c r="B37" s="985">
        <v>157.6</v>
      </c>
      <c r="C37" s="1014">
        <v>69.25</v>
      </c>
      <c r="D37" s="985">
        <v>100</v>
      </c>
      <c r="E37" s="985">
        <v>96.8</v>
      </c>
      <c r="F37" s="985">
        <v>2.6</v>
      </c>
      <c r="G37" s="985">
        <v>133</v>
      </c>
      <c r="H37" s="1014">
        <v>34.86</v>
      </c>
      <c r="I37" s="1014">
        <v>49.07</v>
      </c>
      <c r="J37" s="964"/>
      <c r="K37" s="841">
        <v>33</v>
      </c>
      <c r="L37" s="57" t="s">
        <v>233</v>
      </c>
      <c r="M37" s="27" t="s">
        <v>232</v>
      </c>
      <c r="O37" s="982"/>
      <c r="P37" s="982"/>
      <c r="S37" s="982"/>
      <c r="T37" s="982"/>
      <c r="U37" s="982"/>
      <c r="V37" s="982"/>
      <c r="W37" s="982"/>
    </row>
    <row r="38" spans="1:23" ht="12.75" customHeight="1">
      <c r="A38" s="57" t="s">
        <v>231</v>
      </c>
      <c r="B38" s="985">
        <v>115.7</v>
      </c>
      <c r="C38" s="1014">
        <v>73.319999999999993</v>
      </c>
      <c r="D38" s="985">
        <v>100</v>
      </c>
      <c r="E38" s="985">
        <v>97.1</v>
      </c>
      <c r="F38" s="985">
        <v>2.2999999999999998</v>
      </c>
      <c r="G38" s="985">
        <v>182.7</v>
      </c>
      <c r="H38" s="1014">
        <v>30.51</v>
      </c>
      <c r="I38" s="1014">
        <v>21.57</v>
      </c>
      <c r="J38" s="964"/>
      <c r="K38" s="841">
        <v>34</v>
      </c>
      <c r="L38" s="57" t="s">
        <v>230</v>
      </c>
      <c r="M38" s="443">
        <v>1304</v>
      </c>
      <c r="O38" s="982"/>
      <c r="P38" s="982"/>
      <c r="S38" s="982"/>
      <c r="T38" s="982"/>
      <c r="U38" s="982"/>
      <c r="V38" s="982"/>
      <c r="W38" s="982"/>
    </row>
    <row r="39" spans="1:23" ht="12.75" customHeight="1">
      <c r="A39" s="57" t="s">
        <v>229</v>
      </c>
      <c r="B39" s="985">
        <v>188.9</v>
      </c>
      <c r="C39" s="1014">
        <v>63.46</v>
      </c>
      <c r="D39" s="985">
        <v>99.8</v>
      </c>
      <c r="E39" s="985">
        <v>94.8</v>
      </c>
      <c r="F39" s="985">
        <v>4.2</v>
      </c>
      <c r="G39" s="985">
        <v>480.9</v>
      </c>
      <c r="H39" s="1014">
        <v>18.059999999999999</v>
      </c>
      <c r="I39" s="1014">
        <v>12.46</v>
      </c>
      <c r="J39" s="964"/>
      <c r="K39" s="841">
        <v>35</v>
      </c>
      <c r="L39" s="57" t="s">
        <v>228</v>
      </c>
      <c r="M39" s="443">
        <v>1306</v>
      </c>
      <c r="O39" s="982"/>
      <c r="P39" s="982"/>
      <c r="S39" s="982"/>
      <c r="T39" s="982"/>
      <c r="U39" s="982"/>
      <c r="V39" s="982"/>
      <c r="W39" s="982"/>
    </row>
    <row r="40" spans="1:23" ht="12.75" customHeight="1">
      <c r="A40" s="57" t="s">
        <v>227</v>
      </c>
      <c r="B40" s="985">
        <v>326.10000000000002</v>
      </c>
      <c r="C40" s="1014">
        <v>64.010000000000005</v>
      </c>
      <c r="D40" s="985">
        <v>99.9</v>
      </c>
      <c r="E40" s="985">
        <v>96</v>
      </c>
      <c r="F40" s="985">
        <v>4.5999999999999996</v>
      </c>
      <c r="G40" s="985">
        <v>531.70000000000005</v>
      </c>
      <c r="H40" s="1014">
        <v>48.97</v>
      </c>
      <c r="I40" s="1014">
        <v>36.36</v>
      </c>
      <c r="J40" s="964"/>
      <c r="K40" s="841">
        <v>36</v>
      </c>
      <c r="L40" s="57" t="s">
        <v>226</v>
      </c>
      <c r="M40" s="443">
        <v>1308</v>
      </c>
      <c r="O40" s="982"/>
      <c r="P40" s="982"/>
      <c r="S40" s="982"/>
      <c r="T40" s="982"/>
      <c r="U40" s="982"/>
      <c r="V40" s="982"/>
      <c r="W40" s="982"/>
    </row>
    <row r="41" spans="1:23" ht="12.75" customHeight="1">
      <c r="A41" s="57" t="s">
        <v>225</v>
      </c>
      <c r="B41" s="985">
        <v>46.6</v>
      </c>
      <c r="C41" s="1014">
        <v>68.72</v>
      </c>
      <c r="D41" s="985">
        <v>99.9</v>
      </c>
      <c r="E41" s="985">
        <v>93.9</v>
      </c>
      <c r="F41" s="985">
        <v>3.9</v>
      </c>
      <c r="G41" s="985">
        <v>314.7</v>
      </c>
      <c r="H41" s="1014">
        <v>20.6</v>
      </c>
      <c r="I41" s="1014">
        <v>16.53</v>
      </c>
      <c r="J41" s="964"/>
      <c r="K41" s="841">
        <v>37</v>
      </c>
      <c r="L41" s="57" t="s">
        <v>224</v>
      </c>
      <c r="M41" s="27" t="s">
        <v>223</v>
      </c>
      <c r="O41" s="982"/>
      <c r="P41" s="982"/>
      <c r="S41" s="982"/>
      <c r="T41" s="982"/>
      <c r="U41" s="982"/>
      <c r="V41" s="982"/>
      <c r="W41" s="982"/>
    </row>
    <row r="42" spans="1:23" ht="12.75" customHeight="1">
      <c r="A42" s="57" t="s">
        <v>222</v>
      </c>
      <c r="B42" s="985">
        <v>50</v>
      </c>
      <c r="C42" s="1014">
        <v>67.459999999999994</v>
      </c>
      <c r="D42" s="985">
        <v>100</v>
      </c>
      <c r="E42" s="985">
        <v>94.1</v>
      </c>
      <c r="F42" s="985">
        <v>3.3</v>
      </c>
      <c r="G42" s="985">
        <v>205</v>
      </c>
      <c r="H42" s="1014">
        <v>7.59</v>
      </c>
      <c r="I42" s="1014">
        <v>9.52</v>
      </c>
      <c r="J42" s="964"/>
      <c r="K42" s="841">
        <v>38</v>
      </c>
      <c r="L42" s="57" t="s">
        <v>221</v>
      </c>
      <c r="M42" s="443">
        <v>1310</v>
      </c>
      <c r="O42" s="982"/>
      <c r="P42" s="982"/>
      <c r="S42" s="982"/>
      <c r="T42" s="982"/>
      <c r="U42" s="982"/>
      <c r="V42" s="982"/>
      <c r="W42" s="982"/>
    </row>
    <row r="43" spans="1:23" ht="12.75" customHeight="1">
      <c r="A43" s="57" t="s">
        <v>220</v>
      </c>
      <c r="B43" s="985">
        <v>962.3</v>
      </c>
      <c r="C43" s="1014">
        <v>54.46</v>
      </c>
      <c r="D43" s="985">
        <v>99.9</v>
      </c>
      <c r="E43" s="985">
        <v>95.8</v>
      </c>
      <c r="F43" s="985">
        <v>3.4</v>
      </c>
      <c r="G43" s="985">
        <v>359.4</v>
      </c>
      <c r="H43" s="1014">
        <v>15.36</v>
      </c>
      <c r="I43" s="1014">
        <v>12.43</v>
      </c>
      <c r="J43" s="964"/>
      <c r="K43" s="841">
        <v>39</v>
      </c>
      <c r="L43" s="57" t="s">
        <v>219</v>
      </c>
      <c r="M43" s="443">
        <v>1312</v>
      </c>
      <c r="O43" s="982"/>
      <c r="P43" s="982"/>
      <c r="S43" s="982"/>
      <c r="T43" s="982"/>
      <c r="U43" s="982"/>
      <c r="V43" s="982"/>
      <c r="W43" s="982"/>
    </row>
    <row r="44" spans="1:23" ht="12.75" customHeight="1">
      <c r="A44" s="57" t="s">
        <v>218</v>
      </c>
      <c r="B44" s="985">
        <v>91.4</v>
      </c>
      <c r="C44" s="1014">
        <v>67.53</v>
      </c>
      <c r="D44" s="985">
        <v>100</v>
      </c>
      <c r="E44" s="985">
        <v>95.6</v>
      </c>
      <c r="F44" s="985">
        <v>2.9</v>
      </c>
      <c r="G44" s="985">
        <v>183.6</v>
      </c>
      <c r="H44" s="1014">
        <v>22.89</v>
      </c>
      <c r="I44" s="1014">
        <v>15.68</v>
      </c>
      <c r="J44" s="964"/>
      <c r="K44" s="841">
        <v>40</v>
      </c>
      <c r="L44" s="57" t="s">
        <v>217</v>
      </c>
      <c r="M44" s="443">
        <v>1313</v>
      </c>
      <c r="O44" s="982"/>
      <c r="P44" s="982"/>
      <c r="S44" s="982"/>
      <c r="T44" s="982"/>
      <c r="U44" s="982"/>
      <c r="V44" s="982"/>
      <c r="W44" s="982"/>
    </row>
    <row r="45" spans="1:23" ht="12.75" customHeight="1">
      <c r="A45" s="57" t="s">
        <v>216</v>
      </c>
      <c r="B45" s="985">
        <v>71.900000000000006</v>
      </c>
      <c r="C45" s="1014">
        <v>66.760000000000005</v>
      </c>
      <c r="D45" s="985">
        <v>99.9</v>
      </c>
      <c r="E45" s="985">
        <v>95.2</v>
      </c>
      <c r="F45" s="985">
        <v>3.1</v>
      </c>
      <c r="G45" s="985">
        <v>256.2</v>
      </c>
      <c r="H45" s="1014">
        <v>14.7</v>
      </c>
      <c r="I45" s="1014">
        <v>15.4</v>
      </c>
      <c r="J45" s="964"/>
      <c r="K45" s="841">
        <v>41</v>
      </c>
      <c r="L45" s="57" t="s">
        <v>215</v>
      </c>
      <c r="M45" s="27" t="s">
        <v>214</v>
      </c>
      <c r="O45" s="982"/>
      <c r="P45" s="982"/>
      <c r="S45" s="982"/>
      <c r="T45" s="982"/>
      <c r="U45" s="982"/>
      <c r="V45" s="982"/>
      <c r="W45" s="982"/>
    </row>
    <row r="46" spans="1:23" ht="12.75" customHeight="1">
      <c r="A46" s="57" t="s">
        <v>213</v>
      </c>
      <c r="B46" s="985">
        <v>46</v>
      </c>
      <c r="C46" s="1014">
        <v>65</v>
      </c>
      <c r="D46" s="985">
        <v>99.9</v>
      </c>
      <c r="E46" s="985">
        <v>94.1</v>
      </c>
      <c r="F46" s="985">
        <v>3.7</v>
      </c>
      <c r="G46" s="985">
        <v>299</v>
      </c>
      <c r="H46" s="1014">
        <v>20.18</v>
      </c>
      <c r="I46" s="1014">
        <v>15.01</v>
      </c>
      <c r="J46" s="964"/>
      <c r="K46" s="841">
        <v>42</v>
      </c>
      <c r="L46" s="57" t="s">
        <v>212</v>
      </c>
      <c r="M46" s="443">
        <v>1314</v>
      </c>
      <c r="O46" s="982"/>
      <c r="P46" s="982"/>
      <c r="S46" s="982"/>
      <c r="T46" s="982"/>
      <c r="U46" s="982"/>
      <c r="V46" s="982"/>
      <c r="W46" s="982"/>
    </row>
    <row r="47" spans="1:23" ht="12.75" customHeight="1">
      <c r="A47" s="57" t="s">
        <v>211</v>
      </c>
      <c r="B47" s="985">
        <v>383.8</v>
      </c>
      <c r="C47" s="1014">
        <v>59.14</v>
      </c>
      <c r="D47" s="985">
        <v>99.9</v>
      </c>
      <c r="E47" s="985">
        <v>93.2</v>
      </c>
      <c r="F47" s="985">
        <v>4.9000000000000004</v>
      </c>
      <c r="G47" s="985">
        <v>477.7</v>
      </c>
      <c r="H47" s="1014">
        <v>39.92</v>
      </c>
      <c r="I47" s="1014">
        <v>28.34</v>
      </c>
      <c r="J47" s="964"/>
      <c r="K47" s="841">
        <v>43</v>
      </c>
      <c r="L47" s="57" t="s">
        <v>210</v>
      </c>
      <c r="M47" s="27" t="s">
        <v>209</v>
      </c>
      <c r="O47" s="982"/>
      <c r="P47" s="982"/>
      <c r="S47" s="982"/>
      <c r="T47" s="982"/>
      <c r="U47" s="982"/>
      <c r="V47" s="982"/>
      <c r="W47" s="982"/>
    </row>
    <row r="48" spans="1:23" ht="12.75" customHeight="1">
      <c r="A48" s="57" t="s">
        <v>208</v>
      </c>
      <c r="B48" s="985">
        <v>57</v>
      </c>
      <c r="C48" s="1014">
        <v>59.8</v>
      </c>
      <c r="D48" s="985">
        <v>99.8</v>
      </c>
      <c r="E48" s="985">
        <v>93.4</v>
      </c>
      <c r="F48" s="985">
        <v>4.4000000000000004</v>
      </c>
      <c r="G48" s="985">
        <v>492.4</v>
      </c>
      <c r="H48" s="1014">
        <v>35.31</v>
      </c>
      <c r="I48" s="1014">
        <v>29.62</v>
      </c>
      <c r="J48" s="964"/>
      <c r="K48" s="841">
        <v>44</v>
      </c>
      <c r="L48" s="57" t="s">
        <v>207</v>
      </c>
      <c r="M48" s="443">
        <v>1318</v>
      </c>
      <c r="O48" s="982"/>
      <c r="P48" s="982"/>
      <c r="S48" s="982"/>
      <c r="T48" s="982"/>
      <c r="U48" s="982"/>
      <c r="V48" s="982"/>
      <c r="W48" s="982"/>
    </row>
    <row r="49" spans="1:23" ht="12.75" customHeight="1">
      <c r="A49" s="57" t="s">
        <v>206</v>
      </c>
      <c r="B49" s="985">
        <v>17.100000000000001</v>
      </c>
      <c r="C49" s="1014">
        <v>70.27</v>
      </c>
      <c r="D49" s="985">
        <v>99.9</v>
      </c>
      <c r="E49" s="985">
        <v>95.4</v>
      </c>
      <c r="F49" s="985">
        <v>3.5</v>
      </c>
      <c r="G49" s="985">
        <v>275.2</v>
      </c>
      <c r="H49" s="1014">
        <v>35.31</v>
      </c>
      <c r="I49" s="1014">
        <v>38</v>
      </c>
      <c r="J49" s="964"/>
      <c r="K49" s="841">
        <v>45</v>
      </c>
      <c r="L49" s="57" t="s">
        <v>205</v>
      </c>
      <c r="M49" s="27" t="s">
        <v>204</v>
      </c>
      <c r="O49" s="982"/>
      <c r="P49" s="982"/>
      <c r="S49" s="982"/>
      <c r="T49" s="982"/>
      <c r="U49" s="982"/>
      <c r="V49" s="982"/>
      <c r="W49" s="982"/>
    </row>
    <row r="50" spans="1:23" ht="12.75" customHeight="1">
      <c r="A50" s="57" t="s">
        <v>203</v>
      </c>
      <c r="B50" s="985">
        <v>120.7</v>
      </c>
      <c r="C50" s="1014">
        <v>71.03</v>
      </c>
      <c r="D50" s="985">
        <v>100</v>
      </c>
      <c r="E50" s="985">
        <v>96.3</v>
      </c>
      <c r="F50" s="985">
        <v>2.9</v>
      </c>
      <c r="G50" s="985">
        <v>177.7</v>
      </c>
      <c r="H50" s="1014">
        <v>20.05</v>
      </c>
      <c r="I50" s="1014">
        <v>22.43</v>
      </c>
      <c r="J50" s="964"/>
      <c r="K50" s="841">
        <v>46</v>
      </c>
      <c r="L50" s="57" t="s">
        <v>202</v>
      </c>
      <c r="M50" s="443">
        <v>1315</v>
      </c>
      <c r="O50" s="982"/>
      <c r="P50" s="982"/>
      <c r="S50" s="982"/>
      <c r="T50" s="982"/>
      <c r="U50" s="982"/>
      <c r="V50" s="982"/>
      <c r="W50" s="982"/>
    </row>
    <row r="51" spans="1:23" ht="12.75" customHeight="1">
      <c r="A51" s="57" t="s">
        <v>201</v>
      </c>
      <c r="B51" s="985">
        <v>56.2</v>
      </c>
      <c r="C51" s="1014">
        <v>66.209999999999994</v>
      </c>
      <c r="D51" s="985">
        <v>99.9</v>
      </c>
      <c r="E51" s="985">
        <v>94.8</v>
      </c>
      <c r="F51" s="985">
        <v>3.3</v>
      </c>
      <c r="G51" s="985">
        <v>281.39999999999998</v>
      </c>
      <c r="H51" s="1014">
        <v>11.83</v>
      </c>
      <c r="I51" s="1014">
        <v>11.61</v>
      </c>
      <c r="J51" s="964"/>
      <c r="K51" s="841">
        <v>47</v>
      </c>
      <c r="L51" s="57" t="s">
        <v>200</v>
      </c>
      <c r="M51" s="443">
        <v>1316</v>
      </c>
      <c r="O51" s="982"/>
      <c r="P51" s="982"/>
      <c r="S51" s="982"/>
      <c r="T51" s="982"/>
      <c r="U51" s="982"/>
      <c r="V51" s="982"/>
      <c r="W51" s="982"/>
    </row>
    <row r="52" spans="1:23" ht="12.75" customHeight="1">
      <c r="A52" s="57" t="s">
        <v>199</v>
      </c>
      <c r="B52" s="985">
        <v>190</v>
      </c>
      <c r="C52" s="1014">
        <v>70.17</v>
      </c>
      <c r="D52" s="985">
        <v>99.9</v>
      </c>
      <c r="E52" s="985">
        <v>96.7</v>
      </c>
      <c r="F52" s="985">
        <v>2.7</v>
      </c>
      <c r="G52" s="985">
        <v>245.9</v>
      </c>
      <c r="H52" s="1014">
        <v>15.67</v>
      </c>
      <c r="I52" s="1014">
        <v>12.01</v>
      </c>
      <c r="J52" s="964"/>
      <c r="K52" s="841">
        <v>48</v>
      </c>
      <c r="L52" s="57" t="s">
        <v>198</v>
      </c>
      <c r="M52" s="443">
        <v>1317</v>
      </c>
      <c r="O52" s="982"/>
      <c r="P52" s="982"/>
      <c r="S52" s="982"/>
      <c r="T52" s="982"/>
      <c r="U52" s="982"/>
      <c r="V52" s="982"/>
      <c r="W52" s="982"/>
    </row>
    <row r="53" spans="1:23" ht="12.75" customHeight="1">
      <c r="A53" s="23" t="s">
        <v>61</v>
      </c>
      <c r="B53" s="984">
        <v>4.2</v>
      </c>
      <c r="C53" s="1015">
        <v>81.93</v>
      </c>
      <c r="D53" s="984">
        <v>100</v>
      </c>
      <c r="E53" s="984">
        <v>98.2</v>
      </c>
      <c r="F53" s="984">
        <v>1.8</v>
      </c>
      <c r="G53" s="984">
        <v>83.4</v>
      </c>
      <c r="H53" s="1015">
        <v>10.9</v>
      </c>
      <c r="I53" s="1015">
        <v>18.420000000000002</v>
      </c>
      <c r="J53" s="966"/>
      <c r="K53" s="841">
        <v>49</v>
      </c>
      <c r="L53" s="442" t="s">
        <v>197</v>
      </c>
      <c r="M53" s="441" t="s">
        <v>115</v>
      </c>
      <c r="O53" s="982"/>
      <c r="P53" s="982"/>
      <c r="S53" s="982"/>
      <c r="T53" s="982"/>
      <c r="U53" s="982"/>
      <c r="V53" s="982"/>
      <c r="W53" s="982"/>
    </row>
    <row r="54" spans="1:23" ht="12.75" customHeight="1">
      <c r="A54" s="57" t="s">
        <v>196</v>
      </c>
      <c r="B54" s="985">
        <v>2</v>
      </c>
      <c r="C54" s="1014">
        <v>81.48</v>
      </c>
      <c r="D54" s="985">
        <v>100</v>
      </c>
      <c r="E54" s="985">
        <v>98.3</v>
      </c>
      <c r="F54" s="985">
        <v>1.7</v>
      </c>
      <c r="G54" s="985">
        <v>80.400000000000006</v>
      </c>
      <c r="H54" s="1014">
        <v>29.75</v>
      </c>
      <c r="I54" s="1014">
        <v>45.42</v>
      </c>
      <c r="J54" s="964"/>
      <c r="K54" s="841">
        <v>50</v>
      </c>
      <c r="L54" s="57" t="s">
        <v>195</v>
      </c>
      <c r="M54" s="443">
        <v>1702</v>
      </c>
      <c r="O54" s="982"/>
      <c r="P54" s="982"/>
      <c r="S54" s="982"/>
      <c r="T54" s="982"/>
      <c r="U54" s="982"/>
      <c r="V54" s="982"/>
      <c r="W54" s="982"/>
    </row>
    <row r="55" spans="1:23" ht="12.75" customHeight="1">
      <c r="A55" s="57" t="s">
        <v>194</v>
      </c>
      <c r="B55" s="985">
        <v>7.5</v>
      </c>
      <c r="C55" s="1014">
        <v>74.92</v>
      </c>
      <c r="D55" s="985">
        <v>100</v>
      </c>
      <c r="E55" s="985">
        <v>97.5</v>
      </c>
      <c r="F55" s="985">
        <v>2.1</v>
      </c>
      <c r="G55" s="985">
        <v>104.7</v>
      </c>
      <c r="H55" s="1014">
        <v>13.14</v>
      </c>
      <c r="I55" s="1014">
        <v>15</v>
      </c>
      <c r="J55" s="964"/>
      <c r="K55" s="841">
        <v>51</v>
      </c>
      <c r="L55" s="57" t="s">
        <v>193</v>
      </c>
      <c r="M55" s="443">
        <v>1703</v>
      </c>
      <c r="O55" s="982"/>
      <c r="P55" s="982"/>
      <c r="S55" s="982"/>
      <c r="T55" s="982"/>
      <c r="U55" s="982"/>
      <c r="V55" s="982"/>
      <c r="W55" s="982"/>
    </row>
    <row r="56" spans="1:23" ht="12.75" customHeight="1">
      <c r="A56" s="57" t="s">
        <v>192</v>
      </c>
      <c r="B56" s="985">
        <v>1.9</v>
      </c>
      <c r="C56" s="1014">
        <v>84.6</v>
      </c>
      <c r="D56" s="985">
        <v>100</v>
      </c>
      <c r="E56" s="985">
        <v>98.9</v>
      </c>
      <c r="F56" s="985">
        <v>1.4</v>
      </c>
      <c r="G56" s="985">
        <v>46.6</v>
      </c>
      <c r="H56" s="1014">
        <v>26.83</v>
      </c>
      <c r="I56" s="1014">
        <v>30.67</v>
      </c>
      <c r="J56" s="964"/>
      <c r="K56" s="841">
        <v>52</v>
      </c>
      <c r="L56" s="57" t="s">
        <v>191</v>
      </c>
      <c r="M56" s="443">
        <v>1706</v>
      </c>
      <c r="O56" s="982"/>
      <c r="P56" s="982"/>
      <c r="S56" s="982"/>
      <c r="T56" s="982"/>
      <c r="U56" s="982"/>
      <c r="V56" s="982"/>
      <c r="W56" s="982"/>
    </row>
    <row r="57" spans="1:23" ht="12.75" customHeight="1">
      <c r="A57" s="57" t="s">
        <v>190</v>
      </c>
      <c r="B57" s="985">
        <v>3.2</v>
      </c>
      <c r="C57" s="1014">
        <v>80.94</v>
      </c>
      <c r="D57" s="985">
        <v>100</v>
      </c>
      <c r="E57" s="985">
        <v>97.6</v>
      </c>
      <c r="F57" s="985">
        <v>2.1</v>
      </c>
      <c r="G57" s="985">
        <v>132.9</v>
      </c>
      <c r="H57" s="1014">
        <v>55.12</v>
      </c>
      <c r="I57" s="1014">
        <v>49.09</v>
      </c>
      <c r="J57" s="964"/>
      <c r="K57" s="841">
        <v>53</v>
      </c>
      <c r="L57" s="57" t="s">
        <v>189</v>
      </c>
      <c r="M57" s="443">
        <v>1709</v>
      </c>
      <c r="O57" s="982"/>
      <c r="P57" s="982"/>
      <c r="S57" s="982"/>
      <c r="T57" s="982"/>
      <c r="U57" s="982"/>
      <c r="V57" s="982"/>
      <c r="W57" s="982"/>
    </row>
    <row r="58" spans="1:23" ht="12.75" customHeight="1">
      <c r="A58" s="57" t="s">
        <v>188</v>
      </c>
      <c r="B58" s="985">
        <v>6.2</v>
      </c>
      <c r="C58" s="1014">
        <v>90.46</v>
      </c>
      <c r="D58" s="985">
        <v>100</v>
      </c>
      <c r="E58" s="985">
        <v>99.3</v>
      </c>
      <c r="F58" s="985">
        <v>1.3</v>
      </c>
      <c r="G58" s="985">
        <v>42.1</v>
      </c>
      <c r="H58" s="1014">
        <v>18.350000000000001</v>
      </c>
      <c r="I58" s="1014">
        <v>22.58</v>
      </c>
      <c r="J58" s="964"/>
      <c r="K58" s="841">
        <v>54</v>
      </c>
      <c r="L58" s="57" t="s">
        <v>187</v>
      </c>
      <c r="M58" s="443">
        <v>1712</v>
      </c>
      <c r="O58" s="982"/>
      <c r="P58" s="982"/>
      <c r="S58" s="982"/>
      <c r="T58" s="982"/>
      <c r="U58" s="982"/>
      <c r="V58" s="982"/>
      <c r="W58" s="982"/>
    </row>
    <row r="59" spans="1:23" ht="12.75" customHeight="1">
      <c r="A59" s="57" t="s">
        <v>186</v>
      </c>
      <c r="B59" s="985">
        <v>3.7</v>
      </c>
      <c r="C59" s="1014">
        <v>81.430000000000007</v>
      </c>
      <c r="D59" s="985">
        <v>99.9</v>
      </c>
      <c r="E59" s="985">
        <v>97.7</v>
      </c>
      <c r="F59" s="985">
        <v>2</v>
      </c>
      <c r="G59" s="985">
        <v>125.6</v>
      </c>
      <c r="H59" s="1014">
        <v>42.8</v>
      </c>
      <c r="I59" s="1014">
        <v>60.39</v>
      </c>
      <c r="J59" s="964"/>
      <c r="K59" s="841">
        <v>55</v>
      </c>
      <c r="L59" s="57" t="s">
        <v>185</v>
      </c>
      <c r="M59" s="443">
        <v>1713</v>
      </c>
      <c r="O59" s="982"/>
      <c r="P59" s="982"/>
      <c r="S59" s="982"/>
      <c r="T59" s="982"/>
      <c r="U59" s="982"/>
      <c r="V59" s="982"/>
      <c r="W59" s="982"/>
    </row>
    <row r="60" spans="1:23" ht="12.75" customHeight="1">
      <c r="A60" s="23" t="s">
        <v>59</v>
      </c>
      <c r="B60" s="984">
        <v>21.3</v>
      </c>
      <c r="C60" s="1015">
        <v>66.17</v>
      </c>
      <c r="D60" s="984">
        <v>100</v>
      </c>
      <c r="E60" s="984">
        <v>93.7</v>
      </c>
      <c r="F60" s="984">
        <v>3.7</v>
      </c>
      <c r="G60" s="984">
        <v>201.9</v>
      </c>
      <c r="H60" s="1015">
        <v>5.44</v>
      </c>
      <c r="I60" s="1015">
        <v>6.16</v>
      </c>
      <c r="J60" s="966"/>
      <c r="K60" s="841">
        <v>56</v>
      </c>
      <c r="L60" s="442" t="s">
        <v>184</v>
      </c>
      <c r="M60" s="441" t="s">
        <v>115</v>
      </c>
      <c r="O60" s="982"/>
      <c r="P60" s="982"/>
      <c r="S60" s="982"/>
      <c r="T60" s="982"/>
      <c r="U60" s="982"/>
      <c r="V60" s="982"/>
      <c r="W60" s="982"/>
    </row>
    <row r="61" spans="1:23" ht="12.75" customHeight="1">
      <c r="A61" s="57" t="s">
        <v>183</v>
      </c>
      <c r="B61" s="985">
        <v>17.899999999999999</v>
      </c>
      <c r="C61" s="1014">
        <v>67.5</v>
      </c>
      <c r="D61" s="985">
        <v>100</v>
      </c>
      <c r="E61" s="985">
        <v>95.4</v>
      </c>
      <c r="F61" s="985">
        <v>2.8</v>
      </c>
      <c r="G61" s="985">
        <v>135.6</v>
      </c>
      <c r="H61" s="1014">
        <v>9.06</v>
      </c>
      <c r="I61" s="1014">
        <v>6.39</v>
      </c>
      <c r="J61" s="964"/>
      <c r="K61" s="841">
        <v>57</v>
      </c>
      <c r="L61" s="57" t="s">
        <v>182</v>
      </c>
      <c r="M61" s="443">
        <v>1301</v>
      </c>
      <c r="O61" s="982"/>
      <c r="P61" s="982"/>
      <c r="S61" s="982"/>
      <c r="T61" s="982"/>
      <c r="U61" s="982"/>
      <c r="V61" s="982"/>
      <c r="W61" s="982"/>
    </row>
    <row r="62" spans="1:23" ht="12.75" customHeight="1">
      <c r="A62" s="57" t="s">
        <v>181</v>
      </c>
      <c r="B62" s="985">
        <v>8.9</v>
      </c>
      <c r="C62" s="1014">
        <v>73.239999999999995</v>
      </c>
      <c r="D62" s="985">
        <v>100</v>
      </c>
      <c r="E62" s="985">
        <v>96.2</v>
      </c>
      <c r="F62" s="985">
        <v>2.5</v>
      </c>
      <c r="G62" s="985">
        <v>87.9</v>
      </c>
      <c r="H62" s="1014">
        <v>15.29</v>
      </c>
      <c r="I62" s="1014">
        <v>20.84</v>
      </c>
      <c r="J62" s="964"/>
      <c r="K62" s="841">
        <v>58</v>
      </c>
      <c r="L62" s="57" t="s">
        <v>180</v>
      </c>
      <c r="M62" s="443">
        <v>1302</v>
      </c>
      <c r="O62" s="982"/>
      <c r="P62" s="982"/>
      <c r="S62" s="982"/>
      <c r="T62" s="982"/>
      <c r="U62" s="982"/>
      <c r="V62" s="982"/>
      <c r="W62" s="982"/>
    </row>
    <row r="63" spans="1:23" ht="12.75" customHeight="1">
      <c r="A63" s="57" t="s">
        <v>179</v>
      </c>
      <c r="B63" s="985">
        <v>11.5</v>
      </c>
      <c r="C63" s="1014">
        <v>70.459999999999994</v>
      </c>
      <c r="D63" s="985">
        <v>100</v>
      </c>
      <c r="E63" s="985">
        <v>96</v>
      </c>
      <c r="F63" s="985">
        <v>2.8</v>
      </c>
      <c r="G63" s="985">
        <v>146.1</v>
      </c>
      <c r="H63" s="1014">
        <v>31.5</v>
      </c>
      <c r="I63" s="1014">
        <v>65.11</v>
      </c>
      <c r="J63" s="964"/>
      <c r="K63" s="841">
        <v>59</v>
      </c>
      <c r="L63" s="57" t="s">
        <v>178</v>
      </c>
      <c r="M63" s="27" t="s">
        <v>177</v>
      </c>
      <c r="O63" s="982"/>
      <c r="P63" s="982"/>
      <c r="S63" s="982"/>
      <c r="T63" s="982"/>
      <c r="U63" s="982"/>
      <c r="V63" s="982"/>
      <c r="W63" s="982"/>
    </row>
    <row r="64" spans="1:23" ht="12.75" customHeight="1">
      <c r="A64" s="57" t="s">
        <v>176</v>
      </c>
      <c r="B64" s="985">
        <v>9</v>
      </c>
      <c r="C64" s="1014">
        <v>73.33</v>
      </c>
      <c r="D64" s="985">
        <v>99.9</v>
      </c>
      <c r="E64" s="985">
        <v>96.4</v>
      </c>
      <c r="F64" s="985">
        <v>2.5</v>
      </c>
      <c r="G64" s="985">
        <v>111.9</v>
      </c>
      <c r="H64" s="1014">
        <v>31.81</v>
      </c>
      <c r="I64" s="1014">
        <v>30.58</v>
      </c>
      <c r="J64" s="964"/>
      <c r="K64" s="841">
        <v>60</v>
      </c>
      <c r="L64" s="57" t="s">
        <v>175</v>
      </c>
      <c r="M64" s="27" t="s">
        <v>174</v>
      </c>
      <c r="O64" s="982"/>
      <c r="P64" s="982"/>
      <c r="S64" s="982"/>
      <c r="T64" s="982"/>
      <c r="U64" s="982"/>
      <c r="V64" s="982"/>
      <c r="W64" s="982"/>
    </row>
    <row r="65" spans="1:23" ht="12.75" customHeight="1">
      <c r="A65" s="57" t="s">
        <v>173</v>
      </c>
      <c r="B65" s="985">
        <v>7.1</v>
      </c>
      <c r="C65" s="1014">
        <v>75.400000000000006</v>
      </c>
      <c r="D65" s="985">
        <v>100</v>
      </c>
      <c r="E65" s="985">
        <v>96.4</v>
      </c>
      <c r="F65" s="985">
        <v>2.4</v>
      </c>
      <c r="G65" s="985">
        <v>81.400000000000006</v>
      </c>
      <c r="H65" s="1014">
        <v>17.25</v>
      </c>
      <c r="I65" s="1014">
        <v>22.72</v>
      </c>
      <c r="J65" s="964"/>
      <c r="K65" s="841">
        <v>61</v>
      </c>
      <c r="L65" s="57" t="s">
        <v>172</v>
      </c>
      <c r="M65" s="443">
        <v>1804</v>
      </c>
      <c r="O65" s="982"/>
      <c r="P65" s="982"/>
      <c r="S65" s="982"/>
      <c r="T65" s="982"/>
      <c r="U65" s="982"/>
      <c r="V65" s="982"/>
      <c r="W65" s="982"/>
    </row>
    <row r="66" spans="1:23" ht="12.75" customHeight="1">
      <c r="A66" s="57" t="s">
        <v>171</v>
      </c>
      <c r="B66" s="985">
        <v>54.5</v>
      </c>
      <c r="C66" s="1014">
        <v>59.5</v>
      </c>
      <c r="D66" s="985">
        <v>100</v>
      </c>
      <c r="E66" s="985">
        <v>91.3</v>
      </c>
      <c r="F66" s="985">
        <v>4.9000000000000004</v>
      </c>
      <c r="G66" s="985">
        <v>301.2</v>
      </c>
      <c r="H66" s="1014">
        <v>6.91</v>
      </c>
      <c r="I66" s="1014">
        <v>5.22</v>
      </c>
      <c r="J66" s="964"/>
      <c r="K66" s="841">
        <v>62</v>
      </c>
      <c r="L66" s="57" t="s">
        <v>170</v>
      </c>
      <c r="M66" s="443">
        <v>1303</v>
      </c>
      <c r="O66" s="982"/>
      <c r="P66" s="982"/>
      <c r="S66" s="982"/>
      <c r="T66" s="982"/>
      <c r="U66" s="982"/>
      <c r="V66" s="982"/>
      <c r="W66" s="982"/>
    </row>
    <row r="67" spans="1:23" ht="12.75" customHeight="1">
      <c r="A67" s="57" t="s">
        <v>169</v>
      </c>
      <c r="B67" s="985">
        <v>44.5</v>
      </c>
      <c r="C67" s="1014">
        <v>64.900000000000006</v>
      </c>
      <c r="D67" s="985">
        <v>100</v>
      </c>
      <c r="E67" s="985">
        <v>92.2</v>
      </c>
      <c r="F67" s="985">
        <v>4.0999999999999996</v>
      </c>
      <c r="G67" s="985">
        <v>191.8</v>
      </c>
      <c r="H67" s="1014">
        <v>13.73</v>
      </c>
      <c r="I67" s="1014">
        <v>9.73</v>
      </c>
      <c r="J67" s="966"/>
      <c r="K67" s="841">
        <v>63</v>
      </c>
      <c r="L67" s="57" t="s">
        <v>168</v>
      </c>
      <c r="M67" s="443">
        <v>1305</v>
      </c>
      <c r="O67" s="982"/>
      <c r="P67" s="982"/>
      <c r="S67" s="982"/>
      <c r="T67" s="982"/>
      <c r="U67" s="982"/>
      <c r="V67" s="982"/>
      <c r="W67" s="982"/>
    </row>
    <row r="68" spans="1:23" ht="12.75" customHeight="1">
      <c r="A68" s="57" t="s">
        <v>167</v>
      </c>
      <c r="B68" s="985">
        <v>20.399999999999999</v>
      </c>
      <c r="C68" s="1014">
        <v>61.21</v>
      </c>
      <c r="D68" s="985">
        <v>100</v>
      </c>
      <c r="E68" s="985">
        <v>92.1</v>
      </c>
      <c r="F68" s="985">
        <v>4.0999999999999996</v>
      </c>
      <c r="G68" s="985">
        <v>260</v>
      </c>
      <c r="H68" s="1014">
        <v>25.5</v>
      </c>
      <c r="I68" s="1014">
        <v>9.0399999999999991</v>
      </c>
      <c r="J68" s="964"/>
      <c r="K68" s="841">
        <v>64</v>
      </c>
      <c r="L68" s="57" t="s">
        <v>166</v>
      </c>
      <c r="M68" s="443">
        <v>1307</v>
      </c>
      <c r="O68" s="982"/>
      <c r="P68" s="982"/>
      <c r="S68" s="982"/>
      <c r="T68" s="982"/>
      <c r="U68" s="982"/>
      <c r="V68" s="982"/>
      <c r="W68" s="982"/>
    </row>
    <row r="69" spans="1:23" ht="12.75" customHeight="1">
      <c r="A69" s="57" t="s">
        <v>165</v>
      </c>
      <c r="B69" s="985">
        <v>74.599999999999994</v>
      </c>
      <c r="C69" s="1014">
        <v>62.21</v>
      </c>
      <c r="D69" s="985">
        <v>99.9</v>
      </c>
      <c r="E69" s="985">
        <v>92.3</v>
      </c>
      <c r="F69" s="985">
        <v>4.2</v>
      </c>
      <c r="G69" s="985">
        <v>251.7</v>
      </c>
      <c r="H69" s="1014">
        <v>22.54</v>
      </c>
      <c r="I69" s="1014">
        <v>22.71</v>
      </c>
      <c r="J69" s="964"/>
      <c r="K69" s="841">
        <v>65</v>
      </c>
      <c r="L69" s="57" t="s">
        <v>164</v>
      </c>
      <c r="M69" s="443">
        <v>1309</v>
      </c>
      <c r="O69" s="982"/>
      <c r="P69" s="982"/>
      <c r="S69" s="982"/>
      <c r="T69" s="982"/>
      <c r="U69" s="982"/>
      <c r="V69" s="982"/>
      <c r="W69" s="982"/>
    </row>
    <row r="70" spans="1:23" ht="12.75" customHeight="1">
      <c r="A70" s="57" t="s">
        <v>163</v>
      </c>
      <c r="B70" s="985">
        <v>28</v>
      </c>
      <c r="C70" s="1014">
        <v>67.88</v>
      </c>
      <c r="D70" s="985">
        <v>99.9</v>
      </c>
      <c r="E70" s="985">
        <v>94.1</v>
      </c>
      <c r="F70" s="985">
        <v>3.7</v>
      </c>
      <c r="G70" s="985">
        <v>215.4</v>
      </c>
      <c r="H70" s="1014">
        <v>14.05</v>
      </c>
      <c r="I70" s="1014">
        <v>12.16</v>
      </c>
      <c r="J70" s="964"/>
      <c r="K70" s="841">
        <v>66</v>
      </c>
      <c r="L70" s="57" t="s">
        <v>162</v>
      </c>
      <c r="M70" s="443">
        <v>1311</v>
      </c>
      <c r="O70" s="982"/>
      <c r="P70" s="982"/>
      <c r="S70" s="982"/>
      <c r="T70" s="982"/>
      <c r="U70" s="982"/>
      <c r="V70" s="982"/>
      <c r="W70" s="982"/>
    </row>
    <row r="71" spans="1:23" ht="12.75" customHeight="1">
      <c r="A71" s="57" t="s">
        <v>161</v>
      </c>
      <c r="B71" s="985">
        <v>12</v>
      </c>
      <c r="C71" s="1014">
        <v>84.96</v>
      </c>
      <c r="D71" s="985">
        <v>100</v>
      </c>
      <c r="E71" s="985">
        <v>98.8</v>
      </c>
      <c r="F71" s="985">
        <v>1.5</v>
      </c>
      <c r="G71" s="985">
        <v>59</v>
      </c>
      <c r="H71" s="1014">
        <v>32.53</v>
      </c>
      <c r="I71" s="1014">
        <v>41.13</v>
      </c>
      <c r="J71" s="964"/>
      <c r="K71" s="841">
        <v>67</v>
      </c>
      <c r="L71" s="57" t="s">
        <v>160</v>
      </c>
      <c r="M71" s="443">
        <v>1813</v>
      </c>
      <c r="O71" s="982"/>
      <c r="P71" s="982"/>
      <c r="S71" s="982"/>
      <c r="T71" s="982"/>
      <c r="U71" s="982"/>
      <c r="V71" s="982"/>
      <c r="W71" s="982"/>
    </row>
    <row r="72" spans="1:23" ht="12.75" customHeight="1">
      <c r="A72" s="23" t="s">
        <v>57</v>
      </c>
      <c r="B72" s="984">
        <v>7.5</v>
      </c>
      <c r="C72" s="1015">
        <v>82.08</v>
      </c>
      <c r="D72" s="984">
        <v>100</v>
      </c>
      <c r="E72" s="984">
        <v>98.4</v>
      </c>
      <c r="F72" s="984">
        <v>1.7</v>
      </c>
      <c r="G72" s="984">
        <v>84.7</v>
      </c>
      <c r="H72" s="1015">
        <v>13.65</v>
      </c>
      <c r="I72" s="1015">
        <v>13.43</v>
      </c>
      <c r="J72" s="966"/>
      <c r="K72" s="841">
        <v>68</v>
      </c>
      <c r="L72" s="442" t="s">
        <v>159</v>
      </c>
      <c r="M72" s="441" t="s">
        <v>115</v>
      </c>
      <c r="O72" s="982"/>
      <c r="P72" s="982"/>
      <c r="S72" s="982"/>
      <c r="T72" s="982"/>
      <c r="U72" s="982"/>
      <c r="V72" s="982"/>
      <c r="W72" s="982"/>
    </row>
    <row r="73" spans="1:23" ht="12.75" customHeight="1">
      <c r="A73" s="57" t="s">
        <v>158</v>
      </c>
      <c r="B73" s="985">
        <v>8</v>
      </c>
      <c r="C73" s="1014">
        <v>88.01</v>
      </c>
      <c r="D73" s="985">
        <v>100</v>
      </c>
      <c r="E73" s="985">
        <v>98.7</v>
      </c>
      <c r="F73" s="985">
        <v>1.5</v>
      </c>
      <c r="G73" s="985">
        <v>55.9</v>
      </c>
      <c r="H73" s="1014">
        <v>29.83</v>
      </c>
      <c r="I73" s="1014">
        <v>21.96</v>
      </c>
      <c r="J73" s="964"/>
      <c r="K73" s="841">
        <v>69</v>
      </c>
      <c r="L73" s="57" t="s">
        <v>157</v>
      </c>
      <c r="M73" s="443">
        <v>1701</v>
      </c>
      <c r="O73" s="982"/>
      <c r="P73" s="982"/>
      <c r="S73" s="982"/>
      <c r="T73" s="982"/>
      <c r="U73" s="982"/>
      <c r="V73" s="982"/>
      <c r="W73" s="982"/>
    </row>
    <row r="74" spans="1:23" ht="12.75" customHeight="1">
      <c r="A74" s="57" t="s">
        <v>156</v>
      </c>
      <c r="B74" s="985">
        <v>9</v>
      </c>
      <c r="C74" s="1014">
        <v>79.209999999999994</v>
      </c>
      <c r="D74" s="985">
        <v>100</v>
      </c>
      <c r="E74" s="985">
        <v>98.8</v>
      </c>
      <c r="F74" s="985">
        <v>1.7</v>
      </c>
      <c r="G74" s="985">
        <v>77.599999999999994</v>
      </c>
      <c r="H74" s="1014">
        <v>22.54</v>
      </c>
      <c r="I74" s="1014">
        <v>25.48</v>
      </c>
      <c r="J74" s="964"/>
      <c r="K74" s="841">
        <v>70</v>
      </c>
      <c r="L74" s="57" t="s">
        <v>155</v>
      </c>
      <c r="M74" s="443">
        <v>1801</v>
      </c>
      <c r="O74" s="982"/>
      <c r="P74" s="982"/>
      <c r="S74" s="982"/>
      <c r="T74" s="982"/>
      <c r="U74" s="982"/>
      <c r="V74" s="982"/>
      <c r="W74" s="982"/>
    </row>
    <row r="75" spans="1:23" ht="12.75" customHeight="1">
      <c r="A75" s="57" t="s">
        <v>154</v>
      </c>
      <c r="B75" s="985">
        <v>3.8</v>
      </c>
      <c r="C75" s="1014">
        <v>84.51</v>
      </c>
      <c r="D75" s="985">
        <v>100</v>
      </c>
      <c r="E75" s="985">
        <v>98.8</v>
      </c>
      <c r="F75" s="985">
        <v>1.5</v>
      </c>
      <c r="G75" s="985">
        <v>50.7</v>
      </c>
      <c r="H75" s="1014">
        <v>30.11</v>
      </c>
      <c r="I75" s="1014">
        <v>10.96</v>
      </c>
      <c r="J75" s="964"/>
      <c r="K75" s="841">
        <v>71</v>
      </c>
      <c r="L75" s="57" t="s">
        <v>153</v>
      </c>
      <c r="M75" s="27" t="s">
        <v>152</v>
      </c>
      <c r="O75" s="982"/>
      <c r="P75" s="982"/>
      <c r="S75" s="982"/>
      <c r="T75" s="982"/>
      <c r="U75" s="982"/>
      <c r="V75" s="982"/>
      <c r="W75" s="982"/>
    </row>
    <row r="76" spans="1:23" ht="12.75" customHeight="1">
      <c r="A76" s="57" t="s">
        <v>151</v>
      </c>
      <c r="B76" s="985">
        <v>2.2999999999999998</v>
      </c>
      <c r="C76" s="1014">
        <v>88.67</v>
      </c>
      <c r="D76" s="985">
        <v>100</v>
      </c>
      <c r="E76" s="985">
        <v>98.9</v>
      </c>
      <c r="F76" s="985">
        <v>1.7</v>
      </c>
      <c r="G76" s="985">
        <v>60.5</v>
      </c>
      <c r="H76" s="1014">
        <v>54.08</v>
      </c>
      <c r="I76" s="1014">
        <v>51.16</v>
      </c>
      <c r="J76" s="964"/>
      <c r="K76" s="841">
        <v>72</v>
      </c>
      <c r="L76" s="57" t="s">
        <v>150</v>
      </c>
      <c r="M76" s="27" t="s">
        <v>149</v>
      </c>
      <c r="O76" s="982"/>
      <c r="P76" s="982"/>
      <c r="S76" s="982"/>
      <c r="T76" s="982"/>
      <c r="U76" s="982"/>
      <c r="V76" s="982"/>
      <c r="W76" s="982"/>
    </row>
    <row r="77" spans="1:23" ht="12.75" customHeight="1">
      <c r="A77" s="57" t="s">
        <v>148</v>
      </c>
      <c r="B77" s="985">
        <v>19.5</v>
      </c>
      <c r="C77" s="1014">
        <v>80.27</v>
      </c>
      <c r="D77" s="985">
        <v>100</v>
      </c>
      <c r="E77" s="985">
        <v>97.8</v>
      </c>
      <c r="F77" s="985">
        <v>1.9</v>
      </c>
      <c r="G77" s="985">
        <v>89.1</v>
      </c>
      <c r="H77" s="1014">
        <v>22.48</v>
      </c>
      <c r="I77" s="1014">
        <v>19.47</v>
      </c>
      <c r="J77" s="964"/>
      <c r="K77" s="841">
        <v>73</v>
      </c>
      <c r="L77" s="57" t="s">
        <v>147</v>
      </c>
      <c r="M77" s="443">
        <v>1805</v>
      </c>
      <c r="O77" s="982"/>
      <c r="P77" s="982"/>
      <c r="S77" s="982"/>
      <c r="T77" s="982"/>
      <c r="U77" s="982"/>
      <c r="V77" s="982"/>
      <c r="W77" s="982"/>
    </row>
    <row r="78" spans="1:23" ht="12.75" customHeight="1">
      <c r="A78" s="57" t="s">
        <v>146</v>
      </c>
      <c r="B78" s="985">
        <v>24.7</v>
      </c>
      <c r="C78" s="1014">
        <v>85.58</v>
      </c>
      <c r="D78" s="985">
        <v>100</v>
      </c>
      <c r="E78" s="985">
        <v>98.5</v>
      </c>
      <c r="F78" s="985">
        <v>1.8</v>
      </c>
      <c r="G78" s="985">
        <v>60.4</v>
      </c>
      <c r="H78" s="1014">
        <v>48.77</v>
      </c>
      <c r="I78" s="1014">
        <v>58.07</v>
      </c>
      <c r="J78" s="964"/>
      <c r="K78" s="841">
        <v>74</v>
      </c>
      <c r="L78" s="57" t="s">
        <v>145</v>
      </c>
      <c r="M78" s="443">
        <v>1704</v>
      </c>
      <c r="O78" s="982"/>
      <c r="P78" s="982"/>
      <c r="S78" s="982"/>
      <c r="T78" s="982"/>
      <c r="U78" s="982"/>
      <c r="V78" s="982"/>
      <c r="W78" s="982"/>
    </row>
    <row r="79" spans="1:23" ht="12.75" customHeight="1">
      <c r="A79" s="57" t="s">
        <v>144</v>
      </c>
      <c r="B79" s="985">
        <v>6.1</v>
      </c>
      <c r="C79" s="1014">
        <v>79.010000000000005</v>
      </c>
      <c r="D79" s="985">
        <v>100</v>
      </c>
      <c r="E79" s="985">
        <v>97.2</v>
      </c>
      <c r="F79" s="985">
        <v>1.9</v>
      </c>
      <c r="G79" s="985">
        <v>102.5</v>
      </c>
      <c r="H79" s="1014">
        <v>22.97</v>
      </c>
      <c r="I79" s="1014">
        <v>24.6</v>
      </c>
      <c r="J79" s="964"/>
      <c r="K79" s="841">
        <v>75</v>
      </c>
      <c r="L79" s="57" t="s">
        <v>143</v>
      </c>
      <c r="M79" s="443">
        <v>1807</v>
      </c>
      <c r="O79" s="982"/>
      <c r="P79" s="982"/>
      <c r="S79" s="982"/>
      <c r="T79" s="982"/>
      <c r="U79" s="982"/>
      <c r="V79" s="982"/>
      <c r="W79" s="982"/>
    </row>
    <row r="80" spans="1:23" ht="12.75" customHeight="1">
      <c r="A80" s="57" t="s">
        <v>142</v>
      </c>
      <c r="B80" s="985">
        <v>6.4</v>
      </c>
      <c r="C80" s="1014">
        <v>89.98</v>
      </c>
      <c r="D80" s="985">
        <v>100</v>
      </c>
      <c r="E80" s="985">
        <v>99.3</v>
      </c>
      <c r="F80" s="985">
        <v>1.3</v>
      </c>
      <c r="G80" s="985">
        <v>33.299999999999997</v>
      </c>
      <c r="H80" s="1014">
        <v>27.19</v>
      </c>
      <c r="I80" s="1014">
        <v>16.77</v>
      </c>
      <c r="J80" s="964"/>
      <c r="K80" s="841">
        <v>76</v>
      </c>
      <c r="L80" s="57" t="s">
        <v>141</v>
      </c>
      <c r="M80" s="443">
        <v>1707</v>
      </c>
      <c r="O80" s="982"/>
      <c r="P80" s="982"/>
      <c r="S80" s="982"/>
      <c r="T80" s="982"/>
      <c r="U80" s="982"/>
      <c r="V80" s="982"/>
      <c r="W80" s="982"/>
    </row>
    <row r="81" spans="1:23" ht="12.75" customHeight="1">
      <c r="A81" s="57" t="s">
        <v>140</v>
      </c>
      <c r="B81" s="985">
        <v>4.5999999999999996</v>
      </c>
      <c r="C81" s="1014">
        <v>88.83</v>
      </c>
      <c r="D81" s="985">
        <v>100</v>
      </c>
      <c r="E81" s="985">
        <v>99.5</v>
      </c>
      <c r="F81" s="985">
        <v>1.4</v>
      </c>
      <c r="G81" s="985">
        <v>33.700000000000003</v>
      </c>
      <c r="H81" s="1014">
        <v>26.15</v>
      </c>
      <c r="I81" s="1014">
        <v>21.56</v>
      </c>
      <c r="J81" s="964"/>
      <c r="K81" s="841">
        <v>77</v>
      </c>
      <c r="L81" s="57" t="s">
        <v>139</v>
      </c>
      <c r="M81" s="443">
        <v>1812</v>
      </c>
      <c r="O81" s="982"/>
      <c r="P81" s="982"/>
      <c r="S81" s="982"/>
      <c r="T81" s="982"/>
      <c r="U81" s="982"/>
      <c r="V81" s="982"/>
      <c r="W81" s="982"/>
    </row>
    <row r="82" spans="1:23" ht="12.75" customHeight="1">
      <c r="A82" s="57" t="s">
        <v>138</v>
      </c>
      <c r="B82" s="985">
        <v>25.9</v>
      </c>
      <c r="C82" s="1014">
        <v>79.2</v>
      </c>
      <c r="D82" s="985">
        <v>100</v>
      </c>
      <c r="E82" s="985">
        <v>98.1</v>
      </c>
      <c r="F82" s="985">
        <v>1.8</v>
      </c>
      <c r="G82" s="985">
        <v>75.5</v>
      </c>
      <c r="H82" s="1014">
        <v>20.93</v>
      </c>
      <c r="I82" s="1014">
        <v>17.09</v>
      </c>
      <c r="J82" s="964"/>
      <c r="K82" s="841">
        <v>78</v>
      </c>
      <c r="L82" s="57" t="s">
        <v>137</v>
      </c>
      <c r="M82" s="443">
        <v>1708</v>
      </c>
      <c r="O82" s="982"/>
      <c r="P82" s="982"/>
      <c r="S82" s="982"/>
      <c r="T82" s="982"/>
      <c r="U82" s="982"/>
      <c r="V82" s="982"/>
      <c r="W82" s="982"/>
    </row>
    <row r="83" spans="1:23" ht="12.75" customHeight="1">
      <c r="A83" s="57" t="s">
        <v>136</v>
      </c>
      <c r="B83" s="985">
        <v>6.5</v>
      </c>
      <c r="C83" s="1014">
        <v>84.24</v>
      </c>
      <c r="D83" s="985">
        <v>100</v>
      </c>
      <c r="E83" s="985">
        <v>98.8</v>
      </c>
      <c r="F83" s="985">
        <v>1.6</v>
      </c>
      <c r="G83" s="985">
        <v>63.3</v>
      </c>
      <c r="H83" s="1014">
        <v>30.86</v>
      </c>
      <c r="I83" s="1014">
        <v>41.58</v>
      </c>
      <c r="J83" s="964"/>
      <c r="K83" s="841">
        <v>79</v>
      </c>
      <c r="L83" s="57" t="s">
        <v>135</v>
      </c>
      <c r="M83" s="443">
        <v>1710</v>
      </c>
      <c r="O83" s="982"/>
      <c r="P83" s="982"/>
      <c r="S83" s="982"/>
      <c r="T83" s="982"/>
      <c r="U83" s="982"/>
      <c r="V83" s="982"/>
      <c r="W83" s="982"/>
    </row>
    <row r="84" spans="1:23" ht="12.75" customHeight="1">
      <c r="A84" s="57" t="s">
        <v>134</v>
      </c>
      <c r="B84" s="985">
        <v>21.4</v>
      </c>
      <c r="C84" s="1014">
        <v>89.22</v>
      </c>
      <c r="D84" s="985">
        <v>100</v>
      </c>
      <c r="E84" s="985">
        <v>98.8</v>
      </c>
      <c r="F84" s="985">
        <v>1.5</v>
      </c>
      <c r="G84" s="985">
        <v>43.8</v>
      </c>
      <c r="H84" s="1014">
        <v>46.28</v>
      </c>
      <c r="I84" s="1014">
        <v>34.659999999999997</v>
      </c>
      <c r="J84" s="964"/>
      <c r="K84" s="841">
        <v>80</v>
      </c>
      <c r="L84" s="57" t="s">
        <v>133</v>
      </c>
      <c r="M84" s="443">
        <v>1711</v>
      </c>
      <c r="O84" s="982"/>
      <c r="P84" s="982"/>
      <c r="S84" s="982"/>
      <c r="T84" s="982"/>
      <c r="U84" s="982"/>
      <c r="V84" s="982"/>
      <c r="W84" s="982"/>
    </row>
    <row r="85" spans="1:23" ht="12.75" customHeight="1">
      <c r="A85" s="57" t="s">
        <v>132</v>
      </c>
      <c r="B85" s="985">
        <v>6.3</v>
      </c>
      <c r="C85" s="1014">
        <v>86.78</v>
      </c>
      <c r="D85" s="985">
        <v>100</v>
      </c>
      <c r="E85" s="985">
        <v>98.8</v>
      </c>
      <c r="F85" s="985">
        <v>1.5</v>
      </c>
      <c r="G85" s="985">
        <v>64.7</v>
      </c>
      <c r="H85" s="1014">
        <v>20.32</v>
      </c>
      <c r="I85" s="1014">
        <v>18.23</v>
      </c>
      <c r="J85" s="964"/>
      <c r="K85" s="841">
        <v>81</v>
      </c>
      <c r="L85" s="57" t="s">
        <v>131</v>
      </c>
      <c r="M85" s="443">
        <v>1815</v>
      </c>
      <c r="O85" s="982"/>
      <c r="P85" s="982"/>
      <c r="S85" s="982"/>
      <c r="T85" s="982"/>
      <c r="U85" s="982"/>
      <c r="V85" s="982"/>
      <c r="W85" s="982"/>
    </row>
    <row r="86" spans="1:23" ht="12.75" customHeight="1">
      <c r="A86" s="57" t="s">
        <v>130</v>
      </c>
      <c r="B86" s="985">
        <v>3.8</v>
      </c>
      <c r="C86" s="1014">
        <v>81.489999999999995</v>
      </c>
      <c r="D86" s="985">
        <v>100</v>
      </c>
      <c r="E86" s="985">
        <v>98.1</v>
      </c>
      <c r="F86" s="985">
        <v>1.8</v>
      </c>
      <c r="G86" s="985">
        <v>81.900000000000006</v>
      </c>
      <c r="H86" s="1014">
        <v>34.340000000000003</v>
      </c>
      <c r="I86" s="1014">
        <v>33.71</v>
      </c>
      <c r="J86" s="964"/>
      <c r="K86" s="841">
        <v>82</v>
      </c>
      <c r="L86" s="57" t="s">
        <v>129</v>
      </c>
      <c r="M86" s="443">
        <v>1818</v>
      </c>
      <c r="O86" s="982"/>
      <c r="P86" s="982"/>
      <c r="S86" s="982"/>
      <c r="T86" s="982"/>
      <c r="U86" s="982"/>
      <c r="V86" s="982"/>
      <c r="W86" s="982"/>
    </row>
    <row r="87" spans="1:23" ht="12.75" customHeight="1">
      <c r="A87" s="57" t="s">
        <v>128</v>
      </c>
      <c r="B87" s="985">
        <v>6.8</v>
      </c>
      <c r="C87" s="1014">
        <v>86.65</v>
      </c>
      <c r="D87" s="985">
        <v>100</v>
      </c>
      <c r="E87" s="985">
        <v>99.1</v>
      </c>
      <c r="F87" s="985">
        <v>1.4</v>
      </c>
      <c r="G87" s="985">
        <v>32.1</v>
      </c>
      <c r="H87" s="1014">
        <v>23.65</v>
      </c>
      <c r="I87" s="1014">
        <v>17.77</v>
      </c>
      <c r="J87" s="964"/>
      <c r="K87" s="841">
        <v>83</v>
      </c>
      <c r="L87" s="57" t="s">
        <v>127</v>
      </c>
      <c r="M87" s="443">
        <v>1819</v>
      </c>
      <c r="O87" s="982"/>
      <c r="P87" s="982"/>
      <c r="S87" s="982"/>
      <c r="T87" s="982"/>
      <c r="U87" s="982"/>
      <c r="V87" s="982"/>
      <c r="W87" s="982"/>
    </row>
    <row r="88" spans="1:23" ht="12.75" customHeight="1">
      <c r="A88" s="57" t="s">
        <v>126</v>
      </c>
      <c r="B88" s="985">
        <v>9.1</v>
      </c>
      <c r="C88" s="1014">
        <v>80.849999999999994</v>
      </c>
      <c r="D88" s="985">
        <v>100</v>
      </c>
      <c r="E88" s="985">
        <v>97.7</v>
      </c>
      <c r="F88" s="985">
        <v>2.1</v>
      </c>
      <c r="G88" s="985">
        <v>112.5</v>
      </c>
      <c r="H88" s="1014">
        <v>36.54</v>
      </c>
      <c r="I88" s="1014">
        <v>34.43</v>
      </c>
      <c r="J88" s="964"/>
      <c r="K88" s="841">
        <v>84</v>
      </c>
      <c r="L88" s="57" t="s">
        <v>125</v>
      </c>
      <c r="M88" s="443">
        <v>1820</v>
      </c>
      <c r="O88" s="982"/>
      <c r="P88" s="982"/>
      <c r="S88" s="982"/>
      <c r="T88" s="982"/>
      <c r="U88" s="982"/>
      <c r="V88" s="982"/>
      <c r="W88" s="982"/>
    </row>
    <row r="89" spans="1:23" ht="12.75" customHeight="1">
      <c r="A89" s="57" t="s">
        <v>124</v>
      </c>
      <c r="B89" s="985">
        <v>2.2000000000000002</v>
      </c>
      <c r="C89" s="1014">
        <v>80.59</v>
      </c>
      <c r="D89" s="985">
        <v>100</v>
      </c>
      <c r="E89" s="985">
        <v>99</v>
      </c>
      <c r="F89" s="985">
        <v>1.5</v>
      </c>
      <c r="G89" s="985">
        <v>52.3</v>
      </c>
      <c r="H89" s="1014">
        <v>21.37</v>
      </c>
      <c r="I89" s="1014">
        <v>11.25</v>
      </c>
      <c r="J89" s="964"/>
      <c r="K89" s="841">
        <v>85</v>
      </c>
      <c r="L89" s="57" t="s">
        <v>123</v>
      </c>
      <c r="M89" s="27" t="s">
        <v>122</v>
      </c>
      <c r="O89" s="982"/>
      <c r="P89" s="982"/>
      <c r="S89" s="982"/>
      <c r="T89" s="982"/>
      <c r="U89" s="982"/>
      <c r="V89" s="982"/>
      <c r="W89" s="982"/>
    </row>
    <row r="90" spans="1:23" ht="12.75" customHeight="1">
      <c r="A90" s="57" t="s">
        <v>121</v>
      </c>
      <c r="B90" s="985">
        <v>3.2</v>
      </c>
      <c r="C90" s="1014">
        <v>85.58</v>
      </c>
      <c r="D90" s="985">
        <v>100</v>
      </c>
      <c r="E90" s="985">
        <v>99.1</v>
      </c>
      <c r="F90" s="985">
        <v>1.4</v>
      </c>
      <c r="G90" s="985">
        <v>58.8</v>
      </c>
      <c r="H90" s="1014">
        <v>27.26</v>
      </c>
      <c r="I90" s="1014">
        <v>28.2</v>
      </c>
      <c r="J90" s="964"/>
      <c r="K90" s="841">
        <v>86</v>
      </c>
      <c r="L90" s="57" t="s">
        <v>120</v>
      </c>
      <c r="M90" s="27" t="s">
        <v>119</v>
      </c>
      <c r="O90" s="982"/>
      <c r="P90" s="982"/>
      <c r="S90" s="982"/>
      <c r="T90" s="982"/>
      <c r="U90" s="982"/>
      <c r="V90" s="982"/>
      <c r="W90" s="982"/>
    </row>
    <row r="91" spans="1:23" ht="12.75" customHeight="1">
      <c r="A91" s="57" t="s">
        <v>118</v>
      </c>
      <c r="B91" s="985">
        <v>17</v>
      </c>
      <c r="C91" s="1014">
        <v>75.52</v>
      </c>
      <c r="D91" s="985">
        <v>100</v>
      </c>
      <c r="E91" s="985">
        <v>97.8</v>
      </c>
      <c r="F91" s="985">
        <v>2.1</v>
      </c>
      <c r="G91" s="985">
        <v>151.9</v>
      </c>
      <c r="H91" s="1014">
        <v>35.9</v>
      </c>
      <c r="I91" s="1014">
        <v>36.1</v>
      </c>
      <c r="J91" s="964"/>
      <c r="K91" s="841">
        <v>87</v>
      </c>
      <c r="L91" s="57" t="s">
        <v>117</v>
      </c>
      <c r="M91" s="443">
        <v>1714</v>
      </c>
      <c r="O91" s="982"/>
      <c r="P91" s="982"/>
      <c r="S91" s="982"/>
      <c r="T91" s="982"/>
      <c r="U91" s="982"/>
      <c r="V91" s="982"/>
      <c r="W91" s="982"/>
    </row>
    <row r="92" spans="1:23" ht="12.75" customHeight="1">
      <c r="A92" s="23" t="s">
        <v>55</v>
      </c>
      <c r="B92" s="984">
        <v>3.4</v>
      </c>
      <c r="C92" s="1015">
        <v>83</v>
      </c>
      <c r="D92" s="984">
        <v>100</v>
      </c>
      <c r="E92" s="984">
        <v>98.7</v>
      </c>
      <c r="F92" s="984">
        <v>1.6</v>
      </c>
      <c r="G92" s="984">
        <v>102.5</v>
      </c>
      <c r="H92" s="1015">
        <v>38.65</v>
      </c>
      <c r="I92" s="1015">
        <v>20.05</v>
      </c>
      <c r="J92" s="966"/>
      <c r="K92" s="841">
        <v>88</v>
      </c>
      <c r="L92" s="442" t="s">
        <v>116</v>
      </c>
      <c r="M92" s="441" t="s">
        <v>115</v>
      </c>
      <c r="O92" s="982"/>
      <c r="P92" s="982"/>
      <c r="S92" s="982"/>
      <c r="T92" s="982"/>
      <c r="U92" s="982"/>
      <c r="V92" s="982"/>
      <c r="W92" s="982"/>
    </row>
    <row r="93" spans="1:23" ht="12.75" customHeight="1">
      <c r="A93" s="57" t="s">
        <v>114</v>
      </c>
      <c r="B93" s="985">
        <v>3.4</v>
      </c>
      <c r="C93" s="1014">
        <v>89.47</v>
      </c>
      <c r="D93" s="985">
        <v>100</v>
      </c>
      <c r="E93" s="985">
        <v>99.4</v>
      </c>
      <c r="F93" s="985">
        <v>1.2</v>
      </c>
      <c r="G93" s="985">
        <v>48.1</v>
      </c>
      <c r="H93" s="1014">
        <v>46.92</v>
      </c>
      <c r="I93" s="1014">
        <v>70.03</v>
      </c>
      <c r="J93" s="964"/>
      <c r="K93" s="841">
        <v>89</v>
      </c>
      <c r="L93" s="57" t="s">
        <v>112</v>
      </c>
      <c r="M93" s="27" t="s">
        <v>111</v>
      </c>
      <c r="O93" s="982"/>
      <c r="P93" s="982"/>
      <c r="S93" s="982"/>
      <c r="T93" s="982"/>
      <c r="U93" s="982"/>
      <c r="V93" s="982"/>
      <c r="W93" s="982"/>
    </row>
    <row r="94" spans="1:23" ht="12.75" customHeight="1">
      <c r="A94" s="57" t="s">
        <v>110</v>
      </c>
      <c r="B94" s="985">
        <v>4.7</v>
      </c>
      <c r="C94" s="1014">
        <v>80.06</v>
      </c>
      <c r="D94" s="985">
        <v>100</v>
      </c>
      <c r="E94" s="985">
        <v>98.1</v>
      </c>
      <c r="F94" s="985">
        <v>1.8</v>
      </c>
      <c r="G94" s="985">
        <v>206.3</v>
      </c>
      <c r="H94" s="1014">
        <v>62.13</v>
      </c>
      <c r="I94" s="1014">
        <v>37.57</v>
      </c>
      <c r="J94" s="964"/>
      <c r="K94" s="841">
        <v>90</v>
      </c>
      <c r="L94" s="57" t="s">
        <v>109</v>
      </c>
      <c r="M94" s="27" t="s">
        <v>108</v>
      </c>
      <c r="O94" s="982"/>
      <c r="P94" s="982"/>
      <c r="S94" s="982"/>
      <c r="T94" s="982"/>
      <c r="U94" s="982"/>
      <c r="V94" s="982"/>
      <c r="W94" s="982"/>
    </row>
    <row r="95" spans="1:23" ht="12.75" customHeight="1">
      <c r="A95" s="57" t="s">
        <v>107</v>
      </c>
      <c r="B95" s="985">
        <v>4.0999999999999996</v>
      </c>
      <c r="C95" s="1014">
        <v>84.9</v>
      </c>
      <c r="D95" s="985">
        <v>100</v>
      </c>
      <c r="E95" s="985">
        <v>98.6</v>
      </c>
      <c r="F95" s="985">
        <v>1.5</v>
      </c>
      <c r="G95" s="985">
        <v>55.3</v>
      </c>
      <c r="H95" s="1014">
        <v>18.079999999999998</v>
      </c>
      <c r="I95" s="1014">
        <v>10.25</v>
      </c>
      <c r="J95" s="964"/>
      <c r="K95" s="841">
        <v>91</v>
      </c>
      <c r="L95" s="57" t="s">
        <v>106</v>
      </c>
      <c r="M95" s="27" t="s">
        <v>105</v>
      </c>
      <c r="O95" s="982"/>
      <c r="P95" s="982"/>
      <c r="S95" s="982"/>
      <c r="T95" s="982"/>
      <c r="U95" s="982"/>
      <c r="V95" s="982"/>
      <c r="W95" s="982"/>
    </row>
    <row r="96" spans="1:23" ht="12.75" customHeight="1">
      <c r="A96" s="57" t="s">
        <v>104</v>
      </c>
      <c r="B96" s="985">
        <v>2.2999999999999998</v>
      </c>
      <c r="C96" s="1014">
        <v>80.510000000000005</v>
      </c>
      <c r="D96" s="985">
        <v>100</v>
      </c>
      <c r="E96" s="985">
        <v>98.8</v>
      </c>
      <c r="F96" s="985">
        <v>1.6</v>
      </c>
      <c r="G96" s="985">
        <v>55.3</v>
      </c>
      <c r="H96" s="1014">
        <v>19.260000000000002</v>
      </c>
      <c r="I96" s="1014">
        <v>25.2</v>
      </c>
      <c r="J96" s="964"/>
      <c r="K96" s="841">
        <v>92</v>
      </c>
      <c r="L96" s="57" t="s">
        <v>103</v>
      </c>
      <c r="M96" s="27" t="s">
        <v>102</v>
      </c>
      <c r="O96" s="982"/>
      <c r="P96" s="982"/>
      <c r="S96" s="982"/>
      <c r="T96" s="982"/>
      <c r="U96" s="982"/>
      <c r="V96" s="982"/>
      <c r="W96" s="982"/>
    </row>
    <row r="97" spans="1:23" ht="12.75" customHeight="1">
      <c r="A97" s="57" t="s">
        <v>101</v>
      </c>
      <c r="B97" s="985">
        <v>4.9000000000000004</v>
      </c>
      <c r="C97" s="1014">
        <v>80.540000000000006</v>
      </c>
      <c r="D97" s="985">
        <v>100</v>
      </c>
      <c r="E97" s="985">
        <v>98.3</v>
      </c>
      <c r="F97" s="985">
        <v>1.8</v>
      </c>
      <c r="G97" s="985">
        <v>80.5</v>
      </c>
      <c r="H97" s="1014">
        <v>14.61</v>
      </c>
      <c r="I97" s="1014">
        <v>11.91</v>
      </c>
      <c r="J97" s="964"/>
      <c r="K97" s="841">
        <v>93</v>
      </c>
      <c r="L97" s="57" t="s">
        <v>100</v>
      </c>
      <c r="M97" s="27" t="s">
        <v>99</v>
      </c>
      <c r="O97" s="982"/>
      <c r="P97" s="982"/>
      <c r="S97" s="982"/>
      <c r="T97" s="982"/>
      <c r="U97" s="982"/>
      <c r="V97" s="982"/>
      <c r="W97" s="982"/>
    </row>
    <row r="98" spans="1:23" ht="12.75" customHeight="1">
      <c r="A98" s="57" t="s">
        <v>98</v>
      </c>
      <c r="B98" s="985">
        <v>2.2999999999999998</v>
      </c>
      <c r="C98" s="1014">
        <v>85.12</v>
      </c>
      <c r="D98" s="985">
        <v>100</v>
      </c>
      <c r="E98" s="985">
        <v>99.3</v>
      </c>
      <c r="F98" s="985">
        <v>1.4</v>
      </c>
      <c r="G98" s="985">
        <v>47.9</v>
      </c>
      <c r="H98" s="1014">
        <v>20.89</v>
      </c>
      <c r="I98" s="1014">
        <v>13.05</v>
      </c>
      <c r="J98" s="964"/>
      <c r="K98" s="841">
        <v>94</v>
      </c>
      <c r="L98" s="57" t="s">
        <v>97</v>
      </c>
      <c r="M98" s="27" t="s">
        <v>96</v>
      </c>
      <c r="O98" s="982"/>
      <c r="P98" s="982"/>
      <c r="S98" s="982"/>
      <c r="T98" s="982"/>
      <c r="U98" s="982"/>
      <c r="V98" s="982"/>
      <c r="W98" s="982"/>
    </row>
    <row r="99" spans="1:23" ht="12.75" customHeight="1">
      <c r="A99" s="57" t="s">
        <v>95</v>
      </c>
      <c r="B99" s="985">
        <v>3.8</v>
      </c>
      <c r="C99" s="1014">
        <v>83.19</v>
      </c>
      <c r="D99" s="985">
        <v>100</v>
      </c>
      <c r="E99" s="985">
        <v>98.7</v>
      </c>
      <c r="F99" s="985">
        <v>1.4</v>
      </c>
      <c r="G99" s="985">
        <v>108.8</v>
      </c>
      <c r="H99" s="1014">
        <v>64.12</v>
      </c>
      <c r="I99" s="1014">
        <v>31.12</v>
      </c>
      <c r="J99" s="964"/>
      <c r="K99" s="841">
        <v>95</v>
      </c>
      <c r="L99" s="57" t="s">
        <v>94</v>
      </c>
      <c r="M99" s="27" t="s">
        <v>93</v>
      </c>
      <c r="O99" s="982"/>
      <c r="P99" s="982"/>
      <c r="S99" s="982"/>
      <c r="T99" s="982"/>
      <c r="U99" s="982"/>
      <c r="V99" s="982"/>
      <c r="W99" s="982"/>
    </row>
    <row r="100" spans="1:23" ht="12.75" customHeight="1">
      <c r="A100" s="57" t="s">
        <v>92</v>
      </c>
      <c r="B100" s="985">
        <v>1.2</v>
      </c>
      <c r="C100" s="1014">
        <v>79.42</v>
      </c>
      <c r="D100" s="985">
        <v>100</v>
      </c>
      <c r="E100" s="985">
        <v>99.8</v>
      </c>
      <c r="F100" s="985">
        <v>1.4</v>
      </c>
      <c r="G100" s="985">
        <v>48.5</v>
      </c>
      <c r="H100" s="1014">
        <v>26.55</v>
      </c>
      <c r="I100" s="1014">
        <v>18.03</v>
      </c>
      <c r="J100" s="964"/>
      <c r="K100" s="841">
        <v>96</v>
      </c>
      <c r="L100" s="57" t="s">
        <v>91</v>
      </c>
      <c r="M100" s="27" t="s">
        <v>90</v>
      </c>
      <c r="O100" s="982"/>
      <c r="P100" s="982"/>
      <c r="S100" s="982"/>
      <c r="T100" s="982"/>
      <c r="U100" s="982"/>
      <c r="V100" s="982"/>
      <c r="W100" s="982"/>
    </row>
    <row r="101" spans="1:23" ht="12.75" customHeight="1">
      <c r="A101" s="57" t="s">
        <v>89</v>
      </c>
      <c r="B101" s="985">
        <v>2.6</v>
      </c>
      <c r="C101" s="1014">
        <v>90.26</v>
      </c>
      <c r="D101" s="985">
        <v>100</v>
      </c>
      <c r="E101" s="985">
        <v>99.7</v>
      </c>
      <c r="F101" s="985">
        <v>1.2</v>
      </c>
      <c r="G101" s="985">
        <v>24.4</v>
      </c>
      <c r="H101" s="1014">
        <v>12.9</v>
      </c>
      <c r="I101" s="1014">
        <v>9.27</v>
      </c>
      <c r="J101" s="964"/>
      <c r="K101" s="841">
        <v>97</v>
      </c>
      <c r="L101" s="57" t="s">
        <v>88</v>
      </c>
      <c r="M101" s="27" t="s">
        <v>87</v>
      </c>
      <c r="O101" s="982"/>
      <c r="P101" s="982"/>
      <c r="S101" s="982"/>
      <c r="T101" s="982"/>
      <c r="U101" s="982"/>
      <c r="V101" s="982"/>
      <c r="W101" s="982"/>
    </row>
    <row r="102" spans="1:23" ht="76.5">
      <c r="A102" s="1489"/>
      <c r="B102" s="976" t="s">
        <v>2158</v>
      </c>
      <c r="C102" s="1013" t="s">
        <v>2157</v>
      </c>
      <c r="D102" s="1012" t="s">
        <v>2156</v>
      </c>
      <c r="E102" s="975" t="s">
        <v>2155</v>
      </c>
      <c r="F102" s="976" t="s">
        <v>2154</v>
      </c>
      <c r="G102" s="976" t="s">
        <v>2153</v>
      </c>
      <c r="H102" s="1011" t="s">
        <v>2152</v>
      </c>
      <c r="I102" s="1011" t="s">
        <v>2151</v>
      </c>
      <c r="J102" s="977"/>
    </row>
    <row r="103" spans="1:23">
      <c r="A103" s="1490"/>
      <c r="B103" s="1010" t="s">
        <v>2150</v>
      </c>
      <c r="C103" s="1491" t="s">
        <v>662</v>
      </c>
      <c r="D103" s="1492"/>
      <c r="E103" s="1493"/>
      <c r="F103" s="1010" t="s">
        <v>619</v>
      </c>
      <c r="G103" s="979" t="s">
        <v>402</v>
      </c>
      <c r="H103" s="1482" t="s">
        <v>662</v>
      </c>
      <c r="I103" s="1483"/>
      <c r="J103" s="1009"/>
    </row>
    <row r="104" spans="1:23" ht="9.75" customHeight="1">
      <c r="A104" s="1486" t="s">
        <v>8</v>
      </c>
      <c r="B104" s="1487"/>
      <c r="C104" s="1487"/>
      <c r="D104" s="1487"/>
      <c r="E104" s="1487"/>
      <c r="F104" s="1487"/>
      <c r="G104" s="1487"/>
      <c r="H104" s="1487"/>
      <c r="I104" s="1487"/>
      <c r="J104" s="1487"/>
    </row>
    <row r="105" spans="1:23" ht="10.15" customHeight="1">
      <c r="A105" s="1484" t="s">
        <v>1375</v>
      </c>
      <c r="B105" s="1484"/>
      <c r="C105" s="1484"/>
      <c r="D105" s="1484"/>
      <c r="E105" s="1484"/>
      <c r="F105" s="1484"/>
      <c r="G105" s="1484"/>
      <c r="H105" s="1484"/>
      <c r="I105" s="1484"/>
      <c r="J105" s="1008"/>
      <c r="M105" s="902"/>
    </row>
    <row r="106" spans="1:23">
      <c r="A106" s="1485" t="s">
        <v>1376</v>
      </c>
      <c r="B106" s="1485"/>
      <c r="C106" s="1485"/>
      <c r="D106" s="1485"/>
      <c r="E106" s="1485"/>
      <c r="F106" s="1485"/>
      <c r="G106" s="1485"/>
      <c r="H106" s="1485"/>
      <c r="I106" s="1485"/>
      <c r="J106" s="1007"/>
      <c r="K106" s="1007"/>
      <c r="L106" s="1007"/>
      <c r="M106" s="1007"/>
    </row>
    <row r="107" spans="1:23">
      <c r="A107" s="791"/>
      <c r="G107" s="1007"/>
      <c r="H107" s="1007"/>
      <c r="I107" s="1007"/>
      <c r="J107" s="1007"/>
      <c r="K107" s="1007"/>
      <c r="L107" s="1007"/>
      <c r="M107" s="1007"/>
    </row>
    <row r="108" spans="1:23">
      <c r="A108" s="193" t="s">
        <v>3</v>
      </c>
      <c r="G108" s="1006"/>
      <c r="H108" s="1005"/>
      <c r="I108" s="1004"/>
      <c r="J108" s="1003"/>
      <c r="K108" s="1003"/>
      <c r="L108" s="1002"/>
      <c r="M108" s="1001"/>
    </row>
    <row r="109" spans="1:23">
      <c r="A109" s="788" t="s">
        <v>2149</v>
      </c>
      <c r="B109" s="999"/>
      <c r="C109" s="1000"/>
      <c r="D109" s="999"/>
      <c r="E109" s="999"/>
      <c r="F109" s="999"/>
      <c r="G109" s="998"/>
      <c r="H109" s="998"/>
      <c r="I109" s="998"/>
      <c r="J109" s="998"/>
      <c r="K109" s="998"/>
      <c r="L109" s="998"/>
      <c r="M109" s="998"/>
    </row>
    <row r="110" spans="1:23">
      <c r="A110" s="788" t="s">
        <v>2148</v>
      </c>
      <c r="B110" s="999"/>
      <c r="C110" s="1000"/>
      <c r="D110" s="999"/>
      <c r="E110" s="999"/>
      <c r="F110" s="999"/>
      <c r="G110" s="998"/>
      <c r="H110" s="998"/>
      <c r="I110" s="998"/>
      <c r="J110" s="998"/>
      <c r="K110" s="998"/>
      <c r="L110" s="998"/>
      <c r="M110" s="998"/>
    </row>
    <row r="111" spans="1:23">
      <c r="A111" s="997"/>
      <c r="B111" s="996"/>
      <c r="C111" s="995"/>
      <c r="D111" s="996"/>
      <c r="E111" s="996"/>
      <c r="F111" s="996"/>
      <c r="G111" s="996"/>
      <c r="H111" s="995"/>
      <c r="I111" s="995"/>
      <c r="J111" s="902"/>
    </row>
    <row r="112" spans="1:23">
      <c r="B112" s="273"/>
      <c r="C112" s="273"/>
      <c r="D112" s="273"/>
      <c r="E112" s="273"/>
      <c r="F112" s="273"/>
      <c r="G112" s="273"/>
      <c r="H112" s="273"/>
      <c r="I112" s="273"/>
      <c r="J112" s="902"/>
      <c r="O112" s="273"/>
      <c r="P112" s="273"/>
    </row>
    <row r="113" spans="2:16">
      <c r="B113" s="273"/>
      <c r="C113" s="273"/>
      <c r="D113" s="273"/>
      <c r="E113" s="273"/>
      <c r="F113" s="273"/>
      <c r="G113" s="273"/>
      <c r="H113" s="273"/>
      <c r="I113" s="273"/>
      <c r="J113" s="902"/>
      <c r="O113" s="273"/>
      <c r="P113" s="273"/>
    </row>
    <row r="114" spans="2:16">
      <c r="B114" s="273"/>
      <c r="C114" s="273"/>
      <c r="D114" s="273"/>
      <c r="E114" s="273"/>
      <c r="F114" s="273"/>
      <c r="G114" s="273"/>
      <c r="H114" s="273"/>
      <c r="I114" s="273"/>
      <c r="J114" s="902"/>
      <c r="O114" s="273"/>
      <c r="P114" s="273"/>
    </row>
    <row r="115" spans="2:16">
      <c r="B115" s="273"/>
      <c r="C115" s="273"/>
      <c r="D115" s="273"/>
      <c r="E115" s="273"/>
      <c r="F115" s="273"/>
      <c r="G115" s="273"/>
      <c r="H115" s="273"/>
      <c r="I115" s="273"/>
      <c r="J115" s="902"/>
      <c r="O115" s="273"/>
      <c r="P115" s="273"/>
    </row>
    <row r="116" spans="2:16">
      <c r="B116" s="273"/>
      <c r="C116" s="273"/>
      <c r="D116" s="273"/>
      <c r="E116" s="273"/>
      <c r="F116" s="273"/>
      <c r="G116" s="273"/>
      <c r="H116" s="273"/>
      <c r="I116" s="273"/>
      <c r="J116" s="902"/>
      <c r="O116" s="273"/>
      <c r="P116" s="273"/>
    </row>
    <row r="117" spans="2:16">
      <c r="B117" s="273"/>
      <c r="C117" s="273"/>
      <c r="D117" s="273"/>
      <c r="E117" s="273"/>
      <c r="F117" s="273"/>
      <c r="G117" s="273"/>
      <c r="H117" s="273"/>
      <c r="I117" s="273"/>
      <c r="J117" s="902"/>
      <c r="O117" s="273"/>
      <c r="P117" s="273"/>
    </row>
    <row r="118" spans="2:16">
      <c r="B118" s="273"/>
      <c r="C118" s="273"/>
      <c r="D118" s="273"/>
      <c r="E118" s="273"/>
      <c r="F118" s="273"/>
      <c r="G118" s="273"/>
      <c r="H118" s="273"/>
      <c r="I118" s="273"/>
      <c r="J118" s="902"/>
      <c r="O118" s="273"/>
      <c r="P118" s="273"/>
    </row>
  </sheetData>
  <mergeCells count="11">
    <mergeCell ref="H103:I103"/>
    <mergeCell ref="A105:I105"/>
    <mergeCell ref="A106:I106"/>
    <mergeCell ref="A104:J104"/>
    <mergeCell ref="A1:I1"/>
    <mergeCell ref="A2:I2"/>
    <mergeCell ref="A3:A4"/>
    <mergeCell ref="C4:E4"/>
    <mergeCell ref="H4:I4"/>
    <mergeCell ref="A102:A103"/>
    <mergeCell ref="C103:E103"/>
  </mergeCells>
  <conditionalFormatting sqref="D8:G101 B8:B101">
    <cfRule type="cellIs" dxfId="141" priority="1" operator="between">
      <formula>0.00000001</formula>
      <formula>0.045</formula>
    </cfRule>
  </conditionalFormatting>
  <hyperlinks>
    <hyperlink ref="H3" r:id="rId1"/>
    <hyperlink ref="I3" r:id="rId2"/>
    <hyperlink ref="I102" r:id="rId3"/>
    <hyperlink ref="H102" r:id="rId4"/>
    <hyperlink ref="A109" r:id="rId5"/>
    <hyperlink ref="A110" r:id="rId6"/>
  </hyperlinks>
  <printOptions horizontalCentered="1"/>
  <pageMargins left="0.39370078740157483" right="0.39370078740157483" top="0.39370078740157483" bottom="0.39370078740157483" header="0" footer="0"/>
  <pageSetup paperSize="9" orientation="portrait" r:id="rId7"/>
</worksheet>
</file>

<file path=xl/worksheets/sheet11.xml><?xml version="1.0" encoding="utf-8"?>
<worksheet xmlns="http://schemas.openxmlformats.org/spreadsheetml/2006/main" xmlns:r="http://schemas.openxmlformats.org/officeDocument/2006/relationships">
  <dimension ref="A1:S358"/>
  <sheetViews>
    <sheetView showGridLines="0" workbookViewId="0">
      <selection sqref="A1:N1"/>
    </sheetView>
  </sheetViews>
  <sheetFormatPr defaultColWidth="7.7109375" defaultRowHeight="12.75"/>
  <cols>
    <col min="1" max="1" width="17.42578125" style="273" customWidth="1"/>
    <col min="2" max="5" width="12.7109375" style="902" customWidth="1"/>
    <col min="6" max="6" width="13.7109375" style="902" customWidth="1"/>
    <col min="7" max="7" width="12.7109375" style="902" customWidth="1"/>
    <col min="8" max="8" width="5" style="273" customWidth="1"/>
    <col min="9" max="9" width="4.42578125" style="273" customWidth="1"/>
    <col min="10" max="16384" width="7.7109375" style="273"/>
  </cols>
  <sheetData>
    <row r="1" spans="1:19" s="804" customFormat="1" ht="30" customHeight="1">
      <c r="A1" s="1488" t="s">
        <v>2132</v>
      </c>
      <c r="B1" s="1488"/>
      <c r="C1" s="1488"/>
      <c r="D1" s="1488"/>
      <c r="E1" s="1488"/>
      <c r="F1" s="1488"/>
      <c r="G1" s="1488"/>
      <c r="H1" s="840"/>
    </row>
    <row r="2" spans="1:19" s="804" customFormat="1" ht="30" customHeight="1">
      <c r="A2" s="1488" t="s">
        <v>2133</v>
      </c>
      <c r="B2" s="1488"/>
      <c r="C2" s="1488"/>
      <c r="D2" s="1488"/>
      <c r="E2" s="1488"/>
      <c r="F2" s="1488"/>
      <c r="G2" s="1488"/>
      <c r="H2" s="840"/>
    </row>
    <row r="3" spans="1:19" s="856" customFormat="1" ht="68.25" customHeight="1">
      <c r="A3" s="1495"/>
      <c r="B3" s="974" t="s">
        <v>2134</v>
      </c>
      <c r="C3" s="974" t="s">
        <v>2135</v>
      </c>
      <c r="D3" s="975" t="s">
        <v>2136</v>
      </c>
      <c r="E3" s="975" t="s">
        <v>2137</v>
      </c>
      <c r="F3" s="976" t="s">
        <v>2138</v>
      </c>
      <c r="G3" s="976" t="s">
        <v>2139</v>
      </c>
      <c r="H3" s="977"/>
    </row>
    <row r="4" spans="1:19" s="804" customFormat="1" ht="16.5">
      <c r="A4" s="1495"/>
      <c r="B4" s="978" t="s">
        <v>2140</v>
      </c>
      <c r="C4" s="1496" t="s">
        <v>662</v>
      </c>
      <c r="D4" s="1497"/>
      <c r="E4" s="1496" t="s">
        <v>577</v>
      </c>
      <c r="F4" s="1497"/>
      <c r="G4" s="979" t="s">
        <v>401</v>
      </c>
      <c r="H4" s="980"/>
      <c r="J4" s="598" t="s">
        <v>307</v>
      </c>
      <c r="K4" s="598" t="s">
        <v>306</v>
      </c>
    </row>
    <row r="5" spans="1:19" s="598" customFormat="1" ht="12.75" customHeight="1">
      <c r="A5" s="598" t="s">
        <v>75</v>
      </c>
      <c r="B5" s="981">
        <v>14.1</v>
      </c>
      <c r="C5" s="981">
        <v>96</v>
      </c>
      <c r="D5" s="981">
        <v>97.1</v>
      </c>
      <c r="E5" s="981">
        <v>3</v>
      </c>
      <c r="F5" s="981">
        <v>43.8</v>
      </c>
      <c r="G5" s="981">
        <v>283.60000000000002</v>
      </c>
      <c r="I5" s="23">
        <v>1</v>
      </c>
      <c r="J5" s="803" t="s">
        <v>305</v>
      </c>
      <c r="K5" s="23" t="s">
        <v>115</v>
      </c>
      <c r="L5" s="982"/>
      <c r="M5" s="982"/>
      <c r="N5" s="982"/>
      <c r="O5" s="982"/>
      <c r="P5" s="982"/>
      <c r="Q5" s="982"/>
      <c r="R5" s="982"/>
      <c r="S5" s="982"/>
    </row>
    <row r="6" spans="1:19" s="598" customFormat="1" ht="12.75" customHeight="1">
      <c r="A6" s="23" t="s">
        <v>73</v>
      </c>
      <c r="B6" s="983">
        <v>13.9</v>
      </c>
      <c r="C6" s="983">
        <v>96</v>
      </c>
      <c r="D6" s="983">
        <v>97.1</v>
      </c>
      <c r="E6" s="983">
        <v>3</v>
      </c>
      <c r="F6" s="983">
        <v>44.2</v>
      </c>
      <c r="G6" s="983">
        <v>288.2</v>
      </c>
      <c r="H6" s="960"/>
      <c r="I6" s="27">
        <v>2</v>
      </c>
      <c r="J6" s="442" t="s">
        <v>304</v>
      </c>
      <c r="K6" s="23" t="s">
        <v>115</v>
      </c>
      <c r="L6" s="982"/>
      <c r="N6" s="982"/>
      <c r="O6" s="982"/>
    </row>
    <row r="7" spans="1:19" s="598" customFormat="1" ht="12.75" customHeight="1">
      <c r="A7" s="23" t="s">
        <v>71</v>
      </c>
      <c r="B7" s="983">
        <v>20.399999999999999</v>
      </c>
      <c r="C7" s="983">
        <v>95.5</v>
      </c>
      <c r="D7" s="983">
        <v>97.2</v>
      </c>
      <c r="E7" s="983">
        <v>3.1</v>
      </c>
      <c r="F7" s="983">
        <v>43.9</v>
      </c>
      <c r="G7" s="983">
        <v>254.2</v>
      </c>
      <c r="H7" s="960"/>
      <c r="I7" s="23">
        <v>3</v>
      </c>
      <c r="J7" s="442" t="s">
        <v>303</v>
      </c>
      <c r="K7" s="441" t="s">
        <v>115</v>
      </c>
      <c r="L7" s="982"/>
      <c r="N7" s="982"/>
      <c r="O7" s="982"/>
    </row>
    <row r="8" spans="1:19" ht="12.75" customHeight="1">
      <c r="A8" s="23" t="s">
        <v>69</v>
      </c>
      <c r="B8" s="984">
        <v>13.6</v>
      </c>
      <c r="C8" s="984">
        <v>96.8</v>
      </c>
      <c r="D8" s="984">
        <v>97.7</v>
      </c>
      <c r="E8" s="984">
        <v>2.5</v>
      </c>
      <c r="F8" s="984">
        <v>37.4</v>
      </c>
      <c r="G8" s="984">
        <v>191</v>
      </c>
      <c r="H8" s="960"/>
      <c r="I8" s="27">
        <v>4</v>
      </c>
      <c r="J8" s="442">
        <v>1110000</v>
      </c>
      <c r="K8" s="441" t="s">
        <v>115</v>
      </c>
      <c r="L8" s="982"/>
      <c r="N8" s="982"/>
      <c r="O8" s="982"/>
    </row>
    <row r="9" spans="1:19" ht="12.75" customHeight="1">
      <c r="A9" s="57" t="s">
        <v>302</v>
      </c>
      <c r="B9" s="985">
        <v>6.2</v>
      </c>
      <c r="C9" s="985">
        <v>97.8</v>
      </c>
      <c r="D9" s="985">
        <v>98.2</v>
      </c>
      <c r="E9" s="985">
        <v>2.4</v>
      </c>
      <c r="F9" s="985">
        <v>34.700000000000003</v>
      </c>
      <c r="G9" s="985">
        <v>127.1</v>
      </c>
      <c r="H9" s="963"/>
      <c r="I9" s="841">
        <v>5</v>
      </c>
      <c r="J9" s="57" t="s">
        <v>301</v>
      </c>
      <c r="K9" s="443">
        <v>1601</v>
      </c>
      <c r="L9" s="982"/>
      <c r="N9" s="982"/>
      <c r="O9" s="982"/>
    </row>
    <row r="10" spans="1:19" ht="12.75" customHeight="1">
      <c r="A10" s="57" t="s">
        <v>300</v>
      </c>
      <c r="B10" s="985">
        <v>16.7</v>
      </c>
      <c r="C10" s="985">
        <v>97.9</v>
      </c>
      <c r="D10" s="985">
        <v>98.6</v>
      </c>
      <c r="E10" s="985">
        <v>1.9</v>
      </c>
      <c r="F10" s="985">
        <v>30</v>
      </c>
      <c r="G10" s="985">
        <v>89.5</v>
      </c>
      <c r="H10" s="963"/>
      <c r="I10" s="841">
        <v>6</v>
      </c>
      <c r="J10" s="57" t="s">
        <v>299</v>
      </c>
      <c r="K10" s="443">
        <v>1602</v>
      </c>
      <c r="L10" s="982"/>
      <c r="N10" s="982"/>
      <c r="O10" s="982"/>
    </row>
    <row r="11" spans="1:19" ht="12.75" customHeight="1">
      <c r="A11" s="57" t="s">
        <v>298</v>
      </c>
      <c r="B11" s="985">
        <v>5.2</v>
      </c>
      <c r="C11" s="985">
        <v>98.9</v>
      </c>
      <c r="D11" s="985">
        <v>98.4</v>
      </c>
      <c r="E11" s="985">
        <v>1.5</v>
      </c>
      <c r="F11" s="985">
        <v>25.3</v>
      </c>
      <c r="G11" s="985">
        <v>105.8</v>
      </c>
      <c r="H11" s="963"/>
      <c r="I11" s="841">
        <v>7</v>
      </c>
      <c r="J11" s="57" t="s">
        <v>297</v>
      </c>
      <c r="K11" s="443">
        <v>1603</v>
      </c>
      <c r="L11" s="982"/>
      <c r="N11" s="982"/>
      <c r="O11" s="982"/>
    </row>
    <row r="12" spans="1:19" ht="12.75" customHeight="1">
      <c r="A12" s="57" t="s">
        <v>296</v>
      </c>
      <c r="B12" s="985">
        <v>14.6</v>
      </c>
      <c r="C12" s="985">
        <v>97.8</v>
      </c>
      <c r="D12" s="985">
        <v>98.2</v>
      </c>
      <c r="E12" s="985">
        <v>1.8</v>
      </c>
      <c r="F12" s="985">
        <v>34</v>
      </c>
      <c r="G12" s="985">
        <v>81.599999999999994</v>
      </c>
      <c r="H12" s="964"/>
      <c r="I12" s="841">
        <v>8</v>
      </c>
      <c r="J12" s="57" t="s">
        <v>295</v>
      </c>
      <c r="K12" s="443">
        <v>1604</v>
      </c>
      <c r="L12" s="982"/>
      <c r="N12" s="982"/>
      <c r="O12" s="982"/>
    </row>
    <row r="13" spans="1:19" ht="12.75" customHeight="1">
      <c r="A13" s="57" t="s">
        <v>294</v>
      </c>
      <c r="B13" s="985">
        <v>7.9</v>
      </c>
      <c r="C13" s="985">
        <v>97.9</v>
      </c>
      <c r="D13" s="985">
        <v>98.5</v>
      </c>
      <c r="E13" s="985">
        <v>2.1</v>
      </c>
      <c r="F13" s="985">
        <v>30.6</v>
      </c>
      <c r="G13" s="985">
        <v>157.69999999999999</v>
      </c>
      <c r="H13" s="964"/>
      <c r="I13" s="841">
        <v>9</v>
      </c>
      <c r="J13" s="57" t="s">
        <v>293</v>
      </c>
      <c r="K13" s="443">
        <v>1605</v>
      </c>
      <c r="L13" s="982"/>
      <c r="N13" s="982"/>
      <c r="O13" s="982"/>
    </row>
    <row r="14" spans="1:19" ht="12.6" customHeight="1">
      <c r="A14" s="57" t="s">
        <v>292</v>
      </c>
      <c r="B14" s="985">
        <v>7.3</v>
      </c>
      <c r="C14" s="985">
        <v>98.1</v>
      </c>
      <c r="D14" s="985">
        <v>98.2</v>
      </c>
      <c r="E14" s="985">
        <v>1.8</v>
      </c>
      <c r="F14" s="985">
        <v>24.3</v>
      </c>
      <c r="G14" s="985">
        <v>75.7</v>
      </c>
      <c r="H14" s="964"/>
      <c r="I14" s="841">
        <v>10</v>
      </c>
      <c r="J14" s="57" t="s">
        <v>291</v>
      </c>
      <c r="K14" s="443">
        <v>1606</v>
      </c>
      <c r="L14" s="982"/>
      <c r="N14" s="982"/>
      <c r="O14" s="982"/>
    </row>
    <row r="15" spans="1:19" ht="12.6" customHeight="1">
      <c r="A15" s="57" t="s">
        <v>290</v>
      </c>
      <c r="B15" s="985">
        <v>15.9</v>
      </c>
      <c r="C15" s="985">
        <v>96.2</v>
      </c>
      <c r="D15" s="985">
        <v>98.3</v>
      </c>
      <c r="E15" s="985">
        <v>2.6</v>
      </c>
      <c r="F15" s="985">
        <v>36.799999999999997</v>
      </c>
      <c r="G15" s="985">
        <v>176.6</v>
      </c>
      <c r="H15" s="964"/>
      <c r="I15" s="841">
        <v>11</v>
      </c>
      <c r="J15" s="57" t="s">
        <v>289</v>
      </c>
      <c r="K15" s="443">
        <v>1607</v>
      </c>
      <c r="L15" s="982"/>
      <c r="N15" s="982"/>
      <c r="O15" s="982"/>
    </row>
    <row r="16" spans="1:19" ht="12.6" customHeight="1">
      <c r="A16" s="57" t="s">
        <v>288</v>
      </c>
      <c r="B16" s="985">
        <v>15.4</v>
      </c>
      <c r="C16" s="985">
        <v>96.6</v>
      </c>
      <c r="D16" s="985">
        <v>96.6</v>
      </c>
      <c r="E16" s="985">
        <v>2.7</v>
      </c>
      <c r="F16" s="985">
        <v>40.9</v>
      </c>
      <c r="G16" s="985">
        <v>183.6</v>
      </c>
      <c r="H16" s="964"/>
      <c r="I16" s="841">
        <v>12</v>
      </c>
      <c r="J16" s="57" t="s">
        <v>287</v>
      </c>
      <c r="K16" s="443">
        <v>1608</v>
      </c>
      <c r="L16" s="982"/>
      <c r="N16" s="982"/>
      <c r="O16" s="982"/>
    </row>
    <row r="17" spans="1:15" ht="12.6" customHeight="1">
      <c r="A17" s="57" t="s">
        <v>286</v>
      </c>
      <c r="B17" s="985">
        <v>32.799999999999997</v>
      </c>
      <c r="C17" s="985">
        <v>95.8</v>
      </c>
      <c r="D17" s="985">
        <v>97.1</v>
      </c>
      <c r="E17" s="985">
        <v>3</v>
      </c>
      <c r="F17" s="985">
        <v>41.6</v>
      </c>
      <c r="G17" s="985">
        <v>263.7</v>
      </c>
      <c r="H17" s="964"/>
      <c r="I17" s="841">
        <v>13</v>
      </c>
      <c r="J17" s="57" t="s">
        <v>285</v>
      </c>
      <c r="K17" s="443">
        <v>1609</v>
      </c>
      <c r="L17" s="982"/>
      <c r="N17" s="982"/>
      <c r="O17" s="982"/>
    </row>
    <row r="18" spans="1:15" ht="12.6" customHeight="1">
      <c r="A18" s="57" t="s">
        <v>284</v>
      </c>
      <c r="B18" s="985">
        <v>9.4</v>
      </c>
      <c r="C18" s="985">
        <v>95.9</v>
      </c>
      <c r="D18" s="985">
        <v>96.8</v>
      </c>
      <c r="E18" s="985">
        <v>4.4000000000000004</v>
      </c>
      <c r="F18" s="985">
        <v>57.4</v>
      </c>
      <c r="G18" s="985">
        <v>549.6</v>
      </c>
      <c r="H18" s="964"/>
      <c r="I18" s="841">
        <v>14</v>
      </c>
      <c r="J18" s="57" t="s">
        <v>283</v>
      </c>
      <c r="K18" s="443">
        <v>1610</v>
      </c>
      <c r="L18" s="982"/>
      <c r="N18" s="982"/>
      <c r="O18" s="982"/>
    </row>
    <row r="19" spans="1:15" ht="12.6" customHeight="1">
      <c r="A19" s="23" t="s">
        <v>67</v>
      </c>
      <c r="B19" s="984">
        <v>38.5</v>
      </c>
      <c r="C19" s="984">
        <v>94.8</v>
      </c>
      <c r="D19" s="984">
        <v>97.4</v>
      </c>
      <c r="E19" s="984">
        <v>3.4</v>
      </c>
      <c r="F19" s="984">
        <v>47</v>
      </c>
      <c r="G19" s="984">
        <v>269.39999999999998</v>
      </c>
      <c r="H19" s="965"/>
      <c r="I19" s="841">
        <v>15</v>
      </c>
      <c r="J19" s="442" t="s">
        <v>282</v>
      </c>
      <c r="K19" s="441" t="s">
        <v>115</v>
      </c>
      <c r="L19" s="982"/>
      <c r="N19" s="982"/>
      <c r="O19" s="982"/>
    </row>
    <row r="20" spans="1:15" ht="12.6" customHeight="1">
      <c r="A20" s="57" t="s">
        <v>281</v>
      </c>
      <c r="B20" s="985">
        <v>23.9</v>
      </c>
      <c r="C20" s="985">
        <v>96</v>
      </c>
      <c r="D20" s="985">
        <v>98.3</v>
      </c>
      <c r="E20" s="985">
        <v>2.5</v>
      </c>
      <c r="F20" s="985">
        <v>30.9</v>
      </c>
      <c r="G20" s="985">
        <v>173</v>
      </c>
      <c r="H20" s="964"/>
      <c r="I20" s="841">
        <v>16</v>
      </c>
      <c r="J20" s="57" t="s">
        <v>280</v>
      </c>
      <c r="K20" s="27" t="s">
        <v>279</v>
      </c>
      <c r="L20" s="982"/>
      <c r="N20" s="982"/>
      <c r="O20" s="982"/>
    </row>
    <row r="21" spans="1:15" ht="12.6" customHeight="1">
      <c r="A21" s="57" t="s">
        <v>278</v>
      </c>
      <c r="B21" s="985">
        <v>36.200000000000003</v>
      </c>
      <c r="C21" s="985">
        <v>93.9</v>
      </c>
      <c r="D21" s="985">
        <v>98.1</v>
      </c>
      <c r="E21" s="985">
        <v>3.7</v>
      </c>
      <c r="F21" s="985">
        <v>49.9</v>
      </c>
      <c r="G21" s="985">
        <v>251.6</v>
      </c>
      <c r="H21" s="964"/>
      <c r="I21" s="841">
        <v>17</v>
      </c>
      <c r="J21" s="57" t="s">
        <v>277</v>
      </c>
      <c r="K21" s="27" t="s">
        <v>276</v>
      </c>
      <c r="L21" s="982"/>
      <c r="N21" s="982"/>
      <c r="O21" s="982"/>
    </row>
    <row r="22" spans="1:15" ht="12.6" customHeight="1">
      <c r="A22" s="57" t="s">
        <v>275</v>
      </c>
      <c r="B22" s="985">
        <v>120</v>
      </c>
      <c r="C22" s="985">
        <v>94.7</v>
      </c>
      <c r="D22" s="985">
        <v>96.4</v>
      </c>
      <c r="E22" s="985">
        <v>3.6</v>
      </c>
      <c r="F22" s="985">
        <v>51.3</v>
      </c>
      <c r="G22" s="985">
        <v>345.4</v>
      </c>
      <c r="H22" s="964"/>
      <c r="I22" s="841">
        <v>18</v>
      </c>
      <c r="J22" s="57" t="s">
        <v>274</v>
      </c>
      <c r="K22" s="27" t="s">
        <v>273</v>
      </c>
      <c r="L22" s="982"/>
      <c r="N22" s="982"/>
      <c r="O22" s="982"/>
    </row>
    <row r="23" spans="1:15" ht="12.6" customHeight="1">
      <c r="A23" s="57" t="s">
        <v>272</v>
      </c>
      <c r="B23" s="985">
        <v>46.8</v>
      </c>
      <c r="C23" s="985">
        <v>95.9</v>
      </c>
      <c r="D23" s="985">
        <v>98.2</v>
      </c>
      <c r="E23" s="985">
        <v>3.2</v>
      </c>
      <c r="F23" s="985">
        <v>49.1</v>
      </c>
      <c r="G23" s="985">
        <v>174.6</v>
      </c>
      <c r="H23" s="964"/>
      <c r="I23" s="841">
        <v>19</v>
      </c>
      <c r="J23" s="57" t="s">
        <v>271</v>
      </c>
      <c r="K23" s="27" t="s">
        <v>270</v>
      </c>
      <c r="L23" s="982"/>
      <c r="N23" s="982"/>
      <c r="O23" s="982"/>
    </row>
    <row r="24" spans="1:15" ht="12.6" customHeight="1">
      <c r="A24" s="57" t="s">
        <v>269</v>
      </c>
      <c r="B24" s="985">
        <v>3.1</v>
      </c>
      <c r="C24" s="985">
        <v>98.1</v>
      </c>
      <c r="D24" s="985">
        <v>98.5</v>
      </c>
      <c r="E24" s="985">
        <v>1.9</v>
      </c>
      <c r="F24" s="985">
        <v>27.9</v>
      </c>
      <c r="G24" s="985">
        <v>68.3</v>
      </c>
      <c r="H24" s="964"/>
      <c r="I24" s="841">
        <v>20</v>
      </c>
      <c r="J24" s="57" t="s">
        <v>268</v>
      </c>
      <c r="K24" s="27" t="s">
        <v>267</v>
      </c>
      <c r="L24" s="982"/>
      <c r="N24" s="982"/>
      <c r="O24" s="982"/>
    </row>
    <row r="25" spans="1:15" ht="12.6" customHeight="1">
      <c r="A25" s="57" t="s">
        <v>266</v>
      </c>
      <c r="B25" s="985">
        <v>21.6</v>
      </c>
      <c r="C25" s="985">
        <v>95.5</v>
      </c>
      <c r="D25" s="985">
        <v>98.4</v>
      </c>
      <c r="E25" s="985">
        <v>2.5</v>
      </c>
      <c r="F25" s="985">
        <v>30.9</v>
      </c>
      <c r="G25" s="985">
        <v>138.9</v>
      </c>
      <c r="H25" s="964"/>
      <c r="I25" s="841">
        <v>21</v>
      </c>
      <c r="J25" s="57" t="s">
        <v>265</v>
      </c>
      <c r="K25" s="27" t="s">
        <v>264</v>
      </c>
      <c r="L25" s="982"/>
      <c r="N25" s="982"/>
      <c r="O25" s="982"/>
    </row>
    <row r="26" spans="1:15" ht="12.6" customHeight="1">
      <c r="A26" s="23" t="s">
        <v>65</v>
      </c>
      <c r="B26" s="984">
        <v>29.6</v>
      </c>
      <c r="C26" s="984">
        <v>93.7</v>
      </c>
      <c r="D26" s="984">
        <v>97.4</v>
      </c>
      <c r="E26" s="984">
        <v>3.9</v>
      </c>
      <c r="F26" s="984">
        <v>46.2</v>
      </c>
      <c r="G26" s="984">
        <v>304.10000000000002</v>
      </c>
      <c r="H26" s="966"/>
      <c r="I26" s="841">
        <v>22</v>
      </c>
      <c r="J26" s="442" t="s">
        <v>263</v>
      </c>
      <c r="K26" s="441" t="s">
        <v>115</v>
      </c>
      <c r="L26" s="982"/>
      <c r="N26" s="982"/>
      <c r="O26" s="982"/>
    </row>
    <row r="27" spans="1:15" ht="12.6" customHeight="1">
      <c r="A27" s="57" t="s">
        <v>262</v>
      </c>
      <c r="B27" s="985">
        <v>6.5</v>
      </c>
      <c r="C27" s="985">
        <v>95.1</v>
      </c>
      <c r="D27" s="985">
        <v>97.9</v>
      </c>
      <c r="E27" s="985">
        <v>2.5</v>
      </c>
      <c r="F27" s="985">
        <v>28.6</v>
      </c>
      <c r="G27" s="985">
        <v>119.6</v>
      </c>
      <c r="H27" s="964"/>
      <c r="I27" s="841">
        <v>23</v>
      </c>
      <c r="J27" s="57" t="s">
        <v>261</v>
      </c>
      <c r="K27" s="27" t="s">
        <v>260</v>
      </c>
      <c r="L27" s="982"/>
      <c r="N27" s="982"/>
      <c r="O27" s="982"/>
    </row>
    <row r="28" spans="1:15" ht="12.6" customHeight="1">
      <c r="A28" s="57" t="s">
        <v>259</v>
      </c>
      <c r="B28" s="985">
        <v>22.6</v>
      </c>
      <c r="C28" s="985">
        <v>93.9</v>
      </c>
      <c r="D28" s="985">
        <v>98.2</v>
      </c>
      <c r="E28" s="985">
        <v>3.3</v>
      </c>
      <c r="F28" s="985">
        <v>38.299999999999997</v>
      </c>
      <c r="G28" s="985">
        <v>196</v>
      </c>
      <c r="H28" s="964"/>
      <c r="I28" s="841">
        <v>24</v>
      </c>
      <c r="J28" s="57" t="s">
        <v>258</v>
      </c>
      <c r="K28" s="27" t="s">
        <v>257</v>
      </c>
      <c r="L28" s="982"/>
      <c r="N28" s="982"/>
      <c r="O28" s="982"/>
    </row>
    <row r="29" spans="1:15" ht="12.6" customHeight="1">
      <c r="A29" s="57" t="s">
        <v>256</v>
      </c>
      <c r="B29" s="985">
        <v>66.900000000000006</v>
      </c>
      <c r="C29" s="985">
        <v>92.5</v>
      </c>
      <c r="D29" s="985">
        <v>97.3</v>
      </c>
      <c r="E29" s="985">
        <v>4.3</v>
      </c>
      <c r="F29" s="985">
        <v>52.6</v>
      </c>
      <c r="G29" s="985">
        <v>331.5</v>
      </c>
      <c r="H29" s="964"/>
      <c r="I29" s="841">
        <v>25</v>
      </c>
      <c r="J29" s="57" t="s">
        <v>255</v>
      </c>
      <c r="K29" s="27" t="s">
        <v>254</v>
      </c>
      <c r="L29" s="982"/>
      <c r="N29" s="982"/>
      <c r="O29" s="982"/>
    </row>
    <row r="30" spans="1:15" ht="12.6" customHeight="1">
      <c r="A30" s="57" t="s">
        <v>253</v>
      </c>
      <c r="B30" s="985">
        <v>4.2</v>
      </c>
      <c r="C30" s="985">
        <v>98.1</v>
      </c>
      <c r="D30" s="985">
        <v>98.3</v>
      </c>
      <c r="E30" s="985">
        <v>1.9</v>
      </c>
      <c r="F30" s="985">
        <v>22</v>
      </c>
      <c r="G30" s="985">
        <v>81.599999999999994</v>
      </c>
      <c r="H30" s="964"/>
      <c r="I30" s="841">
        <v>26</v>
      </c>
      <c r="J30" s="57" t="s">
        <v>252</v>
      </c>
      <c r="K30" s="443">
        <v>1705</v>
      </c>
      <c r="L30" s="982"/>
      <c r="N30" s="982"/>
      <c r="O30" s="982"/>
    </row>
    <row r="31" spans="1:15" ht="12.6" customHeight="1">
      <c r="A31" s="57" t="s">
        <v>251</v>
      </c>
      <c r="B31" s="985">
        <v>15.7</v>
      </c>
      <c r="C31" s="985">
        <v>94.6</v>
      </c>
      <c r="D31" s="985">
        <v>97.6</v>
      </c>
      <c r="E31" s="985">
        <v>3</v>
      </c>
      <c r="F31" s="985">
        <v>33.700000000000003</v>
      </c>
      <c r="G31" s="985">
        <v>201.3</v>
      </c>
      <c r="H31" s="964"/>
      <c r="I31" s="841">
        <v>27</v>
      </c>
      <c r="J31" s="57" t="s">
        <v>250</v>
      </c>
      <c r="K31" s="27" t="s">
        <v>249</v>
      </c>
      <c r="L31" s="982"/>
      <c r="N31" s="982"/>
      <c r="O31" s="982"/>
    </row>
    <row r="32" spans="1:15" ht="12.6" customHeight="1">
      <c r="A32" s="57" t="s">
        <v>248</v>
      </c>
      <c r="B32" s="985">
        <v>5.8</v>
      </c>
      <c r="C32" s="985">
        <v>97.7</v>
      </c>
      <c r="D32" s="985">
        <v>97.4</v>
      </c>
      <c r="E32" s="985">
        <v>1.8</v>
      </c>
      <c r="F32" s="985">
        <v>20.9</v>
      </c>
      <c r="G32" s="985">
        <v>87.3</v>
      </c>
      <c r="H32" s="964"/>
      <c r="I32" s="841">
        <v>28</v>
      </c>
      <c r="J32" s="57" t="s">
        <v>247</v>
      </c>
      <c r="K32" s="27" t="s">
        <v>246</v>
      </c>
      <c r="L32" s="982"/>
      <c r="N32" s="982"/>
      <c r="O32" s="982"/>
    </row>
    <row r="33" spans="1:15" ht="12.6" customHeight="1">
      <c r="A33" s="57" t="s">
        <v>245</v>
      </c>
      <c r="B33" s="985">
        <v>69.5</v>
      </c>
      <c r="C33" s="985">
        <v>94.3</v>
      </c>
      <c r="D33" s="985">
        <v>97.2</v>
      </c>
      <c r="E33" s="985">
        <v>4</v>
      </c>
      <c r="F33" s="985">
        <v>49.3</v>
      </c>
      <c r="G33" s="985">
        <v>381.9</v>
      </c>
      <c r="H33" s="964"/>
      <c r="I33" s="841">
        <v>29</v>
      </c>
      <c r="J33" s="57" t="s">
        <v>244</v>
      </c>
      <c r="K33" s="27" t="s">
        <v>243</v>
      </c>
      <c r="L33" s="982"/>
      <c r="N33" s="982"/>
      <c r="O33" s="982"/>
    </row>
    <row r="34" spans="1:15" ht="12.6" customHeight="1">
      <c r="A34" s="57" t="s">
        <v>242</v>
      </c>
      <c r="B34" s="985">
        <v>87.6</v>
      </c>
      <c r="C34" s="985">
        <v>92.4</v>
      </c>
      <c r="D34" s="985">
        <v>97.2</v>
      </c>
      <c r="E34" s="985">
        <v>4.4000000000000004</v>
      </c>
      <c r="F34" s="985">
        <v>46.5</v>
      </c>
      <c r="G34" s="985">
        <v>276.39999999999998</v>
      </c>
      <c r="H34" s="964"/>
      <c r="I34" s="841">
        <v>30</v>
      </c>
      <c r="J34" s="57" t="s">
        <v>241</v>
      </c>
      <c r="K34" s="27" t="s">
        <v>240</v>
      </c>
      <c r="L34" s="982"/>
      <c r="N34" s="982"/>
      <c r="O34" s="982"/>
    </row>
    <row r="35" spans="1:15" ht="12.6" customHeight="1">
      <c r="A35" s="23" t="s">
        <v>239</v>
      </c>
      <c r="B35" s="984">
        <v>102.8</v>
      </c>
      <c r="C35" s="984">
        <v>95.3</v>
      </c>
      <c r="D35" s="984">
        <v>96.7</v>
      </c>
      <c r="E35" s="984">
        <v>3.4</v>
      </c>
      <c r="F35" s="984">
        <v>47.4</v>
      </c>
      <c r="G35" s="984">
        <v>306.2</v>
      </c>
      <c r="H35" s="966"/>
      <c r="I35" s="841">
        <v>31</v>
      </c>
      <c r="J35" s="442" t="s">
        <v>238</v>
      </c>
      <c r="K35" s="441" t="s">
        <v>115</v>
      </c>
      <c r="L35" s="982"/>
      <c r="N35" s="982"/>
      <c r="O35" s="982"/>
    </row>
    <row r="36" spans="1:15" ht="12.6" customHeight="1">
      <c r="A36" s="57" t="s">
        <v>237</v>
      </c>
      <c r="B36" s="985">
        <v>8.1</v>
      </c>
      <c r="C36" s="985">
        <v>95.1</v>
      </c>
      <c r="D36" s="985">
        <v>99.1</v>
      </c>
      <c r="E36" s="985">
        <v>2.7</v>
      </c>
      <c r="F36" s="985">
        <v>39.6</v>
      </c>
      <c r="G36" s="985">
        <v>160.6</v>
      </c>
      <c r="H36" s="964"/>
      <c r="I36" s="841">
        <v>32</v>
      </c>
      <c r="J36" s="57" t="s">
        <v>236</v>
      </c>
      <c r="K36" s="27" t="s">
        <v>235</v>
      </c>
      <c r="L36" s="982"/>
      <c r="N36" s="982"/>
      <c r="O36" s="982"/>
    </row>
    <row r="37" spans="1:15" ht="12.6" customHeight="1">
      <c r="A37" s="57" t="s">
        <v>234</v>
      </c>
      <c r="B37" s="985">
        <v>165.1</v>
      </c>
      <c r="C37" s="985">
        <v>96.8</v>
      </c>
      <c r="D37" s="985">
        <v>96.8</v>
      </c>
      <c r="E37" s="985">
        <v>2.4</v>
      </c>
      <c r="F37" s="985">
        <v>31.7</v>
      </c>
      <c r="G37" s="985">
        <v>129.4</v>
      </c>
      <c r="H37" s="964"/>
      <c r="I37" s="841">
        <v>33</v>
      </c>
      <c r="J37" s="57" t="s">
        <v>233</v>
      </c>
      <c r="K37" s="27" t="s">
        <v>232</v>
      </c>
      <c r="L37" s="982"/>
      <c r="N37" s="982"/>
      <c r="O37" s="982"/>
    </row>
    <row r="38" spans="1:15" ht="12.6" customHeight="1">
      <c r="A38" s="57" t="s">
        <v>231</v>
      </c>
      <c r="B38" s="985">
        <v>118.8</v>
      </c>
      <c r="C38" s="985">
        <v>96.8</v>
      </c>
      <c r="D38" s="985">
        <v>97.9</v>
      </c>
      <c r="E38" s="985">
        <v>2.2999999999999998</v>
      </c>
      <c r="F38" s="985">
        <v>25.5</v>
      </c>
      <c r="G38" s="985">
        <v>190.8</v>
      </c>
      <c r="H38" s="964"/>
      <c r="I38" s="841">
        <v>34</v>
      </c>
      <c r="J38" s="57" t="s">
        <v>230</v>
      </c>
      <c r="K38" s="443">
        <v>1304</v>
      </c>
      <c r="L38" s="982"/>
      <c r="N38" s="982"/>
      <c r="O38" s="982"/>
    </row>
    <row r="39" spans="1:15" ht="12.6" customHeight="1">
      <c r="A39" s="57" t="s">
        <v>229</v>
      </c>
      <c r="B39" s="985">
        <v>198.9</v>
      </c>
      <c r="C39" s="985">
        <v>94</v>
      </c>
      <c r="D39" s="985">
        <v>95.6</v>
      </c>
      <c r="E39" s="985">
        <v>4.8</v>
      </c>
      <c r="F39" s="985">
        <v>68.3</v>
      </c>
      <c r="G39" s="985">
        <v>476</v>
      </c>
      <c r="H39" s="964"/>
      <c r="I39" s="841">
        <v>35</v>
      </c>
      <c r="J39" s="57" t="s">
        <v>228</v>
      </c>
      <c r="K39" s="443">
        <v>1306</v>
      </c>
      <c r="L39" s="982"/>
      <c r="N39" s="982"/>
      <c r="O39" s="982"/>
    </row>
    <row r="40" spans="1:15" ht="12.6" customHeight="1">
      <c r="A40" s="57" t="s">
        <v>227</v>
      </c>
      <c r="B40" s="985">
        <v>345.6</v>
      </c>
      <c r="C40" s="985">
        <v>95.2</v>
      </c>
      <c r="D40" s="985">
        <v>95.3</v>
      </c>
      <c r="E40" s="985">
        <v>3.5</v>
      </c>
      <c r="F40" s="985">
        <v>50.9</v>
      </c>
      <c r="G40" s="985">
        <v>432.2</v>
      </c>
      <c r="H40" s="964"/>
      <c r="I40" s="841">
        <v>36</v>
      </c>
      <c r="J40" s="57" t="s">
        <v>226</v>
      </c>
      <c r="K40" s="443">
        <v>1308</v>
      </c>
      <c r="L40" s="982"/>
      <c r="N40" s="982"/>
      <c r="O40" s="982"/>
    </row>
    <row r="41" spans="1:15" ht="12.6" customHeight="1">
      <c r="A41" s="57" t="s">
        <v>225</v>
      </c>
      <c r="B41" s="985">
        <v>47.6</v>
      </c>
      <c r="C41" s="985">
        <v>94</v>
      </c>
      <c r="D41" s="985">
        <v>98.5</v>
      </c>
      <c r="E41" s="985">
        <v>3.9</v>
      </c>
      <c r="F41" s="985">
        <v>51.7</v>
      </c>
      <c r="G41" s="985">
        <v>347.1</v>
      </c>
      <c r="H41" s="964"/>
      <c r="I41" s="841">
        <v>37</v>
      </c>
      <c r="J41" s="57" t="s">
        <v>224</v>
      </c>
      <c r="K41" s="27" t="s">
        <v>223</v>
      </c>
      <c r="L41" s="982"/>
      <c r="N41" s="982"/>
      <c r="O41" s="982"/>
    </row>
    <row r="42" spans="1:15" ht="12.6" customHeight="1">
      <c r="A42" s="57" t="s">
        <v>222</v>
      </c>
      <c r="B42" s="985">
        <v>51.5</v>
      </c>
      <c r="C42" s="985">
        <v>94</v>
      </c>
      <c r="D42" s="985">
        <v>97.9</v>
      </c>
      <c r="E42" s="985">
        <v>3.5</v>
      </c>
      <c r="F42" s="985">
        <v>38.1</v>
      </c>
      <c r="G42" s="985">
        <v>228.3</v>
      </c>
      <c r="H42" s="964"/>
      <c r="I42" s="841">
        <v>38</v>
      </c>
      <c r="J42" s="57" t="s">
        <v>221</v>
      </c>
      <c r="K42" s="443">
        <v>1310</v>
      </c>
      <c r="L42" s="982"/>
      <c r="N42" s="982"/>
      <c r="O42" s="982"/>
    </row>
    <row r="43" spans="1:15" ht="12.6" customHeight="1">
      <c r="A43" s="57" t="s">
        <v>220</v>
      </c>
      <c r="B43" s="985">
        <v>1020.3</v>
      </c>
      <c r="C43" s="985">
        <v>95.5</v>
      </c>
      <c r="D43" s="985">
        <v>95.8</v>
      </c>
      <c r="E43" s="985">
        <v>3.4</v>
      </c>
      <c r="F43" s="985">
        <v>77.7</v>
      </c>
      <c r="G43" s="985">
        <v>314.10000000000002</v>
      </c>
      <c r="H43" s="964"/>
      <c r="I43" s="841">
        <v>39</v>
      </c>
      <c r="J43" s="57" t="s">
        <v>219</v>
      </c>
      <c r="K43" s="443">
        <v>1312</v>
      </c>
      <c r="L43" s="982"/>
      <c r="N43" s="982"/>
      <c r="O43" s="982"/>
    </row>
    <row r="44" spans="1:15" ht="12.6" customHeight="1">
      <c r="A44" s="57" t="s">
        <v>218</v>
      </c>
      <c r="B44" s="985">
        <v>95.5</v>
      </c>
      <c r="C44" s="985">
        <v>95.7</v>
      </c>
      <c r="D44" s="985">
        <v>97.2</v>
      </c>
      <c r="E44" s="985">
        <v>2.8</v>
      </c>
      <c r="F44" s="985">
        <v>40.9</v>
      </c>
      <c r="G44" s="985">
        <v>195.5</v>
      </c>
      <c r="H44" s="964"/>
      <c r="I44" s="841">
        <v>40</v>
      </c>
      <c r="J44" s="57" t="s">
        <v>217</v>
      </c>
      <c r="K44" s="443">
        <v>1313</v>
      </c>
      <c r="L44" s="982"/>
      <c r="N44" s="982"/>
      <c r="O44" s="982"/>
    </row>
    <row r="45" spans="1:15" ht="12.6" customHeight="1">
      <c r="A45" s="57" t="s">
        <v>216</v>
      </c>
      <c r="B45" s="985">
        <v>73.7</v>
      </c>
      <c r="C45" s="985">
        <v>95</v>
      </c>
      <c r="D45" s="985">
        <v>98.3</v>
      </c>
      <c r="E45" s="985">
        <v>3.1</v>
      </c>
      <c r="F45" s="985">
        <v>41.5</v>
      </c>
      <c r="G45" s="985">
        <v>272.8</v>
      </c>
      <c r="H45" s="964"/>
      <c r="I45" s="841">
        <v>41</v>
      </c>
      <c r="J45" s="57" t="s">
        <v>215</v>
      </c>
      <c r="K45" s="27" t="s">
        <v>214</v>
      </c>
      <c r="L45" s="982"/>
      <c r="N45" s="982"/>
      <c r="O45" s="982"/>
    </row>
    <row r="46" spans="1:15" ht="12.6" customHeight="1">
      <c r="A46" s="57" t="s">
        <v>213</v>
      </c>
      <c r="B46" s="985">
        <v>47.6</v>
      </c>
      <c r="C46" s="985">
        <v>94.1</v>
      </c>
      <c r="D46" s="985">
        <v>97.6</v>
      </c>
      <c r="E46" s="985">
        <v>3.6</v>
      </c>
      <c r="F46" s="985">
        <v>38.799999999999997</v>
      </c>
      <c r="G46" s="985">
        <v>298.60000000000002</v>
      </c>
      <c r="H46" s="964"/>
      <c r="I46" s="841">
        <v>42</v>
      </c>
      <c r="J46" s="57" t="s">
        <v>212</v>
      </c>
      <c r="K46" s="443">
        <v>1314</v>
      </c>
      <c r="L46" s="982"/>
      <c r="N46" s="982"/>
      <c r="O46" s="982"/>
    </row>
    <row r="47" spans="1:15" ht="12.6" customHeight="1">
      <c r="A47" s="57" t="s">
        <v>211</v>
      </c>
      <c r="B47" s="985">
        <v>411.1</v>
      </c>
      <c r="C47" s="985">
        <v>92.8</v>
      </c>
      <c r="D47" s="985">
        <v>94.3</v>
      </c>
      <c r="E47" s="985">
        <v>5.3</v>
      </c>
      <c r="F47" s="985">
        <v>91.9</v>
      </c>
      <c r="G47" s="985">
        <v>466</v>
      </c>
      <c r="H47" s="964"/>
      <c r="I47" s="841">
        <v>43</v>
      </c>
      <c r="J47" s="57" t="s">
        <v>210</v>
      </c>
      <c r="K47" s="27" t="s">
        <v>209</v>
      </c>
      <c r="L47" s="982"/>
      <c r="N47" s="982"/>
      <c r="O47" s="982"/>
    </row>
    <row r="48" spans="1:15" ht="12.6" customHeight="1">
      <c r="A48" s="57" t="s">
        <v>208</v>
      </c>
      <c r="B48" s="985">
        <v>59</v>
      </c>
      <c r="C48" s="985">
        <v>93.4</v>
      </c>
      <c r="D48" s="985">
        <v>97.3</v>
      </c>
      <c r="E48" s="985">
        <v>4.5999999999999996</v>
      </c>
      <c r="F48" s="985">
        <v>58.3</v>
      </c>
      <c r="G48" s="985">
        <v>492.3</v>
      </c>
      <c r="H48" s="964"/>
      <c r="I48" s="841">
        <v>44</v>
      </c>
      <c r="J48" s="57" t="s">
        <v>207</v>
      </c>
      <c r="K48" s="443">
        <v>1318</v>
      </c>
      <c r="L48" s="982"/>
      <c r="N48" s="982"/>
      <c r="O48" s="982"/>
    </row>
    <row r="49" spans="1:15" ht="12.6" customHeight="1">
      <c r="A49" s="57" t="s">
        <v>206</v>
      </c>
      <c r="B49" s="985">
        <v>17.5</v>
      </c>
      <c r="C49" s="985">
        <v>95.4</v>
      </c>
      <c r="D49" s="985">
        <v>98.6</v>
      </c>
      <c r="E49" s="985">
        <v>3.7</v>
      </c>
      <c r="F49" s="985">
        <v>49.6</v>
      </c>
      <c r="G49" s="985">
        <v>308.2</v>
      </c>
      <c r="H49" s="964"/>
      <c r="I49" s="841">
        <v>45</v>
      </c>
      <c r="J49" s="57" t="s">
        <v>205</v>
      </c>
      <c r="K49" s="27" t="s">
        <v>204</v>
      </c>
      <c r="L49" s="982"/>
      <c r="N49" s="982"/>
      <c r="O49" s="982"/>
    </row>
    <row r="50" spans="1:15" ht="12.6" customHeight="1">
      <c r="A50" s="57" t="s">
        <v>203</v>
      </c>
      <c r="B50" s="985">
        <v>125</v>
      </c>
      <c r="C50" s="985">
        <v>96</v>
      </c>
      <c r="D50" s="985">
        <v>97.1</v>
      </c>
      <c r="E50" s="985">
        <v>2.7</v>
      </c>
      <c r="F50" s="985">
        <v>30.8</v>
      </c>
      <c r="G50" s="985">
        <v>206.3</v>
      </c>
      <c r="H50" s="964"/>
      <c r="I50" s="841">
        <v>46</v>
      </c>
      <c r="J50" s="57" t="s">
        <v>202</v>
      </c>
      <c r="K50" s="443">
        <v>1315</v>
      </c>
      <c r="L50" s="982"/>
      <c r="N50" s="982"/>
      <c r="O50" s="982"/>
    </row>
    <row r="51" spans="1:15" ht="12.6" customHeight="1">
      <c r="A51" s="57" t="s">
        <v>201</v>
      </c>
      <c r="B51" s="985">
        <v>59.2</v>
      </c>
      <c r="C51" s="985">
        <v>94.3</v>
      </c>
      <c r="D51" s="985">
        <v>96.1</v>
      </c>
      <c r="E51" s="985">
        <v>3.4</v>
      </c>
      <c r="F51" s="985">
        <v>44.7</v>
      </c>
      <c r="G51" s="985">
        <v>352.6</v>
      </c>
      <c r="H51" s="964"/>
      <c r="I51" s="841">
        <v>47</v>
      </c>
      <c r="J51" s="57" t="s">
        <v>200</v>
      </c>
      <c r="K51" s="443">
        <v>1316</v>
      </c>
      <c r="L51" s="982"/>
      <c r="N51" s="982"/>
      <c r="O51" s="982"/>
    </row>
    <row r="52" spans="1:15" ht="12.6" customHeight="1">
      <c r="A52" s="57" t="s">
        <v>199</v>
      </c>
      <c r="B52" s="985">
        <v>198.2</v>
      </c>
      <c r="C52" s="985">
        <v>96.1</v>
      </c>
      <c r="D52" s="985">
        <v>96.6</v>
      </c>
      <c r="E52" s="985">
        <v>2.9</v>
      </c>
      <c r="F52" s="985">
        <v>37.200000000000003</v>
      </c>
      <c r="G52" s="985">
        <v>244.3</v>
      </c>
      <c r="H52" s="964"/>
      <c r="I52" s="841">
        <v>48</v>
      </c>
      <c r="J52" s="57" t="s">
        <v>198</v>
      </c>
      <c r="K52" s="443">
        <v>1317</v>
      </c>
      <c r="L52" s="982"/>
      <c r="N52" s="982"/>
      <c r="O52" s="982"/>
    </row>
    <row r="53" spans="1:15" ht="12.6" customHeight="1">
      <c r="A53" s="23" t="s">
        <v>61</v>
      </c>
      <c r="B53" s="984">
        <v>4.3</v>
      </c>
      <c r="C53" s="984">
        <v>98.1</v>
      </c>
      <c r="D53" s="984">
        <v>98.3</v>
      </c>
      <c r="E53" s="984">
        <v>1.8</v>
      </c>
      <c r="F53" s="984">
        <v>29</v>
      </c>
      <c r="G53" s="984">
        <v>91.8</v>
      </c>
      <c r="H53" s="966"/>
      <c r="I53" s="841">
        <v>49</v>
      </c>
      <c r="J53" s="442" t="s">
        <v>197</v>
      </c>
      <c r="K53" s="441" t="s">
        <v>115</v>
      </c>
      <c r="L53" s="982"/>
      <c r="N53" s="982"/>
      <c r="O53" s="982"/>
    </row>
    <row r="54" spans="1:15" ht="12.6" customHeight="1">
      <c r="A54" s="57" t="s">
        <v>196</v>
      </c>
      <c r="B54" s="985">
        <v>2</v>
      </c>
      <c r="C54" s="985">
        <v>98</v>
      </c>
      <c r="D54" s="985">
        <v>98.2</v>
      </c>
      <c r="E54" s="985">
        <v>2</v>
      </c>
      <c r="F54" s="985">
        <v>27.9</v>
      </c>
      <c r="G54" s="985">
        <v>98.1</v>
      </c>
      <c r="H54" s="964"/>
      <c r="I54" s="841">
        <v>50</v>
      </c>
      <c r="J54" s="57" t="s">
        <v>195</v>
      </c>
      <c r="K54" s="443">
        <v>1702</v>
      </c>
      <c r="L54" s="982"/>
      <c r="N54" s="982"/>
      <c r="O54" s="982"/>
    </row>
    <row r="55" spans="1:15" ht="12.6" customHeight="1">
      <c r="A55" s="57" t="s">
        <v>194</v>
      </c>
      <c r="B55" s="985">
        <v>7.8</v>
      </c>
      <c r="C55" s="985">
        <v>97.4</v>
      </c>
      <c r="D55" s="985">
        <v>97.8</v>
      </c>
      <c r="E55" s="985">
        <v>2.2000000000000002</v>
      </c>
      <c r="F55" s="985">
        <v>28.4</v>
      </c>
      <c r="G55" s="985">
        <v>119.6</v>
      </c>
      <c r="H55" s="964"/>
      <c r="I55" s="841">
        <v>51</v>
      </c>
      <c r="J55" s="57" t="s">
        <v>193</v>
      </c>
      <c r="K55" s="443">
        <v>1703</v>
      </c>
      <c r="L55" s="982"/>
      <c r="N55" s="982"/>
      <c r="O55" s="982"/>
    </row>
    <row r="56" spans="1:15" ht="12.6" customHeight="1">
      <c r="A56" s="57" t="s">
        <v>192</v>
      </c>
      <c r="B56" s="985">
        <v>1.9</v>
      </c>
      <c r="C56" s="985">
        <v>98.9</v>
      </c>
      <c r="D56" s="985">
        <v>98.9</v>
      </c>
      <c r="E56" s="985">
        <v>1.4</v>
      </c>
      <c r="F56" s="985">
        <v>25.2</v>
      </c>
      <c r="G56" s="985">
        <v>46.6</v>
      </c>
      <c r="H56" s="964"/>
      <c r="I56" s="841">
        <v>52</v>
      </c>
      <c r="J56" s="57" t="s">
        <v>191</v>
      </c>
      <c r="K56" s="443">
        <v>1706</v>
      </c>
      <c r="L56" s="982"/>
      <c r="N56" s="982"/>
      <c r="O56" s="982"/>
    </row>
    <row r="57" spans="1:15" ht="12.6" customHeight="1">
      <c r="A57" s="57" t="s">
        <v>190</v>
      </c>
      <c r="B57" s="985">
        <v>3.4</v>
      </c>
      <c r="C57" s="985">
        <v>97</v>
      </c>
      <c r="D57" s="985">
        <v>97</v>
      </c>
      <c r="E57" s="985">
        <v>2.2000000000000002</v>
      </c>
      <c r="F57" s="985">
        <v>29.8</v>
      </c>
      <c r="G57" s="985">
        <v>154.30000000000001</v>
      </c>
      <c r="H57" s="964"/>
      <c r="I57" s="841">
        <v>53</v>
      </c>
      <c r="J57" s="57" t="s">
        <v>189</v>
      </c>
      <c r="K57" s="443">
        <v>1709</v>
      </c>
      <c r="L57" s="982"/>
      <c r="N57" s="982"/>
      <c r="O57" s="982"/>
    </row>
    <row r="58" spans="1:15" ht="12.6" customHeight="1">
      <c r="A58" s="57" t="s">
        <v>188</v>
      </c>
      <c r="B58" s="985">
        <v>6.3</v>
      </c>
      <c r="C58" s="985">
        <v>99.2</v>
      </c>
      <c r="D58" s="985">
        <v>99</v>
      </c>
      <c r="E58" s="985">
        <v>1.3</v>
      </c>
      <c r="F58" s="985">
        <v>33.5</v>
      </c>
      <c r="G58" s="985">
        <v>45</v>
      </c>
      <c r="H58" s="964"/>
      <c r="I58" s="841">
        <v>54</v>
      </c>
      <c r="J58" s="57" t="s">
        <v>187</v>
      </c>
      <c r="K58" s="443">
        <v>1712</v>
      </c>
      <c r="L58" s="982"/>
      <c r="N58" s="982"/>
      <c r="O58" s="982"/>
    </row>
    <row r="59" spans="1:15" ht="12.6" customHeight="1">
      <c r="A59" s="57" t="s">
        <v>186</v>
      </c>
      <c r="B59" s="985">
        <v>3.8</v>
      </c>
      <c r="C59" s="985">
        <v>97.8</v>
      </c>
      <c r="D59" s="985">
        <v>98.2</v>
      </c>
      <c r="E59" s="985">
        <v>1.9</v>
      </c>
      <c r="F59" s="985">
        <v>28.4</v>
      </c>
      <c r="G59" s="985">
        <v>123.3</v>
      </c>
      <c r="H59" s="964"/>
      <c r="I59" s="841">
        <v>55</v>
      </c>
      <c r="J59" s="57" t="s">
        <v>185</v>
      </c>
      <c r="K59" s="443">
        <v>1713</v>
      </c>
      <c r="L59" s="982"/>
      <c r="N59" s="982"/>
      <c r="O59" s="982"/>
    </row>
    <row r="60" spans="1:15" ht="12.6" customHeight="1">
      <c r="A60" s="23" t="s">
        <v>59</v>
      </c>
      <c r="B60" s="984">
        <v>22</v>
      </c>
      <c r="C60" s="984">
        <v>93.7</v>
      </c>
      <c r="D60" s="984">
        <v>97.9</v>
      </c>
      <c r="E60" s="984">
        <v>3.6</v>
      </c>
      <c r="F60" s="984">
        <v>40</v>
      </c>
      <c r="G60" s="984">
        <v>206.2</v>
      </c>
      <c r="H60" s="966"/>
      <c r="I60" s="841">
        <v>56</v>
      </c>
      <c r="J60" s="442" t="s">
        <v>184</v>
      </c>
      <c r="K60" s="441" t="s">
        <v>115</v>
      </c>
      <c r="L60" s="982"/>
      <c r="N60" s="982"/>
      <c r="O60" s="982"/>
    </row>
    <row r="61" spans="1:15" ht="12.6" customHeight="1">
      <c r="A61" s="57" t="s">
        <v>183</v>
      </c>
      <c r="B61" s="985">
        <v>18.5</v>
      </c>
      <c r="C61" s="985">
        <v>95.4</v>
      </c>
      <c r="D61" s="985">
        <v>98.1</v>
      </c>
      <c r="E61" s="985">
        <v>2.8</v>
      </c>
      <c r="F61" s="985">
        <v>33.299999999999997</v>
      </c>
      <c r="G61" s="985">
        <v>143.30000000000001</v>
      </c>
      <c r="H61" s="964"/>
      <c r="I61" s="841">
        <v>57</v>
      </c>
      <c r="J61" s="57" t="s">
        <v>182</v>
      </c>
      <c r="K61" s="443">
        <v>1301</v>
      </c>
      <c r="L61" s="982"/>
      <c r="N61" s="982"/>
      <c r="O61" s="982"/>
    </row>
    <row r="62" spans="1:15" ht="12.6" customHeight="1">
      <c r="A62" s="57" t="s">
        <v>181</v>
      </c>
      <c r="B62" s="985">
        <v>9.1</v>
      </c>
      <c r="C62" s="985">
        <v>96.1</v>
      </c>
      <c r="D62" s="985">
        <v>98.4</v>
      </c>
      <c r="E62" s="985">
        <v>2.6</v>
      </c>
      <c r="F62" s="985">
        <v>24.8</v>
      </c>
      <c r="G62" s="985">
        <v>91.8</v>
      </c>
      <c r="H62" s="964"/>
      <c r="I62" s="841">
        <v>58</v>
      </c>
      <c r="J62" s="57" t="s">
        <v>180</v>
      </c>
      <c r="K62" s="443">
        <v>1302</v>
      </c>
      <c r="L62" s="982"/>
      <c r="N62" s="982"/>
      <c r="O62" s="982"/>
    </row>
    <row r="63" spans="1:15" ht="12.6" customHeight="1">
      <c r="A63" s="57" t="s">
        <v>179</v>
      </c>
      <c r="B63" s="985">
        <v>11.7</v>
      </c>
      <c r="C63" s="985">
        <v>95.4</v>
      </c>
      <c r="D63" s="985">
        <v>98.4</v>
      </c>
      <c r="E63" s="985">
        <v>3</v>
      </c>
      <c r="F63" s="985">
        <v>30.1</v>
      </c>
      <c r="G63" s="985">
        <v>161.30000000000001</v>
      </c>
      <c r="H63" s="964"/>
      <c r="I63" s="841">
        <v>59</v>
      </c>
      <c r="J63" s="57" t="s">
        <v>178</v>
      </c>
      <c r="K63" s="27" t="s">
        <v>177</v>
      </c>
      <c r="L63" s="982"/>
      <c r="N63" s="982"/>
      <c r="O63" s="982"/>
    </row>
    <row r="64" spans="1:15" ht="12.6" customHeight="1">
      <c r="A64" s="57" t="s">
        <v>176</v>
      </c>
      <c r="B64" s="985">
        <v>9.1999999999999993</v>
      </c>
      <c r="C64" s="985">
        <v>96.4</v>
      </c>
      <c r="D64" s="985">
        <v>98.3</v>
      </c>
      <c r="E64" s="985">
        <v>2.2999999999999998</v>
      </c>
      <c r="F64" s="985">
        <v>22.7</v>
      </c>
      <c r="G64" s="985">
        <v>100.7</v>
      </c>
      <c r="H64" s="964"/>
      <c r="I64" s="841">
        <v>60</v>
      </c>
      <c r="J64" s="57" t="s">
        <v>175</v>
      </c>
      <c r="K64" s="27" t="s">
        <v>174</v>
      </c>
      <c r="L64" s="982"/>
      <c r="N64" s="982"/>
      <c r="O64" s="982"/>
    </row>
    <row r="65" spans="1:15" ht="12.6" customHeight="1">
      <c r="A65" s="57" t="s">
        <v>173</v>
      </c>
      <c r="B65" s="985">
        <v>7.2</v>
      </c>
      <c r="C65" s="985">
        <v>96.4</v>
      </c>
      <c r="D65" s="985">
        <v>98.4</v>
      </c>
      <c r="E65" s="985">
        <v>2.2999999999999998</v>
      </c>
      <c r="F65" s="985">
        <v>24.7</v>
      </c>
      <c r="G65" s="985">
        <v>78.400000000000006</v>
      </c>
      <c r="H65" s="964"/>
      <c r="I65" s="841">
        <v>61</v>
      </c>
      <c r="J65" s="57" t="s">
        <v>172</v>
      </c>
      <c r="K65" s="443">
        <v>1804</v>
      </c>
      <c r="L65" s="982"/>
      <c r="N65" s="982"/>
      <c r="O65" s="982"/>
    </row>
    <row r="66" spans="1:15" ht="12.6" customHeight="1">
      <c r="A66" s="57" t="s">
        <v>171</v>
      </c>
      <c r="B66" s="985">
        <v>56.4</v>
      </c>
      <c r="C66" s="985">
        <v>91.4</v>
      </c>
      <c r="D66" s="985">
        <v>97.6</v>
      </c>
      <c r="E66" s="985">
        <v>4.8</v>
      </c>
      <c r="F66" s="985">
        <v>63.7</v>
      </c>
      <c r="G66" s="985">
        <v>303.8</v>
      </c>
      <c r="H66" s="964"/>
      <c r="I66" s="841">
        <v>62</v>
      </c>
      <c r="J66" s="57" t="s">
        <v>170</v>
      </c>
      <c r="K66" s="443">
        <v>1303</v>
      </c>
      <c r="L66" s="982"/>
      <c r="N66" s="982"/>
      <c r="O66" s="982"/>
    </row>
    <row r="67" spans="1:15" ht="12.6" customHeight="1">
      <c r="A67" s="57" t="s">
        <v>169</v>
      </c>
      <c r="B67" s="985">
        <v>45.6</v>
      </c>
      <c r="C67" s="985">
        <v>92.4</v>
      </c>
      <c r="D67" s="985">
        <v>98.2</v>
      </c>
      <c r="E67" s="985">
        <v>4</v>
      </c>
      <c r="F67" s="985">
        <v>44</v>
      </c>
      <c r="G67" s="985">
        <v>185</v>
      </c>
      <c r="H67" s="966"/>
      <c r="I67" s="841">
        <v>63</v>
      </c>
      <c r="J67" s="57" t="s">
        <v>168</v>
      </c>
      <c r="K67" s="443">
        <v>1305</v>
      </c>
      <c r="L67" s="982"/>
      <c r="N67" s="982"/>
      <c r="O67" s="982"/>
    </row>
    <row r="68" spans="1:15" ht="12.6" customHeight="1">
      <c r="A68" s="57" t="s">
        <v>167</v>
      </c>
      <c r="B68" s="985">
        <v>21.2</v>
      </c>
      <c r="C68" s="985">
        <v>92.4</v>
      </c>
      <c r="D68" s="985">
        <v>97.8</v>
      </c>
      <c r="E68" s="985">
        <v>3.9</v>
      </c>
      <c r="F68" s="985">
        <v>37.1</v>
      </c>
      <c r="G68" s="985">
        <v>216.1</v>
      </c>
      <c r="H68" s="964"/>
      <c r="I68" s="841">
        <v>64</v>
      </c>
      <c r="J68" s="57" t="s">
        <v>166</v>
      </c>
      <c r="K68" s="443">
        <v>1307</v>
      </c>
      <c r="L68" s="982"/>
      <c r="N68" s="982"/>
      <c r="O68" s="982"/>
    </row>
    <row r="69" spans="1:15" ht="12.6" customHeight="1">
      <c r="A69" s="57" t="s">
        <v>165</v>
      </c>
      <c r="B69" s="985">
        <v>77.2</v>
      </c>
      <c r="C69" s="985">
        <v>92.4</v>
      </c>
      <c r="D69" s="985">
        <v>97.5</v>
      </c>
      <c r="E69" s="985">
        <v>4.0999999999999996</v>
      </c>
      <c r="F69" s="985">
        <v>46.6</v>
      </c>
      <c r="G69" s="985">
        <v>296.60000000000002</v>
      </c>
      <c r="H69" s="964"/>
      <c r="I69" s="841">
        <v>65</v>
      </c>
      <c r="J69" s="57" t="s">
        <v>164</v>
      </c>
      <c r="K69" s="443">
        <v>1309</v>
      </c>
      <c r="L69" s="982"/>
      <c r="N69" s="982"/>
      <c r="O69" s="982"/>
    </row>
    <row r="70" spans="1:15" ht="12.6" customHeight="1">
      <c r="A70" s="57" t="s">
        <v>163</v>
      </c>
      <c r="B70" s="985">
        <v>29.2</v>
      </c>
      <c r="C70" s="985">
        <v>94</v>
      </c>
      <c r="D70" s="985">
        <v>97.3</v>
      </c>
      <c r="E70" s="985">
        <v>3.7</v>
      </c>
      <c r="F70" s="985">
        <v>37.9</v>
      </c>
      <c r="G70" s="985">
        <v>228</v>
      </c>
      <c r="H70" s="964"/>
      <c r="I70" s="841">
        <v>66</v>
      </c>
      <c r="J70" s="57" t="s">
        <v>162</v>
      </c>
      <c r="K70" s="443">
        <v>1311</v>
      </c>
      <c r="L70" s="982"/>
      <c r="N70" s="982"/>
      <c r="O70" s="982"/>
    </row>
    <row r="71" spans="1:15" ht="12.6" customHeight="1">
      <c r="A71" s="57" t="s">
        <v>161</v>
      </c>
      <c r="B71" s="985">
        <v>12.2</v>
      </c>
      <c r="C71" s="985">
        <v>98.8</v>
      </c>
      <c r="D71" s="985">
        <v>98.5</v>
      </c>
      <c r="E71" s="985">
        <v>1.5</v>
      </c>
      <c r="F71" s="985">
        <v>25.3</v>
      </c>
      <c r="G71" s="985">
        <v>56.3</v>
      </c>
      <c r="H71" s="964"/>
      <c r="I71" s="841">
        <v>67</v>
      </c>
      <c r="J71" s="57" t="s">
        <v>160</v>
      </c>
      <c r="K71" s="443">
        <v>1813</v>
      </c>
      <c r="L71" s="982"/>
      <c r="N71" s="982"/>
      <c r="O71" s="982"/>
    </row>
    <row r="72" spans="1:15" ht="12.6" customHeight="1">
      <c r="A72" s="23" t="s">
        <v>57</v>
      </c>
      <c r="B72" s="984">
        <v>7.7</v>
      </c>
      <c r="C72" s="984">
        <v>98.2</v>
      </c>
      <c r="D72" s="984">
        <v>97.9</v>
      </c>
      <c r="E72" s="984">
        <v>1.8</v>
      </c>
      <c r="F72" s="984">
        <v>32.5</v>
      </c>
      <c r="G72" s="984">
        <v>92.6</v>
      </c>
      <c r="H72" s="966"/>
      <c r="I72" s="841">
        <v>68</v>
      </c>
      <c r="J72" s="442" t="s">
        <v>159</v>
      </c>
      <c r="K72" s="441" t="s">
        <v>115</v>
      </c>
      <c r="L72" s="982"/>
      <c r="N72" s="982"/>
      <c r="O72" s="982"/>
    </row>
    <row r="73" spans="1:15" ht="12.6" customHeight="1">
      <c r="A73" s="57" t="s">
        <v>158</v>
      </c>
      <c r="B73" s="985">
        <v>8.1999999999999993</v>
      </c>
      <c r="C73" s="985">
        <v>98.5</v>
      </c>
      <c r="D73" s="985">
        <v>98.9</v>
      </c>
      <c r="E73" s="985">
        <v>1.6</v>
      </c>
      <c r="F73" s="985">
        <v>38.799999999999997</v>
      </c>
      <c r="G73" s="985">
        <v>55.5</v>
      </c>
      <c r="H73" s="964"/>
      <c r="I73" s="841">
        <v>69</v>
      </c>
      <c r="J73" s="57" t="s">
        <v>157</v>
      </c>
      <c r="K73" s="443">
        <v>1701</v>
      </c>
      <c r="L73" s="982"/>
      <c r="N73" s="982"/>
      <c r="O73" s="982"/>
    </row>
    <row r="74" spans="1:15" ht="12.6" customHeight="1">
      <c r="A74" s="57" t="s">
        <v>156</v>
      </c>
      <c r="B74" s="985">
        <v>9.1999999999999993</v>
      </c>
      <c r="C74" s="985">
        <v>98.6</v>
      </c>
      <c r="D74" s="985">
        <v>98.3</v>
      </c>
      <c r="E74" s="985">
        <v>1.7</v>
      </c>
      <c r="F74" s="985">
        <v>34.299999999999997</v>
      </c>
      <c r="G74" s="985">
        <v>88.2</v>
      </c>
      <c r="H74" s="964"/>
      <c r="I74" s="841">
        <v>70</v>
      </c>
      <c r="J74" s="57" t="s">
        <v>155</v>
      </c>
      <c r="K74" s="443">
        <v>1801</v>
      </c>
      <c r="L74" s="982"/>
      <c r="N74" s="982"/>
      <c r="O74" s="982"/>
    </row>
    <row r="75" spans="1:15" ht="12.6" customHeight="1">
      <c r="A75" s="57" t="s">
        <v>154</v>
      </c>
      <c r="B75" s="985">
        <v>3.9</v>
      </c>
      <c r="C75" s="985">
        <v>98.9</v>
      </c>
      <c r="D75" s="985">
        <v>98.4</v>
      </c>
      <c r="E75" s="985">
        <v>1.4</v>
      </c>
      <c r="F75" s="985">
        <v>30.7</v>
      </c>
      <c r="G75" s="985">
        <v>52.9</v>
      </c>
      <c r="H75" s="964"/>
      <c r="I75" s="841">
        <v>71</v>
      </c>
      <c r="J75" s="57" t="s">
        <v>153</v>
      </c>
      <c r="K75" s="27" t="s">
        <v>152</v>
      </c>
      <c r="L75" s="982"/>
      <c r="N75" s="982"/>
      <c r="O75" s="982"/>
    </row>
    <row r="76" spans="1:15" ht="12.6" customHeight="1">
      <c r="A76" s="57" t="s">
        <v>151</v>
      </c>
      <c r="B76" s="985">
        <v>2.4</v>
      </c>
      <c r="C76" s="985">
        <v>99</v>
      </c>
      <c r="D76" s="985">
        <v>98.3</v>
      </c>
      <c r="E76" s="985">
        <v>1.7</v>
      </c>
      <c r="F76" s="985">
        <v>32.200000000000003</v>
      </c>
      <c r="G76" s="985">
        <v>61.9</v>
      </c>
      <c r="H76" s="964"/>
      <c r="I76" s="841">
        <v>72</v>
      </c>
      <c r="J76" s="57" t="s">
        <v>150</v>
      </c>
      <c r="K76" s="27" t="s">
        <v>149</v>
      </c>
      <c r="L76" s="982"/>
      <c r="N76" s="982"/>
      <c r="O76" s="982"/>
    </row>
    <row r="77" spans="1:15" ht="12.6" customHeight="1">
      <c r="A77" s="57" t="s">
        <v>148</v>
      </c>
      <c r="B77" s="985">
        <v>20.100000000000001</v>
      </c>
      <c r="C77" s="985">
        <v>97.7</v>
      </c>
      <c r="D77" s="985">
        <v>97.8</v>
      </c>
      <c r="E77" s="985">
        <v>1.9</v>
      </c>
      <c r="F77" s="985">
        <v>28.7</v>
      </c>
      <c r="G77" s="985">
        <v>102.7</v>
      </c>
      <c r="H77" s="964"/>
      <c r="I77" s="841">
        <v>73</v>
      </c>
      <c r="J77" s="57" t="s">
        <v>147</v>
      </c>
      <c r="K77" s="443">
        <v>1805</v>
      </c>
      <c r="L77" s="982"/>
      <c r="N77" s="982"/>
      <c r="O77" s="982"/>
    </row>
    <row r="78" spans="1:15" ht="12.6" customHeight="1">
      <c r="A78" s="57" t="s">
        <v>146</v>
      </c>
      <c r="B78" s="985">
        <v>25</v>
      </c>
      <c r="C78" s="985">
        <v>98.5</v>
      </c>
      <c r="D78" s="985">
        <v>99.1</v>
      </c>
      <c r="E78" s="985">
        <v>1.7</v>
      </c>
      <c r="F78" s="985">
        <v>32.5</v>
      </c>
      <c r="G78" s="985">
        <v>53.9</v>
      </c>
      <c r="H78" s="964"/>
      <c r="I78" s="841">
        <v>74</v>
      </c>
      <c r="J78" s="57" t="s">
        <v>145</v>
      </c>
      <c r="K78" s="443">
        <v>1704</v>
      </c>
      <c r="L78" s="982"/>
      <c r="N78" s="982"/>
      <c r="O78" s="982"/>
    </row>
    <row r="79" spans="1:15" ht="12.6" customHeight="1">
      <c r="A79" s="57" t="s">
        <v>144</v>
      </c>
      <c r="B79" s="985">
        <v>6.2</v>
      </c>
      <c r="C79" s="985">
        <v>97.3</v>
      </c>
      <c r="D79" s="985">
        <v>98.8</v>
      </c>
      <c r="E79" s="985">
        <v>2</v>
      </c>
      <c r="F79" s="985">
        <v>31</v>
      </c>
      <c r="G79" s="985">
        <v>100.5</v>
      </c>
      <c r="H79" s="964"/>
      <c r="I79" s="841">
        <v>75</v>
      </c>
      <c r="J79" s="57" t="s">
        <v>143</v>
      </c>
      <c r="K79" s="443">
        <v>1807</v>
      </c>
      <c r="L79" s="982"/>
      <c r="N79" s="982"/>
      <c r="O79" s="982"/>
    </row>
    <row r="80" spans="1:15" ht="12.6" customHeight="1">
      <c r="A80" s="57" t="s">
        <v>142</v>
      </c>
      <c r="B80" s="985">
        <v>6.4</v>
      </c>
      <c r="C80" s="985">
        <v>99.2</v>
      </c>
      <c r="D80" s="985">
        <v>99.1</v>
      </c>
      <c r="E80" s="985">
        <v>1.3</v>
      </c>
      <c r="F80" s="985">
        <v>32.6</v>
      </c>
      <c r="G80" s="985">
        <v>36.4</v>
      </c>
      <c r="H80" s="964"/>
      <c r="I80" s="841">
        <v>76</v>
      </c>
      <c r="J80" s="57" t="s">
        <v>141</v>
      </c>
      <c r="K80" s="443">
        <v>1707</v>
      </c>
      <c r="L80" s="982"/>
      <c r="N80" s="982"/>
      <c r="O80" s="982"/>
    </row>
    <row r="81" spans="1:15" ht="12.6" customHeight="1">
      <c r="A81" s="57" t="s">
        <v>140</v>
      </c>
      <c r="B81" s="985">
        <v>4.5999999999999996</v>
      </c>
      <c r="C81" s="985">
        <v>99.5</v>
      </c>
      <c r="D81" s="985">
        <v>99</v>
      </c>
      <c r="E81" s="985">
        <v>1.4</v>
      </c>
      <c r="F81" s="985">
        <v>37.299999999999997</v>
      </c>
      <c r="G81" s="985">
        <v>34.5</v>
      </c>
      <c r="H81" s="964"/>
      <c r="I81" s="841">
        <v>77</v>
      </c>
      <c r="J81" s="57" t="s">
        <v>139</v>
      </c>
      <c r="K81" s="443">
        <v>1812</v>
      </c>
      <c r="L81" s="982"/>
      <c r="N81" s="982"/>
      <c r="O81" s="982"/>
    </row>
    <row r="82" spans="1:15" ht="12.6" customHeight="1">
      <c r="A82" s="57" t="s">
        <v>138</v>
      </c>
      <c r="B82" s="985">
        <v>26.9</v>
      </c>
      <c r="C82" s="985">
        <v>97.9</v>
      </c>
      <c r="D82" s="985">
        <v>97.1</v>
      </c>
      <c r="E82" s="985">
        <v>1.9</v>
      </c>
      <c r="F82" s="985">
        <v>34.700000000000003</v>
      </c>
      <c r="G82" s="985">
        <v>96.7</v>
      </c>
      <c r="H82" s="964"/>
      <c r="I82" s="841">
        <v>78</v>
      </c>
      <c r="J82" s="57" t="s">
        <v>137</v>
      </c>
      <c r="K82" s="443">
        <v>1708</v>
      </c>
      <c r="L82" s="982"/>
      <c r="N82" s="982"/>
      <c r="O82" s="982"/>
    </row>
    <row r="83" spans="1:15" ht="12.6" customHeight="1">
      <c r="A83" s="57" t="s">
        <v>136</v>
      </c>
      <c r="B83" s="985">
        <v>6.7</v>
      </c>
      <c r="C83" s="985">
        <v>98.7</v>
      </c>
      <c r="D83" s="985">
        <v>97.6</v>
      </c>
      <c r="E83" s="985">
        <v>1.7</v>
      </c>
      <c r="F83" s="985">
        <v>32.9</v>
      </c>
      <c r="G83" s="985">
        <v>68.599999999999994</v>
      </c>
      <c r="H83" s="964"/>
      <c r="I83" s="841">
        <v>79</v>
      </c>
      <c r="J83" s="57" t="s">
        <v>135</v>
      </c>
      <c r="K83" s="443">
        <v>1710</v>
      </c>
      <c r="L83" s="982"/>
      <c r="N83" s="982"/>
      <c r="O83" s="982"/>
    </row>
    <row r="84" spans="1:15" ht="12.6" customHeight="1">
      <c r="A84" s="57" t="s">
        <v>134</v>
      </c>
      <c r="B84" s="985">
        <v>21.6</v>
      </c>
      <c r="C84" s="985">
        <v>98.9</v>
      </c>
      <c r="D84" s="985">
        <v>99.3</v>
      </c>
      <c r="E84" s="985">
        <v>1.4</v>
      </c>
      <c r="F84" s="985">
        <v>34.9</v>
      </c>
      <c r="G84" s="985">
        <v>33.6</v>
      </c>
      <c r="H84" s="964"/>
      <c r="I84" s="841">
        <v>80</v>
      </c>
      <c r="J84" s="57" t="s">
        <v>133</v>
      </c>
      <c r="K84" s="443">
        <v>1711</v>
      </c>
      <c r="L84" s="982"/>
      <c r="N84" s="982"/>
      <c r="O84" s="982"/>
    </row>
    <row r="85" spans="1:15" ht="12.6" customHeight="1">
      <c r="A85" s="57" t="s">
        <v>132</v>
      </c>
      <c r="B85" s="985">
        <v>6.4</v>
      </c>
      <c r="C85" s="985">
        <v>98.3</v>
      </c>
      <c r="D85" s="985">
        <v>97.9</v>
      </c>
      <c r="E85" s="985">
        <v>1.6</v>
      </c>
      <c r="F85" s="985">
        <v>42.1</v>
      </c>
      <c r="G85" s="985">
        <v>81</v>
      </c>
      <c r="H85" s="964"/>
      <c r="I85" s="841">
        <v>81</v>
      </c>
      <c r="J85" s="57" t="s">
        <v>131</v>
      </c>
      <c r="K85" s="443">
        <v>1815</v>
      </c>
      <c r="L85" s="982"/>
      <c r="N85" s="982"/>
      <c r="O85" s="982"/>
    </row>
    <row r="86" spans="1:15" ht="12.6" customHeight="1">
      <c r="A86" s="57" t="s">
        <v>130</v>
      </c>
      <c r="B86" s="985">
        <v>3.8</v>
      </c>
      <c r="C86" s="985">
        <v>97.9</v>
      </c>
      <c r="D86" s="985">
        <v>98.7</v>
      </c>
      <c r="E86" s="985">
        <v>1.7</v>
      </c>
      <c r="F86" s="985">
        <v>30.8</v>
      </c>
      <c r="G86" s="985">
        <v>74.8</v>
      </c>
      <c r="H86" s="964"/>
      <c r="I86" s="841">
        <v>82</v>
      </c>
      <c r="J86" s="57" t="s">
        <v>129</v>
      </c>
      <c r="K86" s="443">
        <v>1818</v>
      </c>
      <c r="L86" s="982"/>
      <c r="N86" s="982"/>
      <c r="O86" s="982"/>
    </row>
    <row r="87" spans="1:15" ht="12.6" customHeight="1">
      <c r="A87" s="57" t="s">
        <v>128</v>
      </c>
      <c r="B87" s="985">
        <v>7</v>
      </c>
      <c r="C87" s="985">
        <v>98.7</v>
      </c>
      <c r="D87" s="985">
        <v>98.2</v>
      </c>
      <c r="E87" s="985">
        <v>1.5</v>
      </c>
      <c r="F87" s="985">
        <v>24.9</v>
      </c>
      <c r="G87" s="985">
        <v>37.9</v>
      </c>
      <c r="H87" s="964"/>
      <c r="I87" s="841">
        <v>83</v>
      </c>
      <c r="J87" s="57" t="s">
        <v>127</v>
      </c>
      <c r="K87" s="443">
        <v>1819</v>
      </c>
      <c r="L87" s="982"/>
      <c r="N87" s="982"/>
      <c r="O87" s="982"/>
    </row>
    <row r="88" spans="1:15" ht="12.6" customHeight="1">
      <c r="A88" s="57" t="s">
        <v>126</v>
      </c>
      <c r="B88" s="985">
        <v>9.3000000000000007</v>
      </c>
      <c r="C88" s="985">
        <v>98</v>
      </c>
      <c r="D88" s="985">
        <v>99</v>
      </c>
      <c r="E88" s="985">
        <v>2.1</v>
      </c>
      <c r="F88" s="985">
        <v>28.2</v>
      </c>
      <c r="G88" s="985">
        <v>114.6</v>
      </c>
      <c r="H88" s="964"/>
      <c r="I88" s="841">
        <v>84</v>
      </c>
      <c r="J88" s="57" t="s">
        <v>125</v>
      </c>
      <c r="K88" s="443">
        <v>1820</v>
      </c>
      <c r="L88" s="982"/>
      <c r="N88" s="982"/>
      <c r="O88" s="982"/>
    </row>
    <row r="89" spans="1:15" ht="12.6" customHeight="1">
      <c r="A89" s="57" t="s">
        <v>124</v>
      </c>
      <c r="B89" s="985">
        <v>2.2999999999999998</v>
      </c>
      <c r="C89" s="985">
        <v>99.3</v>
      </c>
      <c r="D89" s="985">
        <v>98.4</v>
      </c>
      <c r="E89" s="985">
        <v>1.5</v>
      </c>
      <c r="F89" s="985">
        <v>25.5</v>
      </c>
      <c r="G89" s="985">
        <v>53.9</v>
      </c>
      <c r="H89" s="964"/>
      <c r="I89" s="841">
        <v>85</v>
      </c>
      <c r="J89" s="57" t="s">
        <v>123</v>
      </c>
      <c r="K89" s="27" t="s">
        <v>122</v>
      </c>
      <c r="L89" s="982"/>
      <c r="N89" s="982"/>
      <c r="O89" s="982"/>
    </row>
    <row r="90" spans="1:15" ht="12.6" customHeight="1">
      <c r="A90" s="57" t="s">
        <v>121</v>
      </c>
      <c r="B90" s="985">
        <v>3.3</v>
      </c>
      <c r="C90" s="985">
        <v>98.9</v>
      </c>
      <c r="D90" s="985">
        <v>98</v>
      </c>
      <c r="E90" s="985">
        <v>1.5</v>
      </c>
      <c r="F90" s="985">
        <v>32.799999999999997</v>
      </c>
      <c r="G90" s="985">
        <v>70.2</v>
      </c>
      <c r="H90" s="964"/>
      <c r="I90" s="841">
        <v>86</v>
      </c>
      <c r="J90" s="57" t="s">
        <v>120</v>
      </c>
      <c r="K90" s="27" t="s">
        <v>119</v>
      </c>
      <c r="L90" s="982"/>
      <c r="N90" s="982"/>
      <c r="O90" s="982"/>
    </row>
    <row r="91" spans="1:15" ht="12.6" customHeight="1">
      <c r="A91" s="57" t="s">
        <v>118</v>
      </c>
      <c r="B91" s="985">
        <v>17.8</v>
      </c>
      <c r="C91" s="985">
        <v>97.4</v>
      </c>
      <c r="D91" s="985">
        <v>96.2</v>
      </c>
      <c r="E91" s="985">
        <v>2.2000000000000002</v>
      </c>
      <c r="F91" s="985">
        <v>33.6</v>
      </c>
      <c r="G91" s="985">
        <v>164.7</v>
      </c>
      <c r="H91" s="964"/>
      <c r="I91" s="841">
        <v>87</v>
      </c>
      <c r="J91" s="57" t="s">
        <v>117</v>
      </c>
      <c r="K91" s="443">
        <v>1714</v>
      </c>
      <c r="L91" s="982"/>
      <c r="N91" s="982"/>
      <c r="O91" s="982"/>
    </row>
    <row r="92" spans="1:15" ht="12.6" customHeight="1">
      <c r="A92" s="23" t="s">
        <v>55</v>
      </c>
      <c r="B92" s="984">
        <v>3.5</v>
      </c>
      <c r="C92" s="984">
        <v>98.6</v>
      </c>
      <c r="D92" s="984">
        <v>98.4</v>
      </c>
      <c r="E92" s="984">
        <v>1.6</v>
      </c>
      <c r="F92" s="984">
        <v>31.9</v>
      </c>
      <c r="G92" s="984">
        <v>107.5</v>
      </c>
      <c r="H92" s="966"/>
      <c r="I92" s="841">
        <v>88</v>
      </c>
      <c r="J92" s="442" t="s">
        <v>116</v>
      </c>
      <c r="K92" s="441" t="s">
        <v>115</v>
      </c>
      <c r="L92" s="982"/>
      <c r="N92" s="982"/>
      <c r="O92" s="982"/>
    </row>
    <row r="93" spans="1:15" ht="12.6" customHeight="1">
      <c r="A93" s="57" t="s">
        <v>114</v>
      </c>
      <c r="B93" s="985">
        <v>3.4</v>
      </c>
      <c r="C93" s="985">
        <v>99.5</v>
      </c>
      <c r="D93" s="985">
        <v>99.4</v>
      </c>
      <c r="E93" s="985">
        <v>1.2</v>
      </c>
      <c r="F93" s="985">
        <v>31.4</v>
      </c>
      <c r="G93" s="985">
        <v>49.7</v>
      </c>
      <c r="H93" s="964"/>
      <c r="I93" s="841">
        <v>89</v>
      </c>
      <c r="J93" s="57" t="s">
        <v>112</v>
      </c>
      <c r="K93" s="27" t="s">
        <v>111</v>
      </c>
      <c r="L93" s="982"/>
      <c r="N93" s="982"/>
      <c r="O93" s="982"/>
    </row>
    <row r="94" spans="1:15" ht="12.6" customHeight="1">
      <c r="A94" s="57" t="s">
        <v>110</v>
      </c>
      <c r="B94" s="985">
        <v>4.9000000000000004</v>
      </c>
      <c r="C94" s="985">
        <v>98</v>
      </c>
      <c r="D94" s="985">
        <v>98</v>
      </c>
      <c r="E94" s="985">
        <v>1.8</v>
      </c>
      <c r="F94" s="985">
        <v>35.5</v>
      </c>
      <c r="G94" s="985">
        <v>208.7</v>
      </c>
      <c r="H94" s="964"/>
      <c r="I94" s="841">
        <v>90</v>
      </c>
      <c r="J94" s="57" t="s">
        <v>109</v>
      </c>
      <c r="K94" s="27" t="s">
        <v>108</v>
      </c>
      <c r="L94" s="982"/>
      <c r="N94" s="982"/>
      <c r="O94" s="982"/>
    </row>
    <row r="95" spans="1:15" ht="12.6" customHeight="1">
      <c r="A95" s="57" t="s">
        <v>107</v>
      </c>
      <c r="B95" s="985">
        <v>4.2</v>
      </c>
      <c r="C95" s="985">
        <v>98.8</v>
      </c>
      <c r="D95" s="985">
        <v>98.8</v>
      </c>
      <c r="E95" s="985">
        <v>1.5</v>
      </c>
      <c r="F95" s="985">
        <v>32.200000000000003</v>
      </c>
      <c r="G95" s="985">
        <v>58.2</v>
      </c>
      <c r="H95" s="964"/>
      <c r="I95" s="841">
        <v>91</v>
      </c>
      <c r="J95" s="57" t="s">
        <v>106</v>
      </c>
      <c r="K95" s="27" t="s">
        <v>105</v>
      </c>
      <c r="L95" s="982"/>
      <c r="N95" s="982"/>
      <c r="O95" s="982"/>
    </row>
    <row r="96" spans="1:15" ht="12.6" customHeight="1">
      <c r="A96" s="57" t="s">
        <v>104</v>
      </c>
      <c r="B96" s="985">
        <v>2.4</v>
      </c>
      <c r="C96" s="985">
        <v>98.8</v>
      </c>
      <c r="D96" s="985">
        <v>98.7</v>
      </c>
      <c r="E96" s="985">
        <v>1.6</v>
      </c>
      <c r="F96" s="985">
        <v>29.2</v>
      </c>
      <c r="G96" s="985">
        <v>60.8</v>
      </c>
      <c r="H96" s="964"/>
      <c r="I96" s="841">
        <v>92</v>
      </c>
      <c r="J96" s="57" t="s">
        <v>103</v>
      </c>
      <c r="K96" s="27" t="s">
        <v>102</v>
      </c>
      <c r="L96" s="982"/>
      <c r="N96" s="982"/>
      <c r="O96" s="982"/>
    </row>
    <row r="97" spans="1:15" ht="12.6" customHeight="1">
      <c r="A97" s="57" t="s">
        <v>101</v>
      </c>
      <c r="B97" s="985">
        <v>5.0999999999999996</v>
      </c>
      <c r="C97" s="985">
        <v>98</v>
      </c>
      <c r="D97" s="985">
        <v>97.2</v>
      </c>
      <c r="E97" s="985">
        <v>1.8</v>
      </c>
      <c r="F97" s="985">
        <v>31</v>
      </c>
      <c r="G97" s="985">
        <v>95</v>
      </c>
      <c r="H97" s="964"/>
      <c r="I97" s="841">
        <v>93</v>
      </c>
      <c r="J97" s="57" t="s">
        <v>100</v>
      </c>
      <c r="K97" s="27" t="s">
        <v>99</v>
      </c>
      <c r="L97" s="982"/>
      <c r="N97" s="982"/>
      <c r="O97" s="982"/>
    </row>
    <row r="98" spans="1:15" ht="12.6" customHeight="1">
      <c r="A98" s="57" t="s">
        <v>98</v>
      </c>
      <c r="B98" s="985">
        <v>2.2999999999999998</v>
      </c>
      <c r="C98" s="985">
        <v>99.3</v>
      </c>
      <c r="D98" s="985">
        <v>98.9</v>
      </c>
      <c r="E98" s="985">
        <v>1.4</v>
      </c>
      <c r="F98" s="985">
        <v>31.6</v>
      </c>
      <c r="G98" s="985">
        <v>51.8</v>
      </c>
      <c r="H98" s="964"/>
      <c r="I98" s="841">
        <v>94</v>
      </c>
      <c r="J98" s="57" t="s">
        <v>97</v>
      </c>
      <c r="K98" s="27" t="s">
        <v>96</v>
      </c>
      <c r="L98" s="982"/>
      <c r="N98" s="982"/>
      <c r="O98" s="982"/>
    </row>
    <row r="99" spans="1:15" ht="12.6" customHeight="1">
      <c r="A99" s="57" t="s">
        <v>95</v>
      </c>
      <c r="B99" s="985">
        <v>3.9</v>
      </c>
      <c r="C99" s="985">
        <v>98.6</v>
      </c>
      <c r="D99" s="985">
        <v>98.9</v>
      </c>
      <c r="E99" s="985">
        <v>1.5</v>
      </c>
      <c r="F99" s="985">
        <v>27.9</v>
      </c>
      <c r="G99" s="985">
        <v>108.3</v>
      </c>
      <c r="H99" s="964"/>
      <c r="I99" s="841">
        <v>95</v>
      </c>
      <c r="J99" s="57" t="s">
        <v>94</v>
      </c>
      <c r="K99" s="27" t="s">
        <v>93</v>
      </c>
      <c r="L99" s="982"/>
      <c r="N99" s="982"/>
      <c r="O99" s="982"/>
    </row>
    <row r="100" spans="1:15" ht="12.6" customHeight="1">
      <c r="A100" s="57" t="s">
        <v>92</v>
      </c>
      <c r="B100" s="985">
        <v>1.2</v>
      </c>
      <c r="C100" s="985">
        <v>99.5</v>
      </c>
      <c r="D100" s="985">
        <v>99</v>
      </c>
      <c r="E100" s="985">
        <v>1.4</v>
      </c>
      <c r="F100" s="985">
        <v>22.8</v>
      </c>
      <c r="G100" s="985">
        <v>50.8</v>
      </c>
      <c r="H100" s="964"/>
      <c r="I100" s="841">
        <v>96</v>
      </c>
      <c r="J100" s="57" t="s">
        <v>91</v>
      </c>
      <c r="K100" s="27" t="s">
        <v>90</v>
      </c>
      <c r="L100" s="982"/>
      <c r="N100" s="982"/>
      <c r="O100" s="982"/>
    </row>
    <row r="101" spans="1:15" ht="12.6" customHeight="1">
      <c r="A101" s="57" t="s">
        <v>89</v>
      </c>
      <c r="B101" s="985">
        <v>2.6</v>
      </c>
      <c r="C101" s="985">
        <v>99.6</v>
      </c>
      <c r="D101" s="985">
        <v>99.3</v>
      </c>
      <c r="E101" s="985">
        <v>1.2</v>
      </c>
      <c r="F101" s="985">
        <v>29.6</v>
      </c>
      <c r="G101" s="985">
        <v>25.8</v>
      </c>
      <c r="H101" s="964"/>
      <c r="I101" s="841">
        <v>97</v>
      </c>
      <c r="J101" s="57" t="s">
        <v>88</v>
      </c>
      <c r="K101" s="27" t="s">
        <v>87</v>
      </c>
      <c r="L101" s="982"/>
      <c r="N101" s="982"/>
      <c r="O101" s="982"/>
    </row>
    <row r="102" spans="1:15" ht="12.6" customHeight="1">
      <c r="A102" s="22" t="s">
        <v>53</v>
      </c>
      <c r="B102" s="984">
        <v>9.6999999999999993</v>
      </c>
      <c r="C102" s="984">
        <v>96.3</v>
      </c>
      <c r="D102" s="984">
        <v>97.1</v>
      </c>
      <c r="E102" s="984">
        <v>2.8</v>
      </c>
      <c r="F102" s="984">
        <v>38.9</v>
      </c>
      <c r="G102" s="984">
        <v>248.5</v>
      </c>
      <c r="H102" s="966"/>
      <c r="I102" s="841">
        <v>98</v>
      </c>
      <c r="J102" s="442" t="s">
        <v>2023</v>
      </c>
      <c r="K102" s="441" t="s">
        <v>115</v>
      </c>
      <c r="L102" s="982"/>
      <c r="N102" s="982"/>
      <c r="O102" s="982"/>
    </row>
    <row r="103" spans="1:15" ht="12.6" customHeight="1">
      <c r="A103" s="23" t="s">
        <v>51</v>
      </c>
      <c r="B103" s="984">
        <v>21.1</v>
      </c>
      <c r="C103" s="984">
        <v>96.2</v>
      </c>
      <c r="D103" s="984">
        <v>97.4</v>
      </c>
      <c r="E103" s="984">
        <v>2.7</v>
      </c>
      <c r="F103" s="984">
        <v>40.6</v>
      </c>
      <c r="G103" s="984">
        <v>224.1</v>
      </c>
      <c r="H103" s="966"/>
      <c r="I103" s="841">
        <v>99</v>
      </c>
      <c r="J103" s="442" t="s">
        <v>2022</v>
      </c>
      <c r="K103" s="441" t="s">
        <v>115</v>
      </c>
      <c r="L103" s="982"/>
      <c r="N103" s="982"/>
      <c r="O103" s="982"/>
    </row>
    <row r="104" spans="1:15" ht="12.6" customHeight="1">
      <c r="A104" s="57" t="s">
        <v>2021</v>
      </c>
      <c r="B104" s="985">
        <v>17.100000000000001</v>
      </c>
      <c r="C104" s="985">
        <v>95.5</v>
      </c>
      <c r="D104" s="985">
        <v>97.8</v>
      </c>
      <c r="E104" s="985">
        <v>2.9</v>
      </c>
      <c r="F104" s="985">
        <v>43.1</v>
      </c>
      <c r="G104" s="985">
        <v>226.7</v>
      </c>
      <c r="H104" s="964"/>
      <c r="I104" s="841">
        <v>100</v>
      </c>
      <c r="J104" s="57" t="s">
        <v>2020</v>
      </c>
      <c r="K104" s="443">
        <v>1001</v>
      </c>
      <c r="L104" s="982"/>
      <c r="N104" s="982"/>
      <c r="O104" s="982"/>
    </row>
    <row r="105" spans="1:15" ht="12.6" customHeight="1">
      <c r="A105" s="57" t="s">
        <v>2019</v>
      </c>
      <c r="B105" s="985">
        <v>14.5</v>
      </c>
      <c r="C105" s="985">
        <v>95.3</v>
      </c>
      <c r="D105" s="985">
        <v>96.1</v>
      </c>
      <c r="E105" s="985">
        <v>3.6</v>
      </c>
      <c r="F105" s="985">
        <v>43.1</v>
      </c>
      <c r="G105" s="985">
        <v>334</v>
      </c>
      <c r="H105" s="964"/>
      <c r="I105" s="841">
        <v>101</v>
      </c>
      <c r="J105" s="57" t="s">
        <v>2018</v>
      </c>
      <c r="K105" s="443">
        <v>1101</v>
      </c>
      <c r="L105" s="982"/>
      <c r="N105" s="982"/>
      <c r="O105" s="982"/>
    </row>
    <row r="106" spans="1:15" ht="12.6" customHeight="1">
      <c r="A106" s="57" t="s">
        <v>2017</v>
      </c>
      <c r="B106" s="985">
        <v>22.5</v>
      </c>
      <c r="C106" s="985">
        <v>96</v>
      </c>
      <c r="D106" s="985">
        <v>97.6</v>
      </c>
      <c r="E106" s="985">
        <v>2.5</v>
      </c>
      <c r="F106" s="985">
        <v>35.1</v>
      </c>
      <c r="G106" s="985">
        <v>170.8</v>
      </c>
      <c r="H106" s="964"/>
      <c r="I106" s="841">
        <v>102</v>
      </c>
      <c r="J106" s="57" t="s">
        <v>2016</v>
      </c>
      <c r="K106" s="443">
        <v>1102</v>
      </c>
      <c r="L106" s="982"/>
      <c r="N106" s="982"/>
      <c r="O106" s="982"/>
    </row>
    <row r="107" spans="1:15" ht="12.6" customHeight="1">
      <c r="A107" s="57" t="s">
        <v>2015</v>
      </c>
      <c r="B107" s="985">
        <v>19.7</v>
      </c>
      <c r="C107" s="985">
        <v>96.7</v>
      </c>
      <c r="D107" s="985">
        <v>98</v>
      </c>
      <c r="E107" s="985">
        <v>2.2000000000000002</v>
      </c>
      <c r="F107" s="985">
        <v>36.299999999999997</v>
      </c>
      <c r="G107" s="985">
        <v>201.5</v>
      </c>
      <c r="H107" s="964"/>
      <c r="I107" s="841">
        <v>103</v>
      </c>
      <c r="J107" s="57" t="s">
        <v>2014</v>
      </c>
      <c r="K107" s="443">
        <v>1005</v>
      </c>
      <c r="L107" s="982"/>
      <c r="N107" s="982"/>
      <c r="O107" s="982"/>
    </row>
    <row r="108" spans="1:15" ht="12.6" customHeight="1">
      <c r="A108" s="57" t="s">
        <v>2013</v>
      </c>
      <c r="B108" s="985">
        <v>10.199999999999999</v>
      </c>
      <c r="C108" s="985">
        <v>97.8</v>
      </c>
      <c r="D108" s="985">
        <v>98.5</v>
      </c>
      <c r="E108" s="985">
        <v>2</v>
      </c>
      <c r="F108" s="985">
        <v>30.5</v>
      </c>
      <c r="G108" s="985">
        <v>173</v>
      </c>
      <c r="H108" s="964"/>
      <c r="I108" s="841">
        <v>104</v>
      </c>
      <c r="J108" s="57" t="s">
        <v>2012</v>
      </c>
      <c r="K108" s="443">
        <v>1104</v>
      </c>
      <c r="L108" s="982"/>
      <c r="N108" s="982"/>
      <c r="O108" s="982"/>
    </row>
    <row r="109" spans="1:15" ht="12.6" customHeight="1">
      <c r="A109" s="57" t="s">
        <v>2011</v>
      </c>
      <c r="B109" s="985">
        <v>28</v>
      </c>
      <c r="C109" s="985">
        <v>96.7</v>
      </c>
      <c r="D109" s="985">
        <v>96.7</v>
      </c>
      <c r="E109" s="985">
        <v>2.5</v>
      </c>
      <c r="F109" s="985">
        <v>40.700000000000003</v>
      </c>
      <c r="G109" s="985">
        <v>205.4</v>
      </c>
      <c r="H109" s="964"/>
      <c r="I109" s="841">
        <v>105</v>
      </c>
      <c r="J109" s="57" t="s">
        <v>2010</v>
      </c>
      <c r="K109" s="443">
        <v>1006</v>
      </c>
      <c r="L109" s="982"/>
      <c r="N109" s="982"/>
      <c r="O109" s="982"/>
    </row>
    <row r="110" spans="1:15" ht="12.6" customHeight="1">
      <c r="A110" s="57" t="s">
        <v>2009</v>
      </c>
      <c r="B110" s="985">
        <v>23</v>
      </c>
      <c r="C110" s="985">
        <v>96.9</v>
      </c>
      <c r="D110" s="985">
        <v>98.7</v>
      </c>
      <c r="E110" s="985">
        <v>2.2000000000000002</v>
      </c>
      <c r="F110" s="985">
        <v>34.200000000000003</v>
      </c>
      <c r="G110" s="985">
        <v>198.8</v>
      </c>
      <c r="H110" s="964"/>
      <c r="I110" s="841">
        <v>106</v>
      </c>
      <c r="J110" s="57" t="s">
        <v>2008</v>
      </c>
      <c r="K110" s="443">
        <v>1108</v>
      </c>
      <c r="L110" s="982"/>
      <c r="N110" s="982"/>
      <c r="O110" s="982"/>
    </row>
    <row r="111" spans="1:15" ht="12.6" customHeight="1">
      <c r="A111" s="57" t="s">
        <v>2007</v>
      </c>
      <c r="B111" s="985">
        <v>25.9</v>
      </c>
      <c r="C111" s="985">
        <v>97.4</v>
      </c>
      <c r="D111" s="985">
        <v>96.9</v>
      </c>
      <c r="E111" s="985">
        <v>2.2000000000000002</v>
      </c>
      <c r="F111" s="985">
        <v>38.9</v>
      </c>
      <c r="G111" s="985">
        <v>123.7</v>
      </c>
      <c r="H111" s="964"/>
      <c r="I111" s="841">
        <v>107</v>
      </c>
      <c r="J111" s="57" t="s">
        <v>2006</v>
      </c>
      <c r="K111" s="443">
        <v>1011</v>
      </c>
      <c r="L111" s="982"/>
      <c r="N111" s="982"/>
      <c r="O111" s="982"/>
    </row>
    <row r="112" spans="1:15" ht="12.6" customHeight="1">
      <c r="A112" s="57" t="s">
        <v>2005</v>
      </c>
      <c r="B112" s="985">
        <v>13.5</v>
      </c>
      <c r="C112" s="985">
        <v>96.1</v>
      </c>
      <c r="D112" s="985">
        <v>97.9</v>
      </c>
      <c r="E112" s="985">
        <v>2.5</v>
      </c>
      <c r="F112" s="985">
        <v>46.1</v>
      </c>
      <c r="G112" s="985">
        <v>190.4</v>
      </c>
      <c r="H112" s="964"/>
      <c r="I112" s="841">
        <v>108</v>
      </c>
      <c r="J112" s="57" t="s">
        <v>2004</v>
      </c>
      <c r="K112" s="443">
        <v>1012</v>
      </c>
      <c r="L112" s="982"/>
      <c r="N112" s="982"/>
      <c r="O112" s="982"/>
    </row>
    <row r="113" spans="1:15" ht="12.6" customHeight="1">
      <c r="A113" s="57" t="s">
        <v>2003</v>
      </c>
      <c r="B113" s="985">
        <v>40.700000000000003</v>
      </c>
      <c r="C113" s="985">
        <v>96.6</v>
      </c>
      <c r="D113" s="985">
        <v>98</v>
      </c>
      <c r="E113" s="985">
        <v>2.5</v>
      </c>
      <c r="F113" s="985">
        <v>35.1</v>
      </c>
      <c r="G113" s="985">
        <v>174.9</v>
      </c>
      <c r="H113" s="964"/>
      <c r="I113" s="841">
        <v>109</v>
      </c>
      <c r="J113" s="57" t="s">
        <v>2002</v>
      </c>
      <c r="K113" s="443">
        <v>1014</v>
      </c>
      <c r="L113" s="982"/>
      <c r="N113" s="982"/>
      <c r="O113" s="982"/>
    </row>
    <row r="114" spans="1:15" ht="12.6" customHeight="1">
      <c r="A114" s="57" t="s">
        <v>2001</v>
      </c>
      <c r="B114" s="985">
        <v>23.6</v>
      </c>
      <c r="C114" s="985">
        <v>95.5</v>
      </c>
      <c r="D114" s="985">
        <v>98.3</v>
      </c>
      <c r="E114" s="985">
        <v>2.5</v>
      </c>
      <c r="F114" s="985">
        <v>34.299999999999997</v>
      </c>
      <c r="G114" s="985">
        <v>195.3</v>
      </c>
      <c r="H114" s="964"/>
      <c r="I114" s="841">
        <v>110</v>
      </c>
      <c r="J114" s="57" t="s">
        <v>2000</v>
      </c>
      <c r="K114" s="443">
        <v>1112</v>
      </c>
      <c r="L114" s="982"/>
      <c r="N114" s="982"/>
      <c r="O114" s="982"/>
    </row>
    <row r="115" spans="1:15" ht="12.6" customHeight="1">
      <c r="A115" s="57" t="s">
        <v>1999</v>
      </c>
      <c r="B115" s="985">
        <v>27.2</v>
      </c>
      <c r="C115" s="985">
        <v>96</v>
      </c>
      <c r="D115" s="985">
        <v>97.2</v>
      </c>
      <c r="E115" s="985">
        <v>2.7</v>
      </c>
      <c r="F115" s="985">
        <v>45</v>
      </c>
      <c r="G115" s="985">
        <v>261.2</v>
      </c>
      <c r="H115" s="964"/>
      <c r="I115" s="841">
        <v>111</v>
      </c>
      <c r="J115" s="57" t="s">
        <v>1998</v>
      </c>
      <c r="K115" s="443">
        <v>1113</v>
      </c>
      <c r="L115" s="982"/>
      <c r="N115" s="982"/>
      <c r="O115" s="982"/>
    </row>
    <row r="116" spans="1:15" ht="12.6" customHeight="1">
      <c r="A116" s="23" t="s">
        <v>49</v>
      </c>
      <c r="B116" s="984">
        <v>26</v>
      </c>
      <c r="C116" s="984">
        <v>95.5</v>
      </c>
      <c r="D116" s="984">
        <v>97</v>
      </c>
      <c r="E116" s="984">
        <v>3.4</v>
      </c>
      <c r="F116" s="984">
        <v>47</v>
      </c>
      <c r="G116" s="984">
        <v>338.8</v>
      </c>
      <c r="H116" s="966"/>
      <c r="I116" s="841">
        <v>112</v>
      </c>
      <c r="J116" s="442" t="s">
        <v>1997</v>
      </c>
      <c r="K116" s="441" t="s">
        <v>115</v>
      </c>
      <c r="L116" s="982"/>
      <c r="N116" s="982"/>
      <c r="O116" s="982"/>
    </row>
    <row r="117" spans="1:15" ht="12.6" customHeight="1">
      <c r="A117" s="57" t="s">
        <v>1996</v>
      </c>
      <c r="B117" s="985">
        <v>16.899999999999999</v>
      </c>
      <c r="C117" s="985">
        <v>93.6</v>
      </c>
      <c r="D117" s="985">
        <v>98.2</v>
      </c>
      <c r="E117" s="985">
        <v>3.8</v>
      </c>
      <c r="F117" s="985">
        <v>52.3</v>
      </c>
      <c r="G117" s="985">
        <v>278.60000000000002</v>
      </c>
      <c r="H117" s="964"/>
      <c r="I117" s="841">
        <v>113</v>
      </c>
      <c r="J117" s="57" t="s">
        <v>1995</v>
      </c>
      <c r="K117" s="27" t="s">
        <v>1994</v>
      </c>
      <c r="L117" s="982"/>
      <c r="N117" s="982"/>
      <c r="O117" s="982"/>
    </row>
    <row r="118" spans="1:15" ht="12.6" customHeight="1">
      <c r="A118" s="57" t="s">
        <v>1993</v>
      </c>
      <c r="B118" s="985">
        <v>18.399999999999999</v>
      </c>
      <c r="C118" s="985">
        <v>94.8</v>
      </c>
      <c r="D118" s="985">
        <v>96</v>
      </c>
      <c r="E118" s="985">
        <v>3.3</v>
      </c>
      <c r="F118" s="985">
        <v>45.7</v>
      </c>
      <c r="G118" s="985">
        <v>403.2</v>
      </c>
      <c r="H118" s="964"/>
      <c r="I118" s="841">
        <v>114</v>
      </c>
      <c r="J118" s="57" t="s">
        <v>1992</v>
      </c>
      <c r="K118" s="27" t="s">
        <v>1991</v>
      </c>
      <c r="L118" s="982"/>
      <c r="N118" s="982"/>
      <c r="O118" s="982"/>
    </row>
    <row r="119" spans="1:15" ht="12.6" customHeight="1">
      <c r="A119" s="57" t="s">
        <v>1990</v>
      </c>
      <c r="B119" s="985">
        <v>17.2</v>
      </c>
      <c r="C119" s="985">
        <v>96.4</v>
      </c>
      <c r="D119" s="985">
        <v>98.6</v>
      </c>
      <c r="E119" s="985">
        <v>2.5</v>
      </c>
      <c r="F119" s="985">
        <v>38.6</v>
      </c>
      <c r="G119" s="985">
        <v>163.19999999999999</v>
      </c>
      <c r="H119" s="964"/>
      <c r="I119" s="841">
        <v>115</v>
      </c>
      <c r="J119" s="57" t="s">
        <v>1989</v>
      </c>
      <c r="K119" s="27" t="s">
        <v>1988</v>
      </c>
      <c r="L119" s="982"/>
      <c r="N119" s="982"/>
      <c r="O119" s="982"/>
    </row>
    <row r="120" spans="1:15" ht="12.6" customHeight="1">
      <c r="A120" s="57" t="s">
        <v>1987</v>
      </c>
      <c r="B120" s="985">
        <v>52.9</v>
      </c>
      <c r="C120" s="985">
        <v>95.1</v>
      </c>
      <c r="D120" s="985">
        <v>94.9</v>
      </c>
      <c r="E120" s="985">
        <v>3.7</v>
      </c>
      <c r="F120" s="985">
        <v>57.5</v>
      </c>
      <c r="G120" s="985">
        <v>352.7</v>
      </c>
      <c r="H120" s="964"/>
      <c r="I120" s="841">
        <v>116</v>
      </c>
      <c r="J120" s="57" t="s">
        <v>1986</v>
      </c>
      <c r="K120" s="27" t="s">
        <v>1985</v>
      </c>
      <c r="L120" s="982"/>
      <c r="N120" s="982"/>
      <c r="O120" s="982"/>
    </row>
    <row r="121" spans="1:15" ht="12.6" customHeight="1">
      <c r="A121" s="57" t="s">
        <v>1984</v>
      </c>
      <c r="B121" s="985">
        <v>25.3</v>
      </c>
      <c r="C121" s="985">
        <v>95.9</v>
      </c>
      <c r="D121" s="985">
        <v>97.1</v>
      </c>
      <c r="E121" s="985">
        <v>4.3</v>
      </c>
      <c r="F121" s="985">
        <v>52.5</v>
      </c>
      <c r="G121" s="985">
        <v>622</v>
      </c>
      <c r="H121" s="964"/>
      <c r="I121" s="841">
        <v>117</v>
      </c>
      <c r="J121" s="57" t="s">
        <v>1983</v>
      </c>
      <c r="K121" s="27" t="s">
        <v>1982</v>
      </c>
      <c r="L121" s="982"/>
      <c r="N121" s="982"/>
      <c r="O121" s="982"/>
    </row>
    <row r="122" spans="1:15" ht="12.6" customHeight="1">
      <c r="A122" s="57" t="s">
        <v>1981</v>
      </c>
      <c r="B122" s="985">
        <v>55.7</v>
      </c>
      <c r="C122" s="985">
        <v>96.5</v>
      </c>
      <c r="D122" s="985">
        <v>97.5</v>
      </c>
      <c r="E122" s="985">
        <v>3</v>
      </c>
      <c r="F122" s="985">
        <v>36.799999999999997</v>
      </c>
      <c r="G122" s="985">
        <v>446.1</v>
      </c>
      <c r="H122" s="964"/>
      <c r="I122" s="841">
        <v>118</v>
      </c>
      <c r="J122" s="57" t="s">
        <v>1980</v>
      </c>
      <c r="K122" s="27" t="s">
        <v>1979</v>
      </c>
      <c r="L122" s="982"/>
      <c r="N122" s="982"/>
      <c r="O122" s="982"/>
    </row>
    <row r="123" spans="1:15" ht="12.6" customHeight="1">
      <c r="A123" s="57" t="s">
        <v>1978</v>
      </c>
      <c r="B123" s="985">
        <v>16.3</v>
      </c>
      <c r="C123" s="985">
        <v>97.6</v>
      </c>
      <c r="D123" s="985">
        <v>98.6</v>
      </c>
      <c r="E123" s="985">
        <v>2.1</v>
      </c>
      <c r="F123" s="985">
        <v>27.7</v>
      </c>
      <c r="G123" s="985">
        <v>100.3</v>
      </c>
      <c r="H123" s="964"/>
      <c r="I123" s="841">
        <v>119</v>
      </c>
      <c r="J123" s="57" t="s">
        <v>1977</v>
      </c>
      <c r="K123" s="27" t="s">
        <v>1976</v>
      </c>
      <c r="L123" s="982"/>
      <c r="N123" s="982"/>
      <c r="O123" s="982"/>
    </row>
    <row r="124" spans="1:15" ht="12.6" customHeight="1">
      <c r="A124" s="57" t="s">
        <v>1975</v>
      </c>
      <c r="B124" s="985">
        <v>33.299999999999997</v>
      </c>
      <c r="C124" s="985">
        <v>95.4</v>
      </c>
      <c r="D124" s="985">
        <v>98.4</v>
      </c>
      <c r="E124" s="985">
        <v>3.2</v>
      </c>
      <c r="F124" s="985">
        <v>45</v>
      </c>
      <c r="G124" s="985">
        <v>272.89999999999998</v>
      </c>
      <c r="H124" s="964"/>
      <c r="I124" s="841">
        <v>120</v>
      </c>
      <c r="J124" s="57" t="s">
        <v>1974</v>
      </c>
      <c r="K124" s="27" t="s">
        <v>1973</v>
      </c>
      <c r="L124" s="982"/>
      <c r="N124" s="982"/>
      <c r="O124" s="982"/>
    </row>
    <row r="125" spans="1:15" ht="12.6" customHeight="1">
      <c r="A125" s="57" t="s">
        <v>1972</v>
      </c>
      <c r="B125" s="985">
        <v>40.9</v>
      </c>
      <c r="C125" s="985">
        <v>95.6</v>
      </c>
      <c r="D125" s="985">
        <v>96.9</v>
      </c>
      <c r="E125" s="985">
        <v>3.7</v>
      </c>
      <c r="F125" s="985">
        <v>46.9</v>
      </c>
      <c r="G125" s="985">
        <v>412.8</v>
      </c>
      <c r="H125" s="964"/>
      <c r="I125" s="841">
        <v>121</v>
      </c>
      <c r="J125" s="57" t="s">
        <v>1971</v>
      </c>
      <c r="K125" s="27" t="s">
        <v>1970</v>
      </c>
      <c r="L125" s="982"/>
      <c r="N125" s="982"/>
      <c r="O125" s="982"/>
    </row>
    <row r="126" spans="1:15" ht="12.6" customHeight="1">
      <c r="A126" s="57" t="s">
        <v>1969</v>
      </c>
      <c r="B126" s="985">
        <v>11.4</v>
      </c>
      <c r="C126" s="985">
        <v>96.4</v>
      </c>
      <c r="D126" s="985">
        <v>98.9</v>
      </c>
      <c r="E126" s="985">
        <v>2.7</v>
      </c>
      <c r="F126" s="985">
        <v>39.5</v>
      </c>
      <c r="G126" s="985">
        <v>150</v>
      </c>
      <c r="H126" s="964"/>
      <c r="I126" s="841">
        <v>122</v>
      </c>
      <c r="J126" s="57" t="s">
        <v>1968</v>
      </c>
      <c r="K126" s="27" t="s">
        <v>1967</v>
      </c>
      <c r="L126" s="982"/>
      <c r="N126" s="982"/>
      <c r="O126" s="982"/>
    </row>
    <row r="127" spans="1:15" ht="12.6" customHeight="1">
      <c r="A127" s="57" t="s">
        <v>1966</v>
      </c>
      <c r="B127" s="985">
        <v>17.100000000000001</v>
      </c>
      <c r="C127" s="985">
        <v>97.1</v>
      </c>
      <c r="D127" s="985">
        <v>98.3</v>
      </c>
      <c r="E127" s="985">
        <v>2.7</v>
      </c>
      <c r="F127" s="985">
        <v>38.299999999999997</v>
      </c>
      <c r="G127" s="985">
        <v>252</v>
      </c>
      <c r="H127" s="964"/>
      <c r="I127" s="841">
        <v>123</v>
      </c>
      <c r="J127" s="57" t="s">
        <v>1965</v>
      </c>
      <c r="K127" s="27" t="s">
        <v>1964</v>
      </c>
      <c r="L127" s="982"/>
      <c r="N127" s="982"/>
      <c r="O127" s="982"/>
    </row>
    <row r="128" spans="1:15" ht="12.6" customHeight="1">
      <c r="A128" s="23" t="s">
        <v>47</v>
      </c>
      <c r="B128" s="984">
        <v>12.9</v>
      </c>
      <c r="C128" s="984">
        <v>96.9</v>
      </c>
      <c r="D128" s="984">
        <v>97.2</v>
      </c>
      <c r="E128" s="984">
        <v>2.5</v>
      </c>
      <c r="F128" s="984">
        <v>36.799999999999997</v>
      </c>
      <c r="G128" s="984">
        <v>226.9</v>
      </c>
      <c r="H128" s="966"/>
      <c r="I128" s="841">
        <v>124</v>
      </c>
      <c r="J128" s="442" t="s">
        <v>1963</v>
      </c>
      <c r="K128" s="441" t="s">
        <v>115</v>
      </c>
      <c r="L128" s="982"/>
      <c r="N128" s="982"/>
      <c r="O128" s="982"/>
    </row>
    <row r="129" spans="1:15" ht="12.6" customHeight="1">
      <c r="A129" s="57" t="s">
        <v>1962</v>
      </c>
      <c r="B129" s="985">
        <v>3.5</v>
      </c>
      <c r="C129" s="985">
        <v>97</v>
      </c>
      <c r="D129" s="985">
        <v>97.8</v>
      </c>
      <c r="E129" s="985">
        <v>2.5</v>
      </c>
      <c r="F129" s="985">
        <v>28.1</v>
      </c>
      <c r="G129" s="985">
        <v>154.69999999999999</v>
      </c>
      <c r="H129" s="964"/>
      <c r="I129" s="841">
        <v>125</v>
      </c>
      <c r="J129" s="57" t="s">
        <v>1961</v>
      </c>
      <c r="K129" s="27" t="s">
        <v>1960</v>
      </c>
      <c r="L129" s="982"/>
      <c r="N129" s="982"/>
      <c r="O129" s="982"/>
    </row>
    <row r="130" spans="1:15" ht="12.6" customHeight="1">
      <c r="A130" s="57" t="s">
        <v>1959</v>
      </c>
      <c r="B130" s="985">
        <v>13.4</v>
      </c>
      <c r="C130" s="985">
        <v>97.5</v>
      </c>
      <c r="D130" s="985">
        <v>98.3</v>
      </c>
      <c r="E130" s="985">
        <v>2.4</v>
      </c>
      <c r="F130" s="985">
        <v>39.5</v>
      </c>
      <c r="G130" s="985">
        <v>219.1</v>
      </c>
      <c r="H130" s="964"/>
      <c r="I130" s="841">
        <v>126</v>
      </c>
      <c r="J130" s="57" t="s">
        <v>1958</v>
      </c>
      <c r="K130" s="27" t="s">
        <v>1957</v>
      </c>
      <c r="L130" s="982"/>
      <c r="N130" s="982"/>
      <c r="O130" s="982"/>
    </row>
    <row r="131" spans="1:15" ht="12.6" customHeight="1">
      <c r="A131" s="57" t="s">
        <v>1956</v>
      </c>
      <c r="B131" s="985">
        <v>64.7</v>
      </c>
      <c r="C131" s="985">
        <v>96.8</v>
      </c>
      <c r="D131" s="985">
        <v>96.2</v>
      </c>
      <c r="E131" s="985">
        <v>2.4</v>
      </c>
      <c r="F131" s="985">
        <v>43</v>
      </c>
      <c r="G131" s="985">
        <v>221.9</v>
      </c>
      <c r="H131" s="964"/>
      <c r="I131" s="841">
        <v>127</v>
      </c>
      <c r="J131" s="57" t="s">
        <v>1955</v>
      </c>
      <c r="K131" s="27" t="s">
        <v>1954</v>
      </c>
      <c r="L131" s="982"/>
      <c r="N131" s="982"/>
      <c r="O131" s="982"/>
    </row>
    <row r="132" spans="1:15" ht="12.6" customHeight="1">
      <c r="A132" s="57" t="s">
        <v>1953</v>
      </c>
      <c r="B132" s="985">
        <v>13.3</v>
      </c>
      <c r="C132" s="985">
        <v>97.6</v>
      </c>
      <c r="D132" s="985">
        <v>97.8</v>
      </c>
      <c r="E132" s="985">
        <v>2.1</v>
      </c>
      <c r="F132" s="985">
        <v>25.5</v>
      </c>
      <c r="G132" s="985">
        <v>146.19999999999999</v>
      </c>
      <c r="H132" s="964"/>
      <c r="I132" s="841">
        <v>128</v>
      </c>
      <c r="J132" s="57" t="s">
        <v>1952</v>
      </c>
      <c r="K132" s="27" t="s">
        <v>1951</v>
      </c>
      <c r="L132" s="982"/>
      <c r="N132" s="982"/>
      <c r="O132" s="982"/>
    </row>
    <row r="133" spans="1:15" ht="12.6" customHeight="1">
      <c r="A133" s="57" t="s">
        <v>1950</v>
      </c>
      <c r="B133" s="985">
        <v>18.2</v>
      </c>
      <c r="C133" s="985">
        <v>96.3</v>
      </c>
      <c r="D133" s="985">
        <v>96.8</v>
      </c>
      <c r="E133" s="985">
        <v>3.3</v>
      </c>
      <c r="F133" s="985">
        <v>43.1</v>
      </c>
      <c r="G133" s="985">
        <v>449.8</v>
      </c>
      <c r="H133" s="964"/>
      <c r="I133" s="841">
        <v>129</v>
      </c>
      <c r="J133" s="57" t="s">
        <v>1949</v>
      </c>
      <c r="K133" s="27" t="s">
        <v>1948</v>
      </c>
      <c r="L133" s="982"/>
      <c r="N133" s="982"/>
      <c r="O133" s="982"/>
    </row>
    <row r="134" spans="1:15" ht="12.6" customHeight="1">
      <c r="A134" s="57" t="s">
        <v>1947</v>
      </c>
      <c r="B134" s="985">
        <v>1.7</v>
      </c>
      <c r="C134" s="985">
        <v>97.8</v>
      </c>
      <c r="D134" s="985">
        <v>98</v>
      </c>
      <c r="E134" s="985">
        <v>2.2000000000000002</v>
      </c>
      <c r="F134" s="985">
        <v>27.9</v>
      </c>
      <c r="G134" s="985">
        <v>111.2</v>
      </c>
      <c r="H134" s="964"/>
      <c r="I134" s="841">
        <v>130</v>
      </c>
      <c r="J134" s="57" t="s">
        <v>1946</v>
      </c>
      <c r="K134" s="27" t="s">
        <v>1945</v>
      </c>
      <c r="L134" s="982"/>
      <c r="N134" s="982"/>
      <c r="O134" s="982"/>
    </row>
    <row r="135" spans="1:15" ht="12.6" customHeight="1">
      <c r="A135" s="57" t="s">
        <v>1944</v>
      </c>
      <c r="B135" s="985">
        <v>13.3</v>
      </c>
      <c r="C135" s="985">
        <v>97.3</v>
      </c>
      <c r="D135" s="985">
        <v>98.1</v>
      </c>
      <c r="E135" s="985">
        <v>2.4</v>
      </c>
      <c r="F135" s="985">
        <v>29.6</v>
      </c>
      <c r="G135" s="985">
        <v>193.5</v>
      </c>
      <c r="H135" s="964"/>
      <c r="I135" s="841">
        <v>131</v>
      </c>
      <c r="J135" s="57" t="s">
        <v>1943</v>
      </c>
      <c r="K135" s="27" t="s">
        <v>1942</v>
      </c>
      <c r="L135" s="982"/>
      <c r="N135" s="982"/>
      <c r="O135" s="982"/>
    </row>
    <row r="136" spans="1:15" ht="12.6" customHeight="1">
      <c r="A136" s="57" t="s">
        <v>1941</v>
      </c>
      <c r="B136" s="985">
        <v>22.8</v>
      </c>
      <c r="C136" s="985">
        <v>96.2</v>
      </c>
      <c r="D136" s="985">
        <v>97.1</v>
      </c>
      <c r="E136" s="985">
        <v>2.9</v>
      </c>
      <c r="F136" s="985">
        <v>41.3</v>
      </c>
      <c r="G136" s="985">
        <v>218.3</v>
      </c>
      <c r="H136" s="964"/>
      <c r="I136" s="841">
        <v>132</v>
      </c>
      <c r="J136" s="57" t="s">
        <v>1940</v>
      </c>
      <c r="K136" s="27" t="s">
        <v>1939</v>
      </c>
      <c r="L136" s="982"/>
      <c r="N136" s="982"/>
      <c r="O136" s="982"/>
    </row>
    <row r="137" spans="1:15" ht="12.6" customHeight="1">
      <c r="A137" s="57" t="s">
        <v>1938</v>
      </c>
      <c r="B137" s="985">
        <v>12.1</v>
      </c>
      <c r="C137" s="985">
        <v>97.8</v>
      </c>
      <c r="D137" s="985">
        <v>98.3</v>
      </c>
      <c r="E137" s="985">
        <v>2.2999999999999998</v>
      </c>
      <c r="F137" s="985">
        <v>32</v>
      </c>
      <c r="G137" s="985">
        <v>147.9</v>
      </c>
      <c r="H137" s="964"/>
      <c r="I137" s="841">
        <v>133</v>
      </c>
      <c r="J137" s="57" t="s">
        <v>1937</v>
      </c>
      <c r="K137" s="27" t="s">
        <v>1936</v>
      </c>
      <c r="L137" s="982"/>
      <c r="N137" s="982"/>
      <c r="O137" s="982"/>
    </row>
    <row r="138" spans="1:15" ht="12.6" customHeight="1">
      <c r="A138" s="57" t="s">
        <v>1935</v>
      </c>
      <c r="B138" s="985">
        <v>10.8</v>
      </c>
      <c r="C138" s="985">
        <v>98.3</v>
      </c>
      <c r="D138" s="985">
        <v>98.8</v>
      </c>
      <c r="E138" s="985">
        <v>1.7</v>
      </c>
      <c r="F138" s="985">
        <v>20.399999999999999</v>
      </c>
      <c r="G138" s="985">
        <v>85.6</v>
      </c>
      <c r="H138" s="964"/>
      <c r="I138" s="841">
        <v>134</v>
      </c>
      <c r="J138" s="57" t="s">
        <v>1934</v>
      </c>
      <c r="K138" s="27" t="s">
        <v>1933</v>
      </c>
      <c r="L138" s="982"/>
      <c r="N138" s="982"/>
      <c r="O138" s="982"/>
    </row>
    <row r="139" spans="1:15" ht="12.6" customHeight="1">
      <c r="A139" s="57" t="s">
        <v>1932</v>
      </c>
      <c r="B139" s="985">
        <v>12.7</v>
      </c>
      <c r="C139" s="985">
        <v>97.8</v>
      </c>
      <c r="D139" s="985">
        <v>99</v>
      </c>
      <c r="E139" s="985">
        <v>2.1</v>
      </c>
      <c r="F139" s="985">
        <v>27.1</v>
      </c>
      <c r="G139" s="985">
        <v>98.8</v>
      </c>
      <c r="H139" s="964"/>
      <c r="I139" s="841">
        <v>135</v>
      </c>
      <c r="J139" s="57" t="s">
        <v>1931</v>
      </c>
      <c r="K139" s="27" t="s">
        <v>1930</v>
      </c>
      <c r="L139" s="982"/>
      <c r="N139" s="982"/>
      <c r="O139" s="982"/>
    </row>
    <row r="140" spans="1:15" ht="12.6" customHeight="1">
      <c r="A140" s="57" t="s">
        <v>1929</v>
      </c>
      <c r="B140" s="985">
        <v>5.5</v>
      </c>
      <c r="C140" s="985">
        <v>96.6</v>
      </c>
      <c r="D140" s="985">
        <v>98.1</v>
      </c>
      <c r="E140" s="985">
        <v>2.6</v>
      </c>
      <c r="F140" s="985">
        <v>44.6</v>
      </c>
      <c r="G140" s="985">
        <v>219.8</v>
      </c>
      <c r="H140" s="964"/>
      <c r="I140" s="841">
        <v>136</v>
      </c>
      <c r="J140" s="57" t="s">
        <v>1928</v>
      </c>
      <c r="K140" s="443">
        <v>1808</v>
      </c>
      <c r="L140" s="982"/>
      <c r="N140" s="982"/>
      <c r="O140" s="982"/>
    </row>
    <row r="141" spans="1:15" ht="12.6" customHeight="1">
      <c r="A141" s="57" t="s">
        <v>1927</v>
      </c>
      <c r="B141" s="985">
        <v>8.4</v>
      </c>
      <c r="C141" s="985">
        <v>95.8</v>
      </c>
      <c r="D141" s="985">
        <v>97.5</v>
      </c>
      <c r="E141" s="985">
        <v>3.1</v>
      </c>
      <c r="F141" s="985">
        <v>35</v>
      </c>
      <c r="G141" s="985">
        <v>207.8</v>
      </c>
      <c r="H141" s="964"/>
      <c r="I141" s="841">
        <v>137</v>
      </c>
      <c r="J141" s="57" t="s">
        <v>1926</v>
      </c>
      <c r="K141" s="27" t="s">
        <v>1925</v>
      </c>
      <c r="L141" s="982"/>
      <c r="N141" s="982"/>
      <c r="O141" s="982"/>
    </row>
    <row r="142" spans="1:15" ht="12.6" customHeight="1">
      <c r="A142" s="57" t="s">
        <v>1924</v>
      </c>
      <c r="B142" s="985">
        <v>0.7</v>
      </c>
      <c r="C142" s="985">
        <v>98.5</v>
      </c>
      <c r="D142" s="985">
        <v>98.5</v>
      </c>
      <c r="E142" s="985">
        <v>1.9</v>
      </c>
      <c r="F142" s="985">
        <v>13.5</v>
      </c>
      <c r="G142" s="985">
        <v>263.39999999999998</v>
      </c>
      <c r="H142" s="964"/>
      <c r="I142" s="841">
        <v>138</v>
      </c>
      <c r="J142" s="57" t="s">
        <v>1923</v>
      </c>
      <c r="K142" s="27" t="s">
        <v>1922</v>
      </c>
      <c r="L142" s="982"/>
      <c r="N142" s="982"/>
      <c r="O142" s="982"/>
    </row>
    <row r="143" spans="1:15" ht="12.6" customHeight="1">
      <c r="A143" s="57" t="s">
        <v>1921</v>
      </c>
      <c r="B143" s="985">
        <v>7.7</v>
      </c>
      <c r="C143" s="985">
        <v>98</v>
      </c>
      <c r="D143" s="985">
        <v>98.9</v>
      </c>
      <c r="E143" s="985">
        <v>1.9</v>
      </c>
      <c r="F143" s="985">
        <v>25.6</v>
      </c>
      <c r="G143" s="985">
        <v>110</v>
      </c>
      <c r="H143" s="964"/>
      <c r="I143" s="841">
        <v>139</v>
      </c>
      <c r="J143" s="57" t="s">
        <v>1920</v>
      </c>
      <c r="K143" s="27" t="s">
        <v>1919</v>
      </c>
      <c r="L143" s="982"/>
      <c r="N143" s="982"/>
      <c r="O143" s="982"/>
    </row>
    <row r="144" spans="1:15" ht="12.6" customHeight="1">
      <c r="A144" s="57" t="s">
        <v>1918</v>
      </c>
      <c r="B144" s="985">
        <v>4.9000000000000004</v>
      </c>
      <c r="C144" s="985">
        <v>96.6</v>
      </c>
      <c r="D144" s="985">
        <v>97.6</v>
      </c>
      <c r="E144" s="985">
        <v>2.8</v>
      </c>
      <c r="F144" s="985">
        <v>36.9</v>
      </c>
      <c r="G144" s="985">
        <v>196.1</v>
      </c>
      <c r="H144" s="964"/>
      <c r="I144" s="841">
        <v>140</v>
      </c>
      <c r="J144" s="57" t="s">
        <v>1917</v>
      </c>
      <c r="K144" s="27" t="s">
        <v>1916</v>
      </c>
      <c r="L144" s="982"/>
      <c r="N144" s="982"/>
      <c r="O144" s="982"/>
    </row>
    <row r="145" spans="1:15" ht="12.6" customHeight="1">
      <c r="A145" s="57" t="s">
        <v>1915</v>
      </c>
      <c r="B145" s="985">
        <v>6.2</v>
      </c>
      <c r="C145" s="985">
        <v>97.5</v>
      </c>
      <c r="D145" s="985">
        <v>97.8</v>
      </c>
      <c r="E145" s="985">
        <v>2</v>
      </c>
      <c r="F145" s="985">
        <v>20.9</v>
      </c>
      <c r="G145" s="985">
        <v>128</v>
      </c>
      <c r="H145" s="964"/>
      <c r="I145" s="841">
        <v>141</v>
      </c>
      <c r="J145" s="57" t="s">
        <v>1914</v>
      </c>
      <c r="K145" s="27" t="s">
        <v>1913</v>
      </c>
      <c r="L145" s="982"/>
      <c r="N145" s="982"/>
      <c r="O145" s="982"/>
    </row>
    <row r="146" spans="1:15" ht="12.6" customHeight="1">
      <c r="A146" s="57" t="s">
        <v>1912</v>
      </c>
      <c r="B146" s="985">
        <v>5.5</v>
      </c>
      <c r="C146" s="985">
        <v>96.8</v>
      </c>
      <c r="D146" s="985">
        <v>97.8</v>
      </c>
      <c r="E146" s="985">
        <v>4.0999999999999996</v>
      </c>
      <c r="F146" s="985">
        <v>44</v>
      </c>
      <c r="G146" s="985">
        <v>247.9</v>
      </c>
      <c r="H146" s="964"/>
      <c r="I146" s="841">
        <v>142</v>
      </c>
      <c r="J146" s="57" t="s">
        <v>1911</v>
      </c>
      <c r="K146" s="27" t="s">
        <v>1910</v>
      </c>
      <c r="L146" s="982"/>
      <c r="N146" s="982"/>
      <c r="O146" s="982"/>
    </row>
    <row r="147" spans="1:15" ht="12.6" customHeight="1">
      <c r="A147" s="57" t="s">
        <v>1909</v>
      </c>
      <c r="B147" s="985">
        <v>9.5</v>
      </c>
      <c r="C147" s="985">
        <v>96</v>
      </c>
      <c r="D147" s="985">
        <v>98.1</v>
      </c>
      <c r="E147" s="985">
        <v>2.7</v>
      </c>
      <c r="F147" s="985">
        <v>35.5</v>
      </c>
      <c r="G147" s="985">
        <v>295.60000000000002</v>
      </c>
      <c r="H147" s="964"/>
      <c r="I147" s="841">
        <v>143</v>
      </c>
      <c r="J147" s="57" t="s">
        <v>1908</v>
      </c>
      <c r="K147" s="27" t="s">
        <v>1907</v>
      </c>
      <c r="L147" s="982"/>
      <c r="N147" s="982"/>
      <c r="O147" s="982"/>
    </row>
    <row r="148" spans="1:15" ht="12.6" customHeight="1">
      <c r="A148" s="23" t="s">
        <v>45</v>
      </c>
      <c r="B148" s="984">
        <v>15.4</v>
      </c>
      <c r="C148" s="984">
        <v>95</v>
      </c>
      <c r="D148" s="984">
        <v>97</v>
      </c>
      <c r="E148" s="984">
        <v>3.1</v>
      </c>
      <c r="F148" s="984">
        <v>47.5</v>
      </c>
      <c r="G148" s="984">
        <v>283.10000000000002</v>
      </c>
      <c r="H148" s="966"/>
      <c r="I148" s="841">
        <v>144</v>
      </c>
      <c r="J148" s="442" t="s">
        <v>1906</v>
      </c>
      <c r="K148" s="441" t="s">
        <v>115</v>
      </c>
      <c r="L148" s="982"/>
      <c r="N148" s="982"/>
      <c r="O148" s="982"/>
    </row>
    <row r="149" spans="1:15" ht="12.6" customHeight="1">
      <c r="A149" s="57" t="s">
        <v>1905</v>
      </c>
      <c r="B149" s="985">
        <v>5.2</v>
      </c>
      <c r="C149" s="985">
        <v>97.5</v>
      </c>
      <c r="D149" s="985">
        <v>98.8</v>
      </c>
      <c r="E149" s="985">
        <v>2.2000000000000002</v>
      </c>
      <c r="F149" s="985">
        <v>30.1</v>
      </c>
      <c r="G149" s="985">
        <v>136.80000000000001</v>
      </c>
      <c r="H149" s="964"/>
      <c r="I149" s="841">
        <v>145</v>
      </c>
      <c r="J149" s="57" t="s">
        <v>1904</v>
      </c>
      <c r="K149" s="443">
        <v>1002</v>
      </c>
      <c r="L149" s="982"/>
      <c r="N149" s="982"/>
      <c r="O149" s="982"/>
    </row>
    <row r="150" spans="1:15" ht="12.6" customHeight="1">
      <c r="A150" s="57" t="s">
        <v>1903</v>
      </c>
      <c r="B150" s="985">
        <v>8.4</v>
      </c>
      <c r="C150" s="985">
        <v>96.8</v>
      </c>
      <c r="D150" s="985">
        <v>97.8</v>
      </c>
      <c r="E150" s="985">
        <v>2.4</v>
      </c>
      <c r="F150" s="985">
        <v>32.4</v>
      </c>
      <c r="G150" s="985">
        <v>153.9</v>
      </c>
      <c r="H150" s="964"/>
      <c r="I150" s="841">
        <v>146</v>
      </c>
      <c r="J150" s="57" t="s">
        <v>1902</v>
      </c>
      <c r="K150" s="443">
        <v>1003</v>
      </c>
      <c r="L150" s="982"/>
      <c r="N150" s="982"/>
      <c r="O150" s="982"/>
    </row>
    <row r="151" spans="1:15" ht="12.6" customHeight="1">
      <c r="A151" s="57" t="s">
        <v>1901</v>
      </c>
      <c r="B151" s="985">
        <v>20.6</v>
      </c>
      <c r="C151" s="985">
        <v>94.4</v>
      </c>
      <c r="D151" s="985">
        <v>97.2</v>
      </c>
      <c r="E151" s="985">
        <v>3.2</v>
      </c>
      <c r="F151" s="985">
        <v>50.4</v>
      </c>
      <c r="G151" s="985">
        <v>263.3</v>
      </c>
      <c r="H151" s="964"/>
      <c r="I151" s="841">
        <v>147</v>
      </c>
      <c r="J151" s="57" t="s">
        <v>1900</v>
      </c>
      <c r="K151" s="443">
        <v>1004</v>
      </c>
      <c r="L151" s="982"/>
      <c r="N151" s="982"/>
      <c r="O151" s="982"/>
    </row>
    <row r="152" spans="1:15" ht="12.6" customHeight="1">
      <c r="A152" s="57" t="s">
        <v>1899</v>
      </c>
      <c r="B152" s="985">
        <v>4.2</v>
      </c>
      <c r="C152" s="985">
        <v>97.1</v>
      </c>
      <c r="D152" s="985">
        <v>97.9</v>
      </c>
      <c r="E152" s="985">
        <v>2.4</v>
      </c>
      <c r="F152" s="985">
        <v>27</v>
      </c>
      <c r="G152" s="985">
        <v>93.2</v>
      </c>
      <c r="H152" s="964"/>
      <c r="I152" s="841">
        <v>148</v>
      </c>
      <c r="J152" s="57" t="s">
        <v>1898</v>
      </c>
      <c r="K152" s="443">
        <v>1007</v>
      </c>
      <c r="L152" s="982"/>
      <c r="N152" s="982"/>
      <c r="O152" s="982"/>
    </row>
    <row r="153" spans="1:15" ht="12.6" customHeight="1">
      <c r="A153" s="57" t="s">
        <v>1897</v>
      </c>
      <c r="B153" s="985">
        <v>3.6</v>
      </c>
      <c r="C153" s="985">
        <v>98.1</v>
      </c>
      <c r="D153" s="985">
        <v>97.9</v>
      </c>
      <c r="E153" s="985">
        <v>1.8</v>
      </c>
      <c r="F153" s="985">
        <v>22</v>
      </c>
      <c r="G153" s="985">
        <v>122.1</v>
      </c>
      <c r="H153" s="964"/>
      <c r="I153" s="841">
        <v>149</v>
      </c>
      <c r="J153" s="57" t="s">
        <v>1896</v>
      </c>
      <c r="K153" s="443">
        <v>1008</v>
      </c>
      <c r="L153" s="982"/>
      <c r="N153" s="982"/>
      <c r="O153" s="982"/>
    </row>
    <row r="154" spans="1:15" ht="12.6" customHeight="1">
      <c r="A154" s="57" t="s">
        <v>1895</v>
      </c>
      <c r="B154" s="985">
        <v>31.1</v>
      </c>
      <c r="C154" s="985">
        <v>94.7</v>
      </c>
      <c r="D154" s="985">
        <v>96.5</v>
      </c>
      <c r="E154" s="985">
        <v>3.3</v>
      </c>
      <c r="F154" s="985">
        <v>53.8</v>
      </c>
      <c r="G154" s="985">
        <v>317.7</v>
      </c>
      <c r="H154" s="964"/>
      <c r="I154" s="841">
        <v>150</v>
      </c>
      <c r="J154" s="57" t="s">
        <v>1894</v>
      </c>
      <c r="K154" s="443">
        <v>1009</v>
      </c>
      <c r="L154" s="982"/>
      <c r="N154" s="982"/>
      <c r="O154" s="982"/>
    </row>
    <row r="155" spans="1:15" ht="12.6" customHeight="1">
      <c r="A155" s="57" t="s">
        <v>1893</v>
      </c>
      <c r="B155" s="985">
        <v>25.4</v>
      </c>
      <c r="C155" s="985">
        <v>93.9</v>
      </c>
      <c r="D155" s="985">
        <v>97.2</v>
      </c>
      <c r="E155" s="985">
        <v>3.6</v>
      </c>
      <c r="F155" s="985">
        <v>52</v>
      </c>
      <c r="G155" s="985">
        <v>372.6</v>
      </c>
      <c r="H155" s="964"/>
      <c r="I155" s="841">
        <v>151</v>
      </c>
      <c r="J155" s="57" t="s">
        <v>1892</v>
      </c>
      <c r="K155" s="443">
        <v>1010</v>
      </c>
      <c r="L155" s="982"/>
      <c r="N155" s="982"/>
      <c r="O155" s="982"/>
    </row>
    <row r="156" spans="1:15" ht="12.6" customHeight="1">
      <c r="A156" s="57" t="s">
        <v>1891</v>
      </c>
      <c r="B156" s="985">
        <v>3.7</v>
      </c>
      <c r="C156" s="985">
        <v>98.7</v>
      </c>
      <c r="D156" s="985">
        <v>98.9</v>
      </c>
      <c r="E156" s="985">
        <v>1.9</v>
      </c>
      <c r="F156" s="985">
        <v>28.1</v>
      </c>
      <c r="G156" s="985">
        <v>80.900000000000006</v>
      </c>
      <c r="H156" s="964"/>
      <c r="I156" s="841">
        <v>152</v>
      </c>
      <c r="J156" s="57" t="s">
        <v>1890</v>
      </c>
      <c r="K156" s="443">
        <v>1013</v>
      </c>
      <c r="L156" s="982"/>
      <c r="N156" s="982"/>
      <c r="O156" s="982"/>
    </row>
    <row r="157" spans="1:15" ht="12.6" customHeight="1">
      <c r="A157" s="57" t="s">
        <v>1889</v>
      </c>
      <c r="B157" s="985">
        <v>10.7</v>
      </c>
      <c r="C157" s="985">
        <v>95.1</v>
      </c>
      <c r="D157" s="985">
        <v>97</v>
      </c>
      <c r="E157" s="985">
        <v>2.9</v>
      </c>
      <c r="F157" s="985">
        <v>42.4</v>
      </c>
      <c r="G157" s="985">
        <v>246.7</v>
      </c>
      <c r="H157" s="964"/>
      <c r="I157" s="841">
        <v>153</v>
      </c>
      <c r="J157" s="57" t="s">
        <v>1888</v>
      </c>
      <c r="K157" s="443">
        <v>1015</v>
      </c>
      <c r="L157" s="982"/>
      <c r="N157" s="982"/>
      <c r="O157" s="982"/>
    </row>
    <row r="158" spans="1:15" ht="12.6" customHeight="1">
      <c r="A158" s="57" t="s">
        <v>1887</v>
      </c>
      <c r="B158" s="985">
        <v>11.2</v>
      </c>
      <c r="C158" s="985">
        <v>95.6</v>
      </c>
      <c r="D158" s="985">
        <v>97.5</v>
      </c>
      <c r="E158" s="985">
        <v>2.9</v>
      </c>
      <c r="F158" s="985">
        <v>40.799999999999997</v>
      </c>
      <c r="G158" s="985">
        <v>219.9</v>
      </c>
      <c r="H158" s="964"/>
      <c r="I158" s="841">
        <v>154</v>
      </c>
      <c r="J158" s="57" t="s">
        <v>1886</v>
      </c>
      <c r="K158" s="443">
        <v>1016</v>
      </c>
      <c r="L158" s="982"/>
      <c r="N158" s="982"/>
      <c r="O158" s="982"/>
    </row>
    <row r="159" spans="1:15" ht="12.6" customHeight="1">
      <c r="A159" s="23" t="s">
        <v>43</v>
      </c>
      <c r="B159" s="984">
        <v>8.9</v>
      </c>
      <c r="C159" s="984">
        <v>96.7</v>
      </c>
      <c r="D159" s="984">
        <v>97.1</v>
      </c>
      <c r="E159" s="984">
        <v>2.8</v>
      </c>
      <c r="F159" s="984">
        <v>35.700000000000003</v>
      </c>
      <c r="G159" s="984">
        <v>235.9</v>
      </c>
      <c r="H159" s="966"/>
      <c r="I159" s="841">
        <v>155</v>
      </c>
      <c r="J159" s="442" t="s">
        <v>1885</v>
      </c>
      <c r="K159" s="441" t="s">
        <v>115</v>
      </c>
      <c r="L159" s="982"/>
      <c r="N159" s="982"/>
      <c r="O159" s="982"/>
    </row>
    <row r="160" spans="1:15" ht="12.6" customHeight="1">
      <c r="A160" s="57" t="s">
        <v>1884</v>
      </c>
      <c r="B160" s="985">
        <v>3.5</v>
      </c>
      <c r="C160" s="985">
        <v>97.8</v>
      </c>
      <c r="D160" s="985">
        <v>98.6</v>
      </c>
      <c r="E160" s="985">
        <v>2</v>
      </c>
      <c r="F160" s="985">
        <v>32</v>
      </c>
      <c r="G160" s="985">
        <v>111.3</v>
      </c>
      <c r="H160" s="964"/>
      <c r="I160" s="841">
        <v>156</v>
      </c>
      <c r="J160" s="57" t="s">
        <v>1883</v>
      </c>
      <c r="K160" s="27" t="s">
        <v>1882</v>
      </c>
      <c r="L160" s="982"/>
      <c r="N160" s="982"/>
      <c r="O160" s="982"/>
    </row>
    <row r="161" spans="1:15" ht="12.6" customHeight="1">
      <c r="A161" s="57" t="s">
        <v>1881</v>
      </c>
      <c r="B161" s="985">
        <v>7.5</v>
      </c>
      <c r="C161" s="985">
        <v>96</v>
      </c>
      <c r="D161" s="985">
        <v>97.6</v>
      </c>
      <c r="E161" s="985">
        <v>3.2</v>
      </c>
      <c r="F161" s="985">
        <v>33.700000000000003</v>
      </c>
      <c r="G161" s="985">
        <v>205.3</v>
      </c>
      <c r="H161" s="964"/>
      <c r="I161" s="841">
        <v>157</v>
      </c>
      <c r="J161" s="57" t="s">
        <v>1880</v>
      </c>
      <c r="K161" s="443">
        <v>1802</v>
      </c>
      <c r="L161" s="982"/>
      <c r="N161" s="982"/>
      <c r="O161" s="982"/>
    </row>
    <row r="162" spans="1:15" ht="12.6" customHeight="1">
      <c r="A162" s="57" t="s">
        <v>1879</v>
      </c>
      <c r="B162" s="985">
        <v>3.7</v>
      </c>
      <c r="C162" s="985">
        <v>97.2</v>
      </c>
      <c r="D162" s="985">
        <v>97.7</v>
      </c>
      <c r="E162" s="985">
        <v>2.2000000000000002</v>
      </c>
      <c r="F162" s="985">
        <v>24.5</v>
      </c>
      <c r="G162" s="985">
        <v>123</v>
      </c>
      <c r="H162" s="964"/>
      <c r="I162" s="841">
        <v>158</v>
      </c>
      <c r="J162" s="57" t="s">
        <v>1878</v>
      </c>
      <c r="K162" s="443">
        <v>1803</v>
      </c>
      <c r="L162" s="982"/>
      <c r="N162" s="982"/>
      <c r="O162" s="982"/>
    </row>
    <row r="163" spans="1:15" ht="12.6" customHeight="1">
      <c r="A163" s="57" t="s">
        <v>1877</v>
      </c>
      <c r="B163" s="985">
        <v>9.1999999999999993</v>
      </c>
      <c r="C163" s="985">
        <v>95.9</v>
      </c>
      <c r="D163" s="985">
        <v>97</v>
      </c>
      <c r="E163" s="985">
        <v>3.8</v>
      </c>
      <c r="F163" s="985">
        <v>45.9</v>
      </c>
      <c r="G163" s="985">
        <v>499.9</v>
      </c>
      <c r="H163" s="964"/>
      <c r="I163" s="841">
        <v>159</v>
      </c>
      <c r="J163" s="57" t="s">
        <v>1876</v>
      </c>
      <c r="K163" s="443">
        <v>1806</v>
      </c>
      <c r="L163" s="982"/>
      <c r="N163" s="982"/>
      <c r="O163" s="982"/>
    </row>
    <row r="164" spans="1:15" ht="12.6" customHeight="1">
      <c r="A164" s="57" t="s">
        <v>1875</v>
      </c>
      <c r="B164" s="985">
        <v>10.5</v>
      </c>
      <c r="C164" s="985">
        <v>96.8</v>
      </c>
      <c r="D164" s="985">
        <v>96.9</v>
      </c>
      <c r="E164" s="985">
        <v>3.2</v>
      </c>
      <c r="F164" s="985">
        <v>36.799999999999997</v>
      </c>
      <c r="G164" s="985">
        <v>286.10000000000002</v>
      </c>
      <c r="H164" s="964"/>
      <c r="I164" s="841">
        <v>160</v>
      </c>
      <c r="J164" s="57" t="s">
        <v>1874</v>
      </c>
      <c r="K164" s="443">
        <v>1809</v>
      </c>
      <c r="L164" s="982"/>
      <c r="N164" s="982"/>
      <c r="O164" s="982"/>
    </row>
    <row r="165" spans="1:15" ht="12.6" customHeight="1">
      <c r="A165" s="57" t="s">
        <v>1873</v>
      </c>
      <c r="B165" s="985">
        <v>8.4</v>
      </c>
      <c r="C165" s="985">
        <v>94.6</v>
      </c>
      <c r="D165" s="985">
        <v>96.7</v>
      </c>
      <c r="E165" s="985">
        <v>4.3</v>
      </c>
      <c r="F165" s="985">
        <v>60.1</v>
      </c>
      <c r="G165" s="985">
        <v>695.1</v>
      </c>
      <c r="H165" s="964"/>
      <c r="I165" s="841">
        <v>161</v>
      </c>
      <c r="J165" s="57" t="s">
        <v>1872</v>
      </c>
      <c r="K165" s="443">
        <v>1810</v>
      </c>
      <c r="L165" s="982"/>
      <c r="N165" s="982"/>
      <c r="O165" s="982"/>
    </row>
    <row r="166" spans="1:15" ht="12.6" customHeight="1">
      <c r="A166" s="57" t="s">
        <v>1871</v>
      </c>
      <c r="B166" s="985">
        <v>6.3</v>
      </c>
      <c r="C166" s="985">
        <v>98</v>
      </c>
      <c r="D166" s="985">
        <v>98.5</v>
      </c>
      <c r="E166" s="985">
        <v>2</v>
      </c>
      <c r="F166" s="985">
        <v>26.3</v>
      </c>
      <c r="G166" s="985">
        <v>93.4</v>
      </c>
      <c r="H166" s="964"/>
      <c r="I166" s="841">
        <v>162</v>
      </c>
      <c r="J166" s="57" t="s">
        <v>1870</v>
      </c>
      <c r="K166" s="443">
        <v>1811</v>
      </c>
      <c r="L166" s="982"/>
      <c r="N166" s="982"/>
      <c r="O166" s="982"/>
    </row>
    <row r="167" spans="1:15" ht="12.6" customHeight="1">
      <c r="A167" s="57" t="s">
        <v>1869</v>
      </c>
      <c r="B167" s="985">
        <v>9.5</v>
      </c>
      <c r="C167" s="985">
        <v>97</v>
      </c>
      <c r="D167" s="985">
        <v>97.7</v>
      </c>
      <c r="E167" s="985">
        <v>2.2000000000000002</v>
      </c>
      <c r="F167" s="985">
        <v>25.2</v>
      </c>
      <c r="G167" s="985">
        <v>123.1</v>
      </c>
      <c r="H167" s="964"/>
      <c r="I167" s="841">
        <v>163</v>
      </c>
      <c r="J167" s="57" t="s">
        <v>1868</v>
      </c>
      <c r="K167" s="443">
        <v>1814</v>
      </c>
      <c r="L167" s="982"/>
      <c r="N167" s="982"/>
      <c r="O167" s="982"/>
    </row>
    <row r="168" spans="1:15" ht="12.6" customHeight="1">
      <c r="A168" s="57" t="s">
        <v>1867</v>
      </c>
      <c r="B168" s="985">
        <v>4.9000000000000004</v>
      </c>
      <c r="C168" s="985">
        <v>97.8</v>
      </c>
      <c r="D168" s="985">
        <v>98.3</v>
      </c>
      <c r="E168" s="985">
        <v>2.1</v>
      </c>
      <c r="F168" s="985">
        <v>25.9</v>
      </c>
      <c r="G168" s="985">
        <v>146.69999999999999</v>
      </c>
      <c r="H168" s="964"/>
      <c r="I168" s="841">
        <v>164</v>
      </c>
      <c r="J168" s="57" t="s">
        <v>1866</v>
      </c>
      <c r="K168" s="443">
        <v>1816</v>
      </c>
      <c r="L168" s="982"/>
      <c r="N168" s="982"/>
      <c r="O168" s="982"/>
    </row>
    <row r="169" spans="1:15" ht="12.6" customHeight="1">
      <c r="A169" s="57" t="s">
        <v>1865</v>
      </c>
      <c r="B169" s="985">
        <v>6</v>
      </c>
      <c r="C169" s="985">
        <v>97.6</v>
      </c>
      <c r="D169" s="985">
        <v>98.9</v>
      </c>
      <c r="E169" s="985">
        <v>2.1</v>
      </c>
      <c r="F169" s="985">
        <v>24.3</v>
      </c>
      <c r="G169" s="985">
        <v>99.6</v>
      </c>
      <c r="H169" s="964"/>
      <c r="I169" s="841">
        <v>165</v>
      </c>
      <c r="J169" s="57" t="s">
        <v>1864</v>
      </c>
      <c r="K169" s="443">
        <v>1817</v>
      </c>
      <c r="L169" s="982"/>
      <c r="N169" s="982"/>
      <c r="O169" s="982"/>
    </row>
    <row r="170" spans="1:15" ht="12.6" customHeight="1">
      <c r="A170" s="57" t="s">
        <v>1863</v>
      </c>
      <c r="B170" s="985">
        <v>8.3000000000000007</v>
      </c>
      <c r="C170" s="985">
        <v>97.4</v>
      </c>
      <c r="D170" s="985">
        <v>97.7</v>
      </c>
      <c r="E170" s="985">
        <v>2.8</v>
      </c>
      <c r="F170" s="985">
        <v>36</v>
      </c>
      <c r="G170" s="985">
        <v>298.60000000000002</v>
      </c>
      <c r="H170" s="964"/>
      <c r="I170" s="841">
        <v>166</v>
      </c>
      <c r="J170" s="57" t="s">
        <v>1862</v>
      </c>
      <c r="K170" s="443">
        <v>1821</v>
      </c>
      <c r="L170" s="982"/>
      <c r="N170" s="982"/>
      <c r="O170" s="982"/>
    </row>
    <row r="171" spans="1:15" ht="12.6" customHeight="1">
      <c r="A171" s="57" t="s">
        <v>1861</v>
      </c>
      <c r="B171" s="985">
        <v>2.9</v>
      </c>
      <c r="C171" s="985">
        <v>98.5</v>
      </c>
      <c r="D171" s="985">
        <v>98.6</v>
      </c>
      <c r="E171" s="985">
        <v>1.7</v>
      </c>
      <c r="F171" s="985">
        <v>20.2</v>
      </c>
      <c r="G171" s="985">
        <v>93.2</v>
      </c>
      <c r="H171" s="964"/>
      <c r="I171" s="841">
        <v>167</v>
      </c>
      <c r="J171" s="57" t="s">
        <v>1860</v>
      </c>
      <c r="K171" s="443">
        <v>1822</v>
      </c>
      <c r="L171" s="982"/>
      <c r="N171" s="982"/>
      <c r="O171" s="982"/>
    </row>
    <row r="172" spans="1:15" ht="12.6" customHeight="1">
      <c r="A172" s="57" t="s">
        <v>1859</v>
      </c>
      <c r="B172" s="985">
        <v>23.2</v>
      </c>
      <c r="C172" s="985">
        <v>96.1</v>
      </c>
      <c r="D172" s="985">
        <v>96.3</v>
      </c>
      <c r="E172" s="985">
        <v>2.8</v>
      </c>
      <c r="F172" s="985">
        <v>39</v>
      </c>
      <c r="G172" s="985">
        <v>205.7</v>
      </c>
      <c r="H172" s="964"/>
      <c r="I172" s="841">
        <v>168</v>
      </c>
      <c r="J172" s="57" t="s">
        <v>1858</v>
      </c>
      <c r="K172" s="443">
        <v>1823</v>
      </c>
      <c r="L172" s="982"/>
      <c r="N172" s="982"/>
      <c r="O172" s="982"/>
    </row>
    <row r="173" spans="1:15" ht="12.6" customHeight="1">
      <c r="A173" s="57" t="s">
        <v>1857</v>
      </c>
      <c r="B173" s="985">
        <v>5.8</v>
      </c>
      <c r="C173" s="985">
        <v>98</v>
      </c>
      <c r="D173" s="985">
        <v>97.2</v>
      </c>
      <c r="E173" s="985">
        <v>2.5</v>
      </c>
      <c r="F173" s="985">
        <v>32.200000000000003</v>
      </c>
      <c r="G173" s="985">
        <v>157.69999999999999</v>
      </c>
      <c r="H173" s="964"/>
      <c r="I173" s="841">
        <v>169</v>
      </c>
      <c r="J173" s="57" t="s">
        <v>1856</v>
      </c>
      <c r="K173" s="443">
        <v>1824</v>
      </c>
      <c r="L173" s="982"/>
      <c r="N173" s="982"/>
      <c r="O173" s="982"/>
    </row>
    <row r="174" spans="1:15" ht="12.6" customHeight="1">
      <c r="A174" s="23" t="s">
        <v>41</v>
      </c>
      <c r="B174" s="984">
        <v>2</v>
      </c>
      <c r="C174" s="984">
        <v>97.4</v>
      </c>
      <c r="D174" s="984">
        <v>96.5</v>
      </c>
      <c r="E174" s="984">
        <v>2.4</v>
      </c>
      <c r="F174" s="984">
        <v>30.4</v>
      </c>
      <c r="G174" s="984">
        <v>193.2</v>
      </c>
      <c r="H174" s="966"/>
      <c r="I174" s="841">
        <v>170</v>
      </c>
      <c r="J174" s="442" t="s">
        <v>1855</v>
      </c>
      <c r="K174" s="441" t="s">
        <v>115</v>
      </c>
      <c r="L174" s="982"/>
      <c r="N174" s="982"/>
      <c r="O174" s="982"/>
    </row>
    <row r="175" spans="1:15" ht="12.6" customHeight="1">
      <c r="A175" s="57" t="s">
        <v>1854</v>
      </c>
      <c r="B175" s="985">
        <v>4.3</v>
      </c>
      <c r="C175" s="985">
        <v>97.1</v>
      </c>
      <c r="D175" s="985">
        <v>95.6</v>
      </c>
      <c r="E175" s="985">
        <v>2.5</v>
      </c>
      <c r="F175" s="985">
        <v>34.1</v>
      </c>
      <c r="G175" s="985">
        <v>199.3</v>
      </c>
      <c r="H175" s="964"/>
      <c r="I175" s="841">
        <v>171</v>
      </c>
      <c r="J175" s="57" t="s">
        <v>1853</v>
      </c>
      <c r="K175" s="27" t="s">
        <v>1852</v>
      </c>
      <c r="L175" s="982"/>
      <c r="N175" s="982"/>
      <c r="O175" s="982"/>
    </row>
    <row r="176" spans="1:15" ht="12.6" customHeight="1">
      <c r="A176" s="57" t="s">
        <v>1851</v>
      </c>
      <c r="B176" s="985">
        <v>0.7</v>
      </c>
      <c r="C176" s="985">
        <v>98.3</v>
      </c>
      <c r="D176" s="985">
        <v>98.2</v>
      </c>
      <c r="E176" s="985">
        <v>1.8</v>
      </c>
      <c r="F176" s="985">
        <v>24.8</v>
      </c>
      <c r="G176" s="985">
        <v>58.1</v>
      </c>
      <c r="H176" s="964"/>
      <c r="I176" s="841">
        <v>172</v>
      </c>
      <c r="J176" s="57" t="s">
        <v>1850</v>
      </c>
      <c r="K176" s="27" t="s">
        <v>1849</v>
      </c>
      <c r="L176" s="982"/>
      <c r="N176" s="982"/>
      <c r="O176" s="982"/>
    </row>
    <row r="177" spans="1:15" ht="12.6" customHeight="1">
      <c r="A177" s="57" t="s">
        <v>1848</v>
      </c>
      <c r="B177" s="985">
        <v>1.1000000000000001</v>
      </c>
      <c r="C177" s="985">
        <v>97.9</v>
      </c>
      <c r="D177" s="985">
        <v>98.7</v>
      </c>
      <c r="E177" s="985">
        <v>2</v>
      </c>
      <c r="F177" s="985">
        <v>22.3</v>
      </c>
      <c r="G177" s="985">
        <v>195.1</v>
      </c>
      <c r="H177" s="964"/>
      <c r="I177" s="841">
        <v>173</v>
      </c>
      <c r="J177" s="57" t="s">
        <v>1847</v>
      </c>
      <c r="K177" s="27" t="s">
        <v>1846</v>
      </c>
      <c r="L177" s="982"/>
      <c r="N177" s="982"/>
      <c r="O177" s="982"/>
    </row>
    <row r="178" spans="1:15" ht="12.6" customHeight="1">
      <c r="A178" s="57" t="s">
        <v>1845</v>
      </c>
      <c r="B178" s="985">
        <v>0.9</v>
      </c>
      <c r="C178" s="985">
        <v>98.6</v>
      </c>
      <c r="D178" s="985">
        <v>98.1</v>
      </c>
      <c r="E178" s="985">
        <v>1.7</v>
      </c>
      <c r="F178" s="985">
        <v>18</v>
      </c>
      <c r="G178" s="985">
        <v>177.2</v>
      </c>
      <c r="H178" s="964"/>
      <c r="I178" s="841">
        <v>174</v>
      </c>
      <c r="J178" s="57" t="s">
        <v>1844</v>
      </c>
      <c r="K178" s="27" t="s">
        <v>1843</v>
      </c>
      <c r="L178" s="982"/>
      <c r="N178" s="982"/>
      <c r="O178" s="982"/>
    </row>
    <row r="179" spans="1:15" ht="12.6" customHeight="1">
      <c r="A179" s="57" t="s">
        <v>1842</v>
      </c>
      <c r="B179" s="985">
        <v>2.1</v>
      </c>
      <c r="C179" s="985">
        <v>97.8</v>
      </c>
      <c r="D179" s="985">
        <v>98.3</v>
      </c>
      <c r="E179" s="985">
        <v>2</v>
      </c>
      <c r="F179" s="985">
        <v>24.4</v>
      </c>
      <c r="G179" s="985">
        <v>90.1</v>
      </c>
      <c r="H179" s="964"/>
      <c r="I179" s="841">
        <v>175</v>
      </c>
      <c r="J179" s="57" t="s">
        <v>1841</v>
      </c>
      <c r="K179" s="27" t="s">
        <v>1840</v>
      </c>
      <c r="L179" s="982"/>
      <c r="N179" s="982"/>
      <c r="O179" s="982"/>
    </row>
    <row r="180" spans="1:15" ht="12.6" customHeight="1">
      <c r="A180" s="57" t="s">
        <v>1839</v>
      </c>
      <c r="B180" s="985">
        <v>1</v>
      </c>
      <c r="C180" s="985">
        <v>97.6</v>
      </c>
      <c r="D180" s="985">
        <v>96.7</v>
      </c>
      <c r="E180" s="985">
        <v>3.2</v>
      </c>
      <c r="F180" s="985">
        <v>34.9</v>
      </c>
      <c r="G180" s="985">
        <v>778.3</v>
      </c>
      <c r="H180" s="964"/>
      <c r="I180" s="841">
        <v>176</v>
      </c>
      <c r="J180" s="57" t="s">
        <v>1838</v>
      </c>
      <c r="K180" s="27" t="s">
        <v>1837</v>
      </c>
      <c r="L180" s="982"/>
      <c r="N180" s="982"/>
      <c r="O180" s="982"/>
    </row>
    <row r="181" spans="1:15" ht="12.6" customHeight="1">
      <c r="A181" s="23" t="s">
        <v>39</v>
      </c>
      <c r="B181" s="984">
        <v>7.5</v>
      </c>
      <c r="C181" s="984">
        <v>96.3</v>
      </c>
      <c r="D181" s="984">
        <v>96.7</v>
      </c>
      <c r="E181" s="984">
        <v>2.7</v>
      </c>
      <c r="F181" s="984">
        <v>32.6</v>
      </c>
      <c r="G181" s="984">
        <v>273.2</v>
      </c>
      <c r="H181" s="966"/>
      <c r="I181" s="841">
        <v>177</v>
      </c>
      <c r="J181" s="442" t="s">
        <v>1836</v>
      </c>
      <c r="K181" s="441" t="s">
        <v>115</v>
      </c>
      <c r="L181" s="982"/>
      <c r="N181" s="982"/>
      <c r="O181" s="982"/>
    </row>
    <row r="182" spans="1:15" ht="12.6" customHeight="1">
      <c r="A182" s="57" t="s">
        <v>1835</v>
      </c>
      <c r="B182" s="985">
        <v>4.7</v>
      </c>
      <c r="C182" s="985">
        <v>96.3</v>
      </c>
      <c r="D182" s="985">
        <v>96.3</v>
      </c>
      <c r="E182" s="985">
        <v>2.8</v>
      </c>
      <c r="F182" s="985">
        <v>29.1</v>
      </c>
      <c r="G182" s="985">
        <v>294.10000000000002</v>
      </c>
      <c r="H182" s="964"/>
      <c r="I182" s="841">
        <v>178</v>
      </c>
      <c r="J182" s="57" t="s">
        <v>1834</v>
      </c>
      <c r="K182" s="443">
        <v>1401</v>
      </c>
      <c r="L182" s="982"/>
      <c r="N182" s="982"/>
      <c r="O182" s="982"/>
    </row>
    <row r="183" spans="1:15" ht="12.6" customHeight="1">
      <c r="A183" s="57" t="s">
        <v>1833</v>
      </c>
      <c r="B183" s="985">
        <v>12.6</v>
      </c>
      <c r="C183" s="985">
        <v>94.5</v>
      </c>
      <c r="D183" s="985">
        <v>96.7</v>
      </c>
      <c r="E183" s="985">
        <v>3.7</v>
      </c>
      <c r="F183" s="985">
        <v>53.1</v>
      </c>
      <c r="G183" s="985">
        <v>879.3</v>
      </c>
      <c r="H183" s="964"/>
      <c r="I183" s="841">
        <v>179</v>
      </c>
      <c r="J183" s="57" t="s">
        <v>1832</v>
      </c>
      <c r="K183" s="443">
        <v>1402</v>
      </c>
      <c r="L183" s="982"/>
      <c r="N183" s="982"/>
      <c r="O183" s="982"/>
    </row>
    <row r="184" spans="1:15" ht="12.6" customHeight="1">
      <c r="A184" s="57" t="s">
        <v>1831</v>
      </c>
      <c r="B184" s="985">
        <v>3.9</v>
      </c>
      <c r="C184" s="985">
        <v>95.8</v>
      </c>
      <c r="D184" s="985">
        <v>97.7</v>
      </c>
      <c r="E184" s="985">
        <v>3.5</v>
      </c>
      <c r="F184" s="985">
        <v>31.7</v>
      </c>
      <c r="G184" s="985">
        <v>586.5</v>
      </c>
      <c r="H184" s="964"/>
      <c r="I184" s="841">
        <v>180</v>
      </c>
      <c r="J184" s="57" t="s">
        <v>1830</v>
      </c>
      <c r="K184" s="443">
        <v>1408</v>
      </c>
      <c r="L184" s="982"/>
      <c r="N184" s="982"/>
      <c r="O184" s="982"/>
    </row>
    <row r="185" spans="1:15" ht="12.6" customHeight="1">
      <c r="A185" s="57" t="s">
        <v>1829</v>
      </c>
      <c r="B185" s="985">
        <v>142.1</v>
      </c>
      <c r="C185" s="985">
        <v>97.2</v>
      </c>
      <c r="D185" s="985">
        <v>95.1</v>
      </c>
      <c r="E185" s="985">
        <v>2.2999999999999998</v>
      </c>
      <c r="F185" s="985">
        <v>25.3</v>
      </c>
      <c r="G185" s="985">
        <v>141.80000000000001</v>
      </c>
      <c r="H185" s="964"/>
      <c r="I185" s="841">
        <v>181</v>
      </c>
      <c r="J185" s="57" t="s">
        <v>1828</v>
      </c>
      <c r="K185" s="443">
        <v>1410</v>
      </c>
      <c r="L185" s="982"/>
      <c r="N185" s="982"/>
      <c r="O185" s="982"/>
    </row>
    <row r="186" spans="1:15" ht="12.6" customHeight="1">
      <c r="A186" s="57" t="s">
        <v>1827</v>
      </c>
      <c r="B186" s="985">
        <v>4.5</v>
      </c>
      <c r="C186" s="985">
        <v>95.7</v>
      </c>
      <c r="D186" s="985">
        <v>97.5</v>
      </c>
      <c r="E186" s="985">
        <v>2.7</v>
      </c>
      <c r="F186" s="985">
        <v>32.299999999999997</v>
      </c>
      <c r="G186" s="985">
        <v>283.60000000000002</v>
      </c>
      <c r="H186" s="964"/>
      <c r="I186" s="841">
        <v>182</v>
      </c>
      <c r="J186" s="57" t="s">
        <v>1826</v>
      </c>
      <c r="K186" s="443">
        <v>1411</v>
      </c>
      <c r="L186" s="982"/>
      <c r="N186" s="982"/>
      <c r="O186" s="982"/>
    </row>
    <row r="187" spans="1:15" ht="12.6" customHeight="1">
      <c r="A187" s="57" t="s">
        <v>1825</v>
      </c>
      <c r="B187" s="985">
        <v>1.8</v>
      </c>
      <c r="C187" s="985">
        <v>97</v>
      </c>
      <c r="D187" s="985">
        <v>97.8</v>
      </c>
      <c r="E187" s="985">
        <v>2</v>
      </c>
      <c r="F187" s="985">
        <v>24.3</v>
      </c>
      <c r="G187" s="985">
        <v>135.69999999999999</v>
      </c>
      <c r="H187" s="964"/>
      <c r="I187" s="841">
        <v>183</v>
      </c>
      <c r="J187" s="57" t="s">
        <v>1824</v>
      </c>
      <c r="K187" s="443">
        <v>1413</v>
      </c>
      <c r="L187" s="982"/>
      <c r="N187" s="982"/>
      <c r="O187" s="982"/>
    </row>
    <row r="188" spans="1:15" ht="12.6" customHeight="1">
      <c r="A188" s="57" t="s">
        <v>1823</v>
      </c>
      <c r="B188" s="985">
        <v>13.8</v>
      </c>
      <c r="C188" s="985">
        <v>95.2</v>
      </c>
      <c r="D188" s="985">
        <v>97.1</v>
      </c>
      <c r="E188" s="985">
        <v>2.9</v>
      </c>
      <c r="F188" s="985">
        <v>42.4</v>
      </c>
      <c r="G188" s="985">
        <v>249.3</v>
      </c>
      <c r="H188" s="964"/>
      <c r="I188" s="841">
        <v>184</v>
      </c>
      <c r="J188" s="57" t="s">
        <v>1822</v>
      </c>
      <c r="K188" s="443">
        <v>1421</v>
      </c>
      <c r="L188" s="982"/>
      <c r="N188" s="982"/>
      <c r="O188" s="982"/>
    </row>
    <row r="189" spans="1:15" ht="12.6" customHeight="1">
      <c r="A189" s="57" t="s">
        <v>1821</v>
      </c>
      <c r="B189" s="985">
        <v>4.7</v>
      </c>
      <c r="C189" s="985">
        <v>98.6</v>
      </c>
      <c r="D189" s="985">
        <v>98.8</v>
      </c>
      <c r="E189" s="985">
        <v>1.6</v>
      </c>
      <c r="F189" s="985">
        <v>20.9</v>
      </c>
      <c r="G189" s="985">
        <v>113.2</v>
      </c>
      <c r="H189" s="964"/>
      <c r="I189" s="841">
        <v>185</v>
      </c>
      <c r="J189" s="57" t="s">
        <v>1820</v>
      </c>
      <c r="K189" s="443">
        <v>1417</v>
      </c>
      <c r="L189" s="982"/>
      <c r="N189" s="982"/>
      <c r="O189" s="982"/>
    </row>
    <row r="190" spans="1:15" ht="12.6" customHeight="1">
      <c r="A190" s="57" t="s">
        <v>1819</v>
      </c>
      <c r="B190" s="985">
        <v>3.7</v>
      </c>
      <c r="C190" s="985">
        <v>96.6</v>
      </c>
      <c r="D190" s="985">
        <v>97.9</v>
      </c>
      <c r="E190" s="985">
        <v>2.4</v>
      </c>
      <c r="F190" s="985">
        <v>29.7</v>
      </c>
      <c r="G190" s="985">
        <v>175.8</v>
      </c>
      <c r="H190" s="964"/>
      <c r="I190" s="841">
        <v>186</v>
      </c>
      <c r="J190" s="57" t="s">
        <v>1818</v>
      </c>
      <c r="K190" s="27" t="s">
        <v>1817</v>
      </c>
      <c r="L190" s="982"/>
      <c r="N190" s="982"/>
      <c r="O190" s="982"/>
    </row>
    <row r="191" spans="1:15" ht="12.6" customHeight="1">
      <c r="A191" s="57" t="s">
        <v>1816</v>
      </c>
      <c r="B191" s="985">
        <v>11.6</v>
      </c>
      <c r="C191" s="985">
        <v>97.4</v>
      </c>
      <c r="D191" s="985">
        <v>96.9</v>
      </c>
      <c r="E191" s="985">
        <v>2.2999999999999998</v>
      </c>
      <c r="F191" s="985">
        <v>27.5</v>
      </c>
      <c r="G191" s="985">
        <v>140.19999999999999</v>
      </c>
      <c r="H191" s="964"/>
      <c r="I191" s="841">
        <v>187</v>
      </c>
      <c r="J191" s="57" t="s">
        <v>1815</v>
      </c>
      <c r="K191" s="443">
        <v>1418</v>
      </c>
      <c r="L191" s="982"/>
      <c r="N191" s="982"/>
      <c r="O191" s="982"/>
    </row>
    <row r="192" spans="1:15" ht="12.6" customHeight="1">
      <c r="A192" s="57" t="s">
        <v>1814</v>
      </c>
      <c r="B192" s="985">
        <v>13.4</v>
      </c>
      <c r="C192" s="985">
        <v>96.1</v>
      </c>
      <c r="D192" s="985">
        <v>95.3</v>
      </c>
      <c r="E192" s="985">
        <v>3</v>
      </c>
      <c r="F192" s="985">
        <v>35.299999999999997</v>
      </c>
      <c r="G192" s="985">
        <v>349.9</v>
      </c>
      <c r="H192" s="964"/>
      <c r="I192" s="841">
        <v>188</v>
      </c>
      <c r="J192" s="57" t="s">
        <v>1813</v>
      </c>
      <c r="K192" s="443">
        <v>1419</v>
      </c>
      <c r="L192" s="982"/>
      <c r="N192" s="982"/>
      <c r="O192" s="982"/>
    </row>
    <row r="193" spans="1:15" ht="12.6" customHeight="1">
      <c r="A193" s="57" t="s">
        <v>1812</v>
      </c>
      <c r="B193" s="985">
        <v>1.9</v>
      </c>
      <c r="C193" s="985">
        <v>97.5</v>
      </c>
      <c r="D193" s="985">
        <v>98.1</v>
      </c>
      <c r="E193" s="985">
        <v>2.1</v>
      </c>
      <c r="F193" s="985">
        <v>24.6</v>
      </c>
      <c r="G193" s="985">
        <v>103.9</v>
      </c>
      <c r="H193" s="964"/>
      <c r="I193" s="841">
        <v>189</v>
      </c>
      <c r="J193" s="57" t="s">
        <v>1811</v>
      </c>
      <c r="K193" s="27" t="s">
        <v>1810</v>
      </c>
      <c r="L193" s="982"/>
      <c r="N193" s="982"/>
      <c r="O193" s="982"/>
    </row>
    <row r="194" spans="1:15" ht="12.6" customHeight="1">
      <c r="A194" s="57" t="s">
        <v>1809</v>
      </c>
      <c r="B194" s="985">
        <v>10.8</v>
      </c>
      <c r="C194" s="985">
        <v>98.5</v>
      </c>
      <c r="D194" s="985">
        <v>98</v>
      </c>
      <c r="E194" s="985">
        <v>1.7</v>
      </c>
      <c r="F194" s="985">
        <v>14.4</v>
      </c>
      <c r="G194" s="985">
        <v>86.5</v>
      </c>
      <c r="H194" s="964"/>
      <c r="I194" s="841">
        <v>190</v>
      </c>
      <c r="J194" s="57" t="s">
        <v>1808</v>
      </c>
      <c r="K194" s="443">
        <v>1420</v>
      </c>
      <c r="L194" s="982"/>
      <c r="N194" s="982"/>
      <c r="O194" s="982"/>
    </row>
    <row r="195" spans="1:15" ht="12.6" customHeight="1">
      <c r="A195" s="23" t="s">
        <v>37</v>
      </c>
      <c r="B195" s="984">
        <v>4</v>
      </c>
      <c r="C195" s="984">
        <v>97.4</v>
      </c>
      <c r="D195" s="984">
        <v>97.5</v>
      </c>
      <c r="E195" s="984">
        <v>2.2999999999999998</v>
      </c>
      <c r="F195" s="984">
        <v>29.9</v>
      </c>
      <c r="G195" s="984">
        <v>142.30000000000001</v>
      </c>
      <c r="H195" s="966"/>
      <c r="I195" s="841">
        <v>191</v>
      </c>
      <c r="J195" s="442" t="s">
        <v>1807</v>
      </c>
      <c r="K195" s="441" t="s">
        <v>115</v>
      </c>
      <c r="L195" s="982"/>
      <c r="N195" s="982"/>
      <c r="O195" s="982"/>
    </row>
    <row r="196" spans="1:15" ht="12.6" customHeight="1">
      <c r="A196" s="57" t="s">
        <v>1806</v>
      </c>
      <c r="B196" s="985">
        <v>1.3</v>
      </c>
      <c r="C196" s="985">
        <v>99</v>
      </c>
      <c r="D196" s="985">
        <v>98.3</v>
      </c>
      <c r="E196" s="985">
        <v>1.6</v>
      </c>
      <c r="F196" s="985">
        <v>19.899999999999999</v>
      </c>
      <c r="G196" s="985">
        <v>81.7</v>
      </c>
      <c r="H196" s="964"/>
      <c r="I196" s="841">
        <v>192</v>
      </c>
      <c r="J196" s="57" t="s">
        <v>1805</v>
      </c>
      <c r="K196" s="27" t="s">
        <v>1804</v>
      </c>
      <c r="L196" s="982"/>
      <c r="N196" s="982"/>
      <c r="O196" s="982"/>
    </row>
    <row r="197" spans="1:15" ht="12.6" customHeight="1">
      <c r="A197" s="57" t="s">
        <v>1803</v>
      </c>
      <c r="B197" s="985">
        <v>5.8</v>
      </c>
      <c r="C197" s="985">
        <v>97</v>
      </c>
      <c r="D197" s="985">
        <v>98.7</v>
      </c>
      <c r="E197" s="985">
        <v>2.9</v>
      </c>
      <c r="F197" s="985">
        <v>34.5</v>
      </c>
      <c r="G197" s="985">
        <v>136.9</v>
      </c>
      <c r="H197" s="964"/>
      <c r="I197" s="841">
        <v>193</v>
      </c>
      <c r="J197" s="57" t="s">
        <v>1802</v>
      </c>
      <c r="K197" s="27" t="s">
        <v>1801</v>
      </c>
      <c r="L197" s="982"/>
      <c r="N197" s="982"/>
      <c r="O197" s="982"/>
    </row>
    <row r="198" spans="1:15" ht="12.6" customHeight="1">
      <c r="A198" s="57" t="s">
        <v>1800</v>
      </c>
      <c r="B198" s="985">
        <v>2.7</v>
      </c>
      <c r="C198" s="985">
        <v>97.4</v>
      </c>
      <c r="D198" s="985">
        <v>97.1</v>
      </c>
      <c r="E198" s="985">
        <v>2.2000000000000002</v>
      </c>
      <c r="F198" s="985">
        <v>22.4</v>
      </c>
      <c r="G198" s="985">
        <v>98.6</v>
      </c>
      <c r="H198" s="964"/>
      <c r="I198" s="841">
        <v>194</v>
      </c>
      <c r="J198" s="57" t="s">
        <v>1799</v>
      </c>
      <c r="K198" s="27" t="s">
        <v>1798</v>
      </c>
      <c r="L198" s="982"/>
      <c r="N198" s="982"/>
      <c r="O198" s="982"/>
    </row>
    <row r="199" spans="1:15" ht="12.6" customHeight="1">
      <c r="A199" s="57" t="s">
        <v>1797</v>
      </c>
      <c r="B199" s="985">
        <v>8.4</v>
      </c>
      <c r="C199" s="985">
        <v>96.6</v>
      </c>
      <c r="D199" s="985">
        <v>96.5</v>
      </c>
      <c r="E199" s="985">
        <v>2.9</v>
      </c>
      <c r="F199" s="985">
        <v>31.9</v>
      </c>
      <c r="G199" s="985">
        <v>181.4</v>
      </c>
      <c r="H199" s="964"/>
      <c r="I199" s="841">
        <v>195</v>
      </c>
      <c r="J199" s="57" t="s">
        <v>1796</v>
      </c>
      <c r="K199" s="27" t="s">
        <v>1795</v>
      </c>
      <c r="L199" s="982"/>
      <c r="N199" s="982"/>
      <c r="O199" s="982"/>
    </row>
    <row r="200" spans="1:15" ht="12.6" customHeight="1">
      <c r="A200" s="57" t="s">
        <v>1794</v>
      </c>
      <c r="B200" s="985">
        <v>1.8</v>
      </c>
      <c r="C200" s="985">
        <v>99</v>
      </c>
      <c r="D200" s="985">
        <v>99.1</v>
      </c>
      <c r="E200" s="985">
        <v>1.5</v>
      </c>
      <c r="F200" s="985">
        <v>26.1</v>
      </c>
      <c r="G200" s="985">
        <v>60.6</v>
      </c>
      <c r="H200" s="964"/>
      <c r="I200" s="841">
        <v>196</v>
      </c>
      <c r="J200" s="57" t="s">
        <v>1793</v>
      </c>
      <c r="K200" s="27" t="s">
        <v>1792</v>
      </c>
      <c r="L200" s="982"/>
      <c r="N200" s="982"/>
      <c r="O200" s="982"/>
    </row>
    <row r="201" spans="1:15" ht="12.6" customHeight="1">
      <c r="A201" s="57" t="s">
        <v>1791</v>
      </c>
      <c r="B201" s="985">
        <v>3.6</v>
      </c>
      <c r="C201" s="985">
        <v>97.4</v>
      </c>
      <c r="D201" s="985">
        <v>97.4</v>
      </c>
      <c r="E201" s="985">
        <v>2</v>
      </c>
      <c r="F201" s="985">
        <v>22.2</v>
      </c>
      <c r="G201" s="985">
        <v>70.7</v>
      </c>
      <c r="H201" s="964"/>
      <c r="I201" s="841">
        <v>197</v>
      </c>
      <c r="J201" s="57" t="s">
        <v>1790</v>
      </c>
      <c r="K201" s="27" t="s">
        <v>1789</v>
      </c>
      <c r="L201" s="982"/>
      <c r="N201" s="982"/>
      <c r="O201" s="982"/>
    </row>
    <row r="202" spans="1:15" ht="12.6" customHeight="1">
      <c r="A202" s="57" t="s">
        <v>1788</v>
      </c>
      <c r="B202" s="985">
        <v>4.5999999999999996</v>
      </c>
      <c r="C202" s="985">
        <v>97</v>
      </c>
      <c r="D202" s="985">
        <v>98</v>
      </c>
      <c r="E202" s="985">
        <v>2.4</v>
      </c>
      <c r="F202" s="985">
        <v>31.7</v>
      </c>
      <c r="G202" s="985">
        <v>140.5</v>
      </c>
      <c r="H202" s="964"/>
      <c r="I202" s="841">
        <v>198</v>
      </c>
      <c r="J202" s="57" t="s">
        <v>1787</v>
      </c>
      <c r="K202" s="27" t="s">
        <v>1786</v>
      </c>
      <c r="L202" s="982"/>
      <c r="N202" s="982"/>
      <c r="O202" s="982"/>
    </row>
    <row r="203" spans="1:15" ht="12.6" customHeight="1">
      <c r="A203" s="57" t="s">
        <v>1785</v>
      </c>
      <c r="B203" s="985">
        <v>4.5</v>
      </c>
      <c r="C203" s="985">
        <v>97.6</v>
      </c>
      <c r="D203" s="985">
        <v>97.9</v>
      </c>
      <c r="E203" s="985">
        <v>1.8</v>
      </c>
      <c r="F203" s="985">
        <v>21.6</v>
      </c>
      <c r="G203" s="985">
        <v>68.900000000000006</v>
      </c>
      <c r="H203" s="964"/>
      <c r="I203" s="841">
        <v>199</v>
      </c>
      <c r="J203" s="57" t="s">
        <v>1784</v>
      </c>
      <c r="K203" s="27" t="s">
        <v>1783</v>
      </c>
      <c r="L203" s="982"/>
      <c r="N203" s="982"/>
      <c r="O203" s="982"/>
    </row>
    <row r="204" spans="1:15" ht="12.6" customHeight="1">
      <c r="A204" s="57" t="s">
        <v>1782</v>
      </c>
      <c r="B204" s="985">
        <v>6.7</v>
      </c>
      <c r="C204" s="985">
        <v>96.8</v>
      </c>
      <c r="D204" s="985">
        <v>96.1</v>
      </c>
      <c r="E204" s="985">
        <v>2.6</v>
      </c>
      <c r="F204" s="985">
        <v>36.5</v>
      </c>
      <c r="G204" s="985">
        <v>236.8</v>
      </c>
      <c r="H204" s="966"/>
      <c r="I204" s="841">
        <v>200</v>
      </c>
      <c r="J204" s="57" t="s">
        <v>1781</v>
      </c>
      <c r="K204" s="27" t="s">
        <v>1780</v>
      </c>
      <c r="L204" s="982"/>
      <c r="N204" s="982"/>
      <c r="O204" s="982"/>
    </row>
    <row r="205" spans="1:15" ht="12.6" customHeight="1">
      <c r="A205" s="57" t="s">
        <v>1779</v>
      </c>
      <c r="B205" s="985">
        <v>2.4</v>
      </c>
      <c r="C205" s="985">
        <v>97</v>
      </c>
      <c r="D205" s="985">
        <v>97.7</v>
      </c>
      <c r="E205" s="985">
        <v>2.1</v>
      </c>
      <c r="F205" s="985">
        <v>22.4</v>
      </c>
      <c r="G205" s="985">
        <v>81.2</v>
      </c>
      <c r="H205" s="964"/>
      <c r="I205" s="841">
        <v>201</v>
      </c>
      <c r="J205" s="57" t="s">
        <v>1778</v>
      </c>
      <c r="K205" s="27" t="s">
        <v>1777</v>
      </c>
      <c r="L205" s="982"/>
      <c r="N205" s="982"/>
      <c r="O205" s="982"/>
    </row>
    <row r="206" spans="1:15" ht="12.6" customHeight="1">
      <c r="A206" s="57" t="s">
        <v>1776</v>
      </c>
      <c r="B206" s="985">
        <v>2.8</v>
      </c>
      <c r="C206" s="985">
        <v>98.2</v>
      </c>
      <c r="D206" s="985">
        <v>99.1</v>
      </c>
      <c r="E206" s="985">
        <v>1.7</v>
      </c>
      <c r="F206" s="985">
        <v>31.1</v>
      </c>
      <c r="G206" s="985">
        <v>71</v>
      </c>
      <c r="H206" s="964"/>
      <c r="I206" s="841">
        <v>202</v>
      </c>
      <c r="J206" s="57" t="s">
        <v>1775</v>
      </c>
      <c r="K206" s="27" t="s">
        <v>1774</v>
      </c>
      <c r="L206" s="982"/>
      <c r="N206" s="982"/>
      <c r="O206" s="982"/>
    </row>
    <row r="207" spans="1:15" ht="12.6" customHeight="1">
      <c r="A207" s="57" t="s">
        <v>1773</v>
      </c>
      <c r="B207" s="985">
        <v>3.5</v>
      </c>
      <c r="C207" s="985">
        <v>98.4</v>
      </c>
      <c r="D207" s="985">
        <v>99.2</v>
      </c>
      <c r="E207" s="985">
        <v>1.6</v>
      </c>
      <c r="F207" s="985">
        <v>33.9</v>
      </c>
      <c r="G207" s="985">
        <v>67.5</v>
      </c>
      <c r="H207" s="964"/>
      <c r="I207" s="841">
        <v>203</v>
      </c>
      <c r="J207" s="57" t="s">
        <v>1772</v>
      </c>
      <c r="K207" s="27" t="s">
        <v>1771</v>
      </c>
      <c r="L207" s="982"/>
      <c r="N207" s="982"/>
      <c r="O207" s="982"/>
    </row>
    <row r="208" spans="1:15" ht="12.6" customHeight="1">
      <c r="A208" s="57" t="s">
        <v>1770</v>
      </c>
      <c r="B208" s="985">
        <v>1.7</v>
      </c>
      <c r="C208" s="985">
        <v>98.6</v>
      </c>
      <c r="D208" s="985">
        <v>99</v>
      </c>
      <c r="E208" s="985">
        <v>1.7</v>
      </c>
      <c r="F208" s="985">
        <v>22.7</v>
      </c>
      <c r="G208" s="985">
        <v>74.7</v>
      </c>
      <c r="H208" s="964"/>
      <c r="I208" s="841">
        <v>204</v>
      </c>
      <c r="J208" s="57" t="s">
        <v>1769</v>
      </c>
      <c r="K208" s="27" t="s">
        <v>1768</v>
      </c>
      <c r="L208" s="982"/>
      <c r="N208" s="982"/>
      <c r="O208" s="982"/>
    </row>
    <row r="209" spans="1:15" ht="12.6" customHeight="1">
      <c r="A209" s="57" t="s">
        <v>1767</v>
      </c>
      <c r="B209" s="985">
        <v>5.2</v>
      </c>
      <c r="C209" s="985">
        <v>97.2</v>
      </c>
      <c r="D209" s="985">
        <v>97.5</v>
      </c>
      <c r="E209" s="985">
        <v>2.2999999999999998</v>
      </c>
      <c r="F209" s="985">
        <v>25.8</v>
      </c>
      <c r="G209" s="985">
        <v>135.19999999999999</v>
      </c>
      <c r="H209" s="964"/>
      <c r="I209" s="841">
        <v>205</v>
      </c>
      <c r="J209" s="57" t="s">
        <v>1766</v>
      </c>
      <c r="K209" s="27" t="s">
        <v>1765</v>
      </c>
      <c r="L209" s="982"/>
      <c r="N209" s="982"/>
      <c r="O209" s="982"/>
    </row>
    <row r="210" spans="1:15" ht="12.6" customHeight="1">
      <c r="A210" s="57" t="s">
        <v>1764</v>
      </c>
      <c r="B210" s="985">
        <v>3.7</v>
      </c>
      <c r="C210" s="985">
        <v>98.1</v>
      </c>
      <c r="D210" s="985">
        <v>98.7</v>
      </c>
      <c r="E210" s="985">
        <v>1.9</v>
      </c>
      <c r="F210" s="985">
        <v>31.4</v>
      </c>
      <c r="G210" s="985">
        <v>114.3</v>
      </c>
      <c r="H210" s="964"/>
      <c r="I210" s="841">
        <v>206</v>
      </c>
      <c r="J210" s="57" t="s">
        <v>1763</v>
      </c>
      <c r="K210" s="27" t="s">
        <v>1762</v>
      </c>
      <c r="L210" s="982"/>
      <c r="N210" s="982"/>
      <c r="O210" s="982"/>
    </row>
    <row r="211" spans="1:15" ht="12.6" customHeight="1">
      <c r="A211" s="23" t="s">
        <v>1457</v>
      </c>
      <c r="B211" s="984">
        <v>122.7</v>
      </c>
      <c r="C211" s="984">
        <v>96.2</v>
      </c>
      <c r="D211" s="984">
        <v>97.3</v>
      </c>
      <c r="E211" s="984">
        <v>3.2</v>
      </c>
      <c r="F211" s="984">
        <v>50.1</v>
      </c>
      <c r="G211" s="984">
        <v>387.2</v>
      </c>
      <c r="H211" s="966"/>
      <c r="I211" s="841">
        <v>207</v>
      </c>
      <c r="J211" s="442" t="s">
        <v>1761</v>
      </c>
      <c r="K211" s="441" t="s">
        <v>115</v>
      </c>
      <c r="L211" s="982"/>
      <c r="N211" s="982"/>
      <c r="O211" s="982"/>
    </row>
    <row r="212" spans="1:15" ht="12.6" customHeight="1">
      <c r="A212" s="57" t="s">
        <v>1760</v>
      </c>
      <c r="B212" s="985">
        <v>15.4</v>
      </c>
      <c r="C212" s="985">
        <v>94.9</v>
      </c>
      <c r="D212" s="985">
        <v>93</v>
      </c>
      <c r="E212" s="985">
        <v>3</v>
      </c>
      <c r="F212" s="985">
        <v>37.799999999999997</v>
      </c>
      <c r="G212" s="985">
        <v>462.5</v>
      </c>
      <c r="H212" s="964"/>
      <c r="I212" s="841">
        <v>208</v>
      </c>
      <c r="J212" s="57" t="s">
        <v>1759</v>
      </c>
      <c r="K212" s="443">
        <v>1502</v>
      </c>
      <c r="L212" s="982"/>
      <c r="N212" s="982"/>
      <c r="O212" s="982"/>
    </row>
    <row r="213" spans="1:15" ht="12.6" customHeight="1">
      <c r="A213" s="57" t="s">
        <v>1758</v>
      </c>
      <c r="B213" s="985">
        <v>268.2</v>
      </c>
      <c r="C213" s="985">
        <v>97.4</v>
      </c>
      <c r="D213" s="985">
        <v>96.9</v>
      </c>
      <c r="E213" s="985">
        <v>2.2000000000000002</v>
      </c>
      <c r="F213" s="985">
        <v>29</v>
      </c>
      <c r="G213" s="985">
        <v>144.19999999999999</v>
      </c>
      <c r="H213" s="964"/>
      <c r="I213" s="841">
        <v>209</v>
      </c>
      <c r="J213" s="57" t="s">
        <v>1757</v>
      </c>
      <c r="K213" s="443">
        <v>1503</v>
      </c>
      <c r="L213" s="982"/>
      <c r="N213" s="982"/>
      <c r="O213" s="982"/>
    </row>
    <row r="214" spans="1:15" ht="12.6" customHeight="1">
      <c r="A214" s="57" t="s">
        <v>1756</v>
      </c>
      <c r="B214" s="985">
        <v>734.7</v>
      </c>
      <c r="C214" s="985">
        <v>97.1</v>
      </c>
      <c r="D214" s="985">
        <v>96.9</v>
      </c>
      <c r="E214" s="985">
        <v>2.9</v>
      </c>
      <c r="F214" s="985">
        <v>33.799999999999997</v>
      </c>
      <c r="G214" s="985">
        <v>241.5</v>
      </c>
      <c r="H214" s="964"/>
      <c r="I214" s="841">
        <v>210</v>
      </c>
      <c r="J214" s="57" t="s">
        <v>1755</v>
      </c>
      <c r="K214" s="443">
        <v>1115</v>
      </c>
      <c r="L214" s="982"/>
      <c r="N214" s="982"/>
      <c r="O214" s="982"/>
    </row>
    <row r="215" spans="1:15" ht="12.6" customHeight="1">
      <c r="A215" s="57" t="s">
        <v>1754</v>
      </c>
      <c r="B215" s="985">
        <v>181.1</v>
      </c>
      <c r="C215" s="985">
        <v>97.1</v>
      </c>
      <c r="D215" s="985">
        <v>95.3</v>
      </c>
      <c r="E215" s="985">
        <v>2.5</v>
      </c>
      <c r="F215" s="985">
        <v>25.2</v>
      </c>
      <c r="G215" s="985">
        <v>188.7</v>
      </c>
      <c r="H215" s="964"/>
      <c r="I215" s="841">
        <v>211</v>
      </c>
      <c r="J215" s="57" t="s">
        <v>1753</v>
      </c>
      <c r="K215" s="443">
        <v>1504</v>
      </c>
      <c r="L215" s="982"/>
      <c r="N215" s="982"/>
      <c r="O215" s="982"/>
    </row>
    <row r="216" spans="1:15" ht="12.6" customHeight="1">
      <c r="A216" s="57" t="s">
        <v>1752</v>
      </c>
      <c r="B216" s="985">
        <v>313</v>
      </c>
      <c r="C216" s="985">
        <v>96.8</v>
      </c>
      <c r="D216" s="985">
        <v>97.5</v>
      </c>
      <c r="E216" s="985">
        <v>2.4</v>
      </c>
      <c r="F216" s="985">
        <v>40.6</v>
      </c>
      <c r="G216" s="985">
        <v>192.9</v>
      </c>
      <c r="H216" s="964"/>
      <c r="I216" s="841">
        <v>212</v>
      </c>
      <c r="J216" s="57" t="s">
        <v>1751</v>
      </c>
      <c r="K216" s="443">
        <v>1105</v>
      </c>
      <c r="L216" s="982"/>
      <c r="N216" s="982"/>
      <c r="O216" s="982"/>
    </row>
    <row r="217" spans="1:15" ht="12.6" customHeight="1">
      <c r="A217" s="57" t="s">
        <v>1750</v>
      </c>
      <c r="B217" s="985">
        <v>1170.0999999999999</v>
      </c>
      <c r="C217" s="985">
        <v>95.3</v>
      </c>
      <c r="D217" s="985">
        <v>97.6</v>
      </c>
      <c r="E217" s="985">
        <v>4</v>
      </c>
      <c r="F217" s="985">
        <v>110.7</v>
      </c>
      <c r="G217" s="985">
        <v>560.29999999999995</v>
      </c>
      <c r="H217" s="964"/>
      <c r="I217" s="841">
        <v>213</v>
      </c>
      <c r="J217" s="57" t="s">
        <v>1749</v>
      </c>
      <c r="K217" s="443">
        <v>1106</v>
      </c>
      <c r="L217" s="982"/>
      <c r="N217" s="982"/>
      <c r="O217" s="982"/>
    </row>
    <row r="218" spans="1:15" ht="12.6" customHeight="1">
      <c r="A218" s="57" t="s">
        <v>1748</v>
      </c>
      <c r="B218" s="985">
        <v>124.6</v>
      </c>
      <c r="C218" s="985">
        <v>95.6</v>
      </c>
      <c r="D218" s="985">
        <v>95.9</v>
      </c>
      <c r="E218" s="985">
        <v>3.3</v>
      </c>
      <c r="F218" s="985">
        <v>38.6</v>
      </c>
      <c r="G218" s="985">
        <v>338.3</v>
      </c>
      <c r="H218" s="964"/>
      <c r="I218" s="841">
        <v>214</v>
      </c>
      <c r="J218" s="57" t="s">
        <v>1747</v>
      </c>
      <c r="K218" s="443">
        <v>1107</v>
      </c>
      <c r="L218" s="982"/>
      <c r="N218" s="982"/>
      <c r="O218" s="982"/>
    </row>
    <row r="219" spans="1:15" ht="12.6" customHeight="1">
      <c r="A219" s="57" t="s">
        <v>1746</v>
      </c>
      <c r="B219" s="985">
        <v>36.799999999999997</v>
      </c>
      <c r="C219" s="985">
        <v>96.4</v>
      </c>
      <c r="D219" s="985">
        <v>98.5</v>
      </c>
      <c r="E219" s="985">
        <v>2.8</v>
      </c>
      <c r="F219" s="985">
        <v>44.4</v>
      </c>
      <c r="G219" s="985">
        <v>207.2</v>
      </c>
      <c r="H219" s="964"/>
      <c r="I219" s="841">
        <v>215</v>
      </c>
      <c r="J219" s="57" t="s">
        <v>1745</v>
      </c>
      <c r="K219" s="443">
        <v>1109</v>
      </c>
      <c r="L219" s="982"/>
      <c r="N219" s="982"/>
      <c r="O219" s="982"/>
    </row>
    <row r="220" spans="1:15" ht="12.6" customHeight="1">
      <c r="A220" s="57" t="s">
        <v>1744</v>
      </c>
      <c r="B220" s="985">
        <v>85.5</v>
      </c>
      <c r="C220" s="985">
        <v>97.5</v>
      </c>
      <c r="D220" s="985">
        <v>97.8</v>
      </c>
      <c r="E220" s="985">
        <v>2.1</v>
      </c>
      <c r="F220" s="985">
        <v>18.600000000000001</v>
      </c>
      <c r="G220" s="985">
        <v>125.2</v>
      </c>
      <c r="H220" s="964"/>
      <c r="I220" s="841">
        <v>216</v>
      </c>
      <c r="J220" s="57" t="s">
        <v>1743</v>
      </c>
      <c r="K220" s="443">
        <v>1506</v>
      </c>
      <c r="L220" s="982"/>
      <c r="N220" s="982"/>
      <c r="O220" s="982"/>
    </row>
    <row r="221" spans="1:15" ht="12.6" customHeight="1">
      <c r="A221" s="57" t="s">
        <v>1742</v>
      </c>
      <c r="B221" s="985">
        <v>16.399999999999999</v>
      </c>
      <c r="C221" s="985">
        <v>95.9</v>
      </c>
      <c r="D221" s="985">
        <v>95.1</v>
      </c>
      <c r="E221" s="985">
        <v>3.2</v>
      </c>
      <c r="F221" s="985">
        <v>38.799999999999997</v>
      </c>
      <c r="G221" s="985">
        <v>227.9</v>
      </c>
      <c r="H221" s="964"/>
      <c r="I221" s="841">
        <v>217</v>
      </c>
      <c r="J221" s="57" t="s">
        <v>1741</v>
      </c>
      <c r="K221" s="443">
        <v>1507</v>
      </c>
      <c r="L221" s="982"/>
      <c r="N221" s="982"/>
      <c r="O221" s="982"/>
    </row>
    <row r="222" spans="1:15" ht="12.6" customHeight="1">
      <c r="A222" s="57" t="s">
        <v>1740</v>
      </c>
      <c r="B222" s="985">
        <v>608.4</v>
      </c>
      <c r="C222" s="985">
        <v>97.3</v>
      </c>
      <c r="D222" s="985">
        <v>97.7</v>
      </c>
      <c r="E222" s="985">
        <v>2.2999999999999998</v>
      </c>
      <c r="F222" s="985">
        <v>28.1</v>
      </c>
      <c r="G222" s="985">
        <v>122.8</v>
      </c>
      <c r="H222" s="964"/>
      <c r="I222" s="841">
        <v>218</v>
      </c>
      <c r="J222" s="57" t="s">
        <v>1739</v>
      </c>
      <c r="K222" s="443">
        <v>1116</v>
      </c>
      <c r="L222" s="982"/>
      <c r="N222" s="982"/>
      <c r="O222" s="982"/>
    </row>
    <row r="223" spans="1:15" ht="12.6" customHeight="1">
      <c r="A223" s="57" t="s">
        <v>1738</v>
      </c>
      <c r="B223" s="985">
        <v>550.6</v>
      </c>
      <c r="C223" s="985">
        <v>95.4</v>
      </c>
      <c r="D223" s="985">
        <v>97.2</v>
      </c>
      <c r="E223" s="985">
        <v>4.3</v>
      </c>
      <c r="F223" s="985">
        <v>73</v>
      </c>
      <c r="G223" s="985">
        <v>796.2</v>
      </c>
      <c r="H223" s="964"/>
      <c r="I223" s="841">
        <v>219</v>
      </c>
      <c r="J223" s="57" t="s">
        <v>1737</v>
      </c>
      <c r="K223" s="443">
        <v>1110</v>
      </c>
      <c r="L223" s="982"/>
      <c r="N223" s="982"/>
      <c r="O223" s="982"/>
    </row>
    <row r="224" spans="1:15" ht="12.6" customHeight="1">
      <c r="A224" s="57" t="s">
        <v>1736</v>
      </c>
      <c r="B224" s="985">
        <v>14.7</v>
      </c>
      <c r="C224" s="985">
        <v>95.6</v>
      </c>
      <c r="D224" s="985">
        <v>96.9</v>
      </c>
      <c r="E224" s="985">
        <v>4</v>
      </c>
      <c r="F224" s="985">
        <v>51</v>
      </c>
      <c r="G224" s="985">
        <v>748.2</v>
      </c>
      <c r="H224" s="964"/>
      <c r="I224" s="841">
        <v>220</v>
      </c>
      <c r="J224" s="57" t="s">
        <v>1735</v>
      </c>
      <c r="K224" s="443">
        <v>1508</v>
      </c>
      <c r="L224" s="982"/>
      <c r="N224" s="982"/>
      <c r="O224" s="982"/>
    </row>
    <row r="225" spans="1:15" ht="12.6" customHeight="1">
      <c r="A225" s="57" t="s">
        <v>1734</v>
      </c>
      <c r="B225" s="985">
        <v>161.5</v>
      </c>
      <c r="C225" s="985">
        <v>97.1</v>
      </c>
      <c r="D225" s="985">
        <v>97.6</v>
      </c>
      <c r="E225" s="985">
        <v>2.2000000000000002</v>
      </c>
      <c r="F225" s="985">
        <v>24.7</v>
      </c>
      <c r="G225" s="985">
        <v>194</v>
      </c>
      <c r="H225" s="964"/>
      <c r="I225" s="841">
        <v>221</v>
      </c>
      <c r="J225" s="57" t="s">
        <v>1733</v>
      </c>
      <c r="K225" s="443">
        <v>1510</v>
      </c>
      <c r="L225" s="982"/>
      <c r="N225" s="982"/>
      <c r="O225" s="982"/>
    </row>
    <row r="226" spans="1:15" ht="12.6" customHeight="1">
      <c r="A226" s="57" t="s">
        <v>1732</v>
      </c>
      <c r="B226" s="985">
        <v>28.2</v>
      </c>
      <c r="C226" s="985">
        <v>97.4</v>
      </c>
      <c r="D226" s="985">
        <v>97.8</v>
      </c>
      <c r="E226" s="985">
        <v>2</v>
      </c>
      <c r="F226" s="985">
        <v>26.2</v>
      </c>
      <c r="G226" s="985">
        <v>105.3</v>
      </c>
      <c r="H226" s="964"/>
      <c r="I226" s="841">
        <v>222</v>
      </c>
      <c r="J226" s="57" t="s">
        <v>1731</v>
      </c>
      <c r="K226" s="443">
        <v>1511</v>
      </c>
      <c r="L226" s="982"/>
      <c r="N226" s="982"/>
      <c r="O226" s="982"/>
    </row>
    <row r="227" spans="1:15" ht="12.6" customHeight="1">
      <c r="A227" s="57" t="s">
        <v>1730</v>
      </c>
      <c r="B227" s="985">
        <v>56.5</v>
      </c>
      <c r="C227" s="985">
        <v>96.3</v>
      </c>
      <c r="D227" s="985">
        <v>96.2</v>
      </c>
      <c r="E227" s="985">
        <v>2.9</v>
      </c>
      <c r="F227" s="985">
        <v>38.4</v>
      </c>
      <c r="G227" s="985">
        <v>444.4</v>
      </c>
      <c r="H227" s="964"/>
      <c r="I227" s="841">
        <v>223</v>
      </c>
      <c r="J227" s="57" t="s">
        <v>1729</v>
      </c>
      <c r="K227" s="443">
        <v>1512</v>
      </c>
      <c r="L227" s="982"/>
      <c r="N227" s="982"/>
      <c r="O227" s="982"/>
    </row>
    <row r="228" spans="1:15" ht="12.6" customHeight="1">
      <c r="A228" s="57" t="s">
        <v>1728</v>
      </c>
      <c r="B228" s="985">
        <v>127.9</v>
      </c>
      <c r="C228" s="985">
        <v>96.7</v>
      </c>
      <c r="D228" s="985">
        <v>97.8</v>
      </c>
      <c r="E228" s="985">
        <v>2.6</v>
      </c>
      <c r="F228" s="985">
        <v>33.299999999999997</v>
      </c>
      <c r="G228" s="985">
        <v>245.8</v>
      </c>
      <c r="H228" s="964"/>
      <c r="I228" s="841">
        <v>224</v>
      </c>
      <c r="J228" s="57" t="s">
        <v>1727</v>
      </c>
      <c r="K228" s="443">
        <v>1111</v>
      </c>
      <c r="L228" s="982"/>
      <c r="N228" s="982"/>
      <c r="O228" s="982"/>
    </row>
    <row r="229" spans="1:15" ht="12.6" customHeight="1">
      <c r="A229" s="57" t="s">
        <v>1726</v>
      </c>
      <c r="B229" s="985">
        <v>39.700000000000003</v>
      </c>
      <c r="C229" s="985">
        <v>96</v>
      </c>
      <c r="D229" s="985">
        <v>96.8</v>
      </c>
      <c r="E229" s="985">
        <v>3.6</v>
      </c>
      <c r="F229" s="985">
        <v>38.299999999999997</v>
      </c>
      <c r="G229" s="985">
        <v>392.6</v>
      </c>
      <c r="H229" s="964"/>
      <c r="I229" s="841">
        <v>225</v>
      </c>
      <c r="J229" s="57" t="s">
        <v>1725</v>
      </c>
      <c r="K229" s="443">
        <v>1114</v>
      </c>
      <c r="L229" s="982"/>
      <c r="N229" s="982"/>
      <c r="O229" s="982"/>
    </row>
    <row r="230" spans="1:15" ht="12.6" customHeight="1">
      <c r="A230" s="23" t="s">
        <v>33</v>
      </c>
      <c r="B230" s="984">
        <v>2.8</v>
      </c>
      <c r="C230" s="984">
        <v>96.9</v>
      </c>
      <c r="D230" s="984">
        <v>96.8</v>
      </c>
      <c r="E230" s="984">
        <v>2.5</v>
      </c>
      <c r="F230" s="984">
        <v>35.4</v>
      </c>
      <c r="G230" s="984">
        <v>269.3</v>
      </c>
      <c r="H230" s="966"/>
      <c r="I230" s="841">
        <v>226</v>
      </c>
      <c r="J230" s="442" t="s">
        <v>1724</v>
      </c>
      <c r="K230" s="441" t="s">
        <v>115</v>
      </c>
      <c r="L230" s="982"/>
      <c r="N230" s="982"/>
      <c r="O230" s="982"/>
    </row>
    <row r="231" spans="1:15" ht="12.6" customHeight="1">
      <c r="A231" s="23" t="s">
        <v>31</v>
      </c>
      <c r="B231" s="984">
        <v>2.4</v>
      </c>
      <c r="C231" s="984">
        <v>96.9</v>
      </c>
      <c r="D231" s="984">
        <v>96.9</v>
      </c>
      <c r="E231" s="984">
        <v>2.6</v>
      </c>
      <c r="F231" s="984">
        <v>41.3</v>
      </c>
      <c r="G231" s="984">
        <v>531.1</v>
      </c>
      <c r="H231" s="966"/>
      <c r="I231" s="841">
        <v>227</v>
      </c>
      <c r="J231" s="803" t="s">
        <v>1723</v>
      </c>
      <c r="K231" s="441" t="s">
        <v>115</v>
      </c>
      <c r="L231" s="982"/>
      <c r="N231" s="982"/>
      <c r="O231" s="982"/>
    </row>
    <row r="232" spans="1:15" ht="12.6" customHeight="1">
      <c r="A232" s="57" t="s">
        <v>1722</v>
      </c>
      <c r="B232" s="985">
        <v>1.3</v>
      </c>
      <c r="C232" s="985">
        <v>98</v>
      </c>
      <c r="D232" s="985">
        <v>97.4</v>
      </c>
      <c r="E232" s="985">
        <v>1.9</v>
      </c>
      <c r="F232" s="985">
        <v>34.5</v>
      </c>
      <c r="G232" s="985">
        <v>134.69999999999999</v>
      </c>
      <c r="H232" s="964"/>
      <c r="I232" s="841">
        <v>228</v>
      </c>
      <c r="J232" s="57" t="s">
        <v>1721</v>
      </c>
      <c r="K232" s="443">
        <v>1501</v>
      </c>
      <c r="L232" s="982"/>
      <c r="N232" s="982"/>
      <c r="O232" s="982"/>
    </row>
    <row r="233" spans="1:15" ht="12.6" customHeight="1">
      <c r="A233" s="57" t="s">
        <v>1720</v>
      </c>
      <c r="B233" s="985">
        <v>2.6</v>
      </c>
      <c r="C233" s="985">
        <v>97.8</v>
      </c>
      <c r="D233" s="985">
        <v>96.8</v>
      </c>
      <c r="E233" s="985">
        <v>1.9</v>
      </c>
      <c r="F233" s="985">
        <v>32.799999999999997</v>
      </c>
      <c r="G233" s="985">
        <v>113.6</v>
      </c>
      <c r="H233" s="964"/>
      <c r="I233" s="841">
        <v>229</v>
      </c>
      <c r="J233" s="57" t="s">
        <v>1719</v>
      </c>
      <c r="K233" s="443">
        <v>1505</v>
      </c>
      <c r="L233" s="982"/>
      <c r="N233" s="982"/>
      <c r="O233" s="982"/>
    </row>
    <row r="234" spans="1:15" ht="12.6" customHeight="1">
      <c r="A234" s="57" t="s">
        <v>1718</v>
      </c>
      <c r="B234" s="985">
        <v>2.1</v>
      </c>
      <c r="C234" s="985">
        <v>96.4</v>
      </c>
      <c r="D234" s="985">
        <v>98.3</v>
      </c>
      <c r="E234" s="985">
        <v>3.1</v>
      </c>
      <c r="F234" s="985">
        <v>50.1</v>
      </c>
      <c r="G234" s="985">
        <v>164.5</v>
      </c>
      <c r="H234" s="964"/>
      <c r="I234" s="841">
        <v>230</v>
      </c>
      <c r="J234" s="57" t="s">
        <v>1717</v>
      </c>
      <c r="K234" s="27" t="s">
        <v>1716</v>
      </c>
      <c r="L234" s="982"/>
      <c r="N234" s="982"/>
      <c r="O234" s="982"/>
    </row>
    <row r="235" spans="1:15" ht="12.6" customHeight="1">
      <c r="A235" s="57" t="s">
        <v>1715</v>
      </c>
      <c r="B235" s="985">
        <v>3.4</v>
      </c>
      <c r="C235" s="985">
        <v>97.5</v>
      </c>
      <c r="D235" s="985">
        <v>97</v>
      </c>
      <c r="E235" s="985">
        <v>2.1</v>
      </c>
      <c r="F235" s="985">
        <v>29.4</v>
      </c>
      <c r="G235" s="985">
        <v>140.1</v>
      </c>
      <c r="H235" s="964"/>
      <c r="I235" s="841">
        <v>231</v>
      </c>
      <c r="J235" s="57" t="s">
        <v>1714</v>
      </c>
      <c r="K235" s="443">
        <v>1509</v>
      </c>
      <c r="L235" s="982"/>
      <c r="N235" s="982"/>
      <c r="O235" s="982"/>
    </row>
    <row r="236" spans="1:15" ht="12.6" customHeight="1">
      <c r="A236" s="57" t="s">
        <v>1713</v>
      </c>
      <c r="B236" s="985">
        <v>8.6</v>
      </c>
      <c r="C236" s="985">
        <v>94.4</v>
      </c>
      <c r="D236" s="985">
        <v>93.4</v>
      </c>
      <c r="E236" s="985">
        <v>4.5</v>
      </c>
      <c r="F236" s="985">
        <v>66</v>
      </c>
      <c r="G236" s="985">
        <v>3053.8</v>
      </c>
      <c r="H236" s="964"/>
      <c r="I236" s="841">
        <v>232</v>
      </c>
      <c r="J236" s="57" t="s">
        <v>1712</v>
      </c>
      <c r="K236" s="443">
        <v>1513</v>
      </c>
      <c r="L236" s="982"/>
      <c r="N236" s="982"/>
      <c r="O236" s="982"/>
    </row>
    <row r="237" spans="1:15" ht="12.6" customHeight="1">
      <c r="A237" s="23" t="s">
        <v>29</v>
      </c>
      <c r="B237" s="984">
        <v>1.8</v>
      </c>
      <c r="C237" s="984">
        <v>97.5</v>
      </c>
      <c r="D237" s="984">
        <v>97.4</v>
      </c>
      <c r="E237" s="984">
        <v>2.1</v>
      </c>
      <c r="F237" s="984">
        <v>32.200000000000003</v>
      </c>
      <c r="G237" s="984">
        <v>176.1</v>
      </c>
      <c r="H237" s="966"/>
      <c r="I237" s="841">
        <v>233</v>
      </c>
      <c r="J237" s="442" t="s">
        <v>1711</v>
      </c>
      <c r="K237" s="441" t="s">
        <v>115</v>
      </c>
      <c r="L237" s="982"/>
      <c r="N237" s="982"/>
      <c r="O237" s="982"/>
    </row>
    <row r="238" spans="1:15" ht="12.6" customHeight="1">
      <c r="A238" s="57" t="s">
        <v>1710</v>
      </c>
      <c r="B238" s="985">
        <v>2.1</v>
      </c>
      <c r="C238" s="985">
        <v>97.5</v>
      </c>
      <c r="D238" s="985">
        <v>96.8</v>
      </c>
      <c r="E238" s="985">
        <v>2.9</v>
      </c>
      <c r="F238" s="985">
        <v>36.4</v>
      </c>
      <c r="G238" s="985">
        <v>350.4</v>
      </c>
      <c r="H238" s="964"/>
      <c r="I238" s="841">
        <v>234</v>
      </c>
      <c r="J238" s="57" t="s">
        <v>1709</v>
      </c>
      <c r="K238" s="27" t="s">
        <v>1708</v>
      </c>
      <c r="L238" s="982"/>
      <c r="N238" s="982"/>
      <c r="O238" s="982"/>
    </row>
    <row r="239" spans="1:15" ht="12.6" customHeight="1">
      <c r="A239" s="57" t="s">
        <v>1707</v>
      </c>
      <c r="B239" s="985">
        <v>1.1000000000000001</v>
      </c>
      <c r="C239" s="985">
        <v>97.8</v>
      </c>
      <c r="D239" s="985">
        <v>97.5</v>
      </c>
      <c r="E239" s="985">
        <v>1.8</v>
      </c>
      <c r="F239" s="985">
        <v>27.1</v>
      </c>
      <c r="G239" s="985">
        <v>98.3</v>
      </c>
      <c r="H239" s="964"/>
      <c r="I239" s="841">
        <v>235</v>
      </c>
      <c r="J239" s="57" t="s">
        <v>1706</v>
      </c>
      <c r="K239" s="27" t="s">
        <v>1705</v>
      </c>
      <c r="L239" s="982"/>
      <c r="N239" s="982"/>
      <c r="O239" s="982"/>
    </row>
    <row r="240" spans="1:15" ht="12.6" customHeight="1">
      <c r="A240" s="57" t="s">
        <v>1704</v>
      </c>
      <c r="B240" s="985">
        <v>1</v>
      </c>
      <c r="C240" s="985">
        <v>98.1</v>
      </c>
      <c r="D240" s="985">
        <v>97.7</v>
      </c>
      <c r="E240" s="985">
        <v>1.7</v>
      </c>
      <c r="F240" s="985">
        <v>20.3</v>
      </c>
      <c r="G240" s="985">
        <v>45</v>
      </c>
      <c r="H240" s="964"/>
      <c r="I240" s="841">
        <v>236</v>
      </c>
      <c r="J240" s="57" t="s">
        <v>1703</v>
      </c>
      <c r="K240" s="27" t="s">
        <v>1702</v>
      </c>
      <c r="L240" s="982"/>
      <c r="N240" s="982"/>
      <c r="O240" s="982"/>
    </row>
    <row r="241" spans="1:15" ht="12.6" customHeight="1">
      <c r="A241" s="57" t="s">
        <v>1701</v>
      </c>
      <c r="B241" s="985">
        <v>1.6</v>
      </c>
      <c r="C241" s="985">
        <v>99.3</v>
      </c>
      <c r="D241" s="985">
        <v>98.9</v>
      </c>
      <c r="E241" s="985">
        <v>1.6</v>
      </c>
      <c r="F241" s="985">
        <v>30.2</v>
      </c>
      <c r="G241" s="985">
        <v>75.599999999999994</v>
      </c>
      <c r="H241" s="964"/>
      <c r="I241" s="841">
        <v>237</v>
      </c>
      <c r="J241" s="57" t="s">
        <v>1700</v>
      </c>
      <c r="K241" s="27" t="s">
        <v>1699</v>
      </c>
      <c r="L241" s="982"/>
      <c r="N241" s="982"/>
      <c r="O241" s="982"/>
    </row>
    <row r="242" spans="1:15" ht="12.6" customHeight="1">
      <c r="A242" s="57" t="s">
        <v>1698</v>
      </c>
      <c r="B242" s="985">
        <v>4.0999999999999996</v>
      </c>
      <c r="C242" s="985">
        <v>96.8</v>
      </c>
      <c r="D242" s="985">
        <v>96.3</v>
      </c>
      <c r="E242" s="985">
        <v>2.2999999999999998</v>
      </c>
      <c r="F242" s="985">
        <v>37.299999999999997</v>
      </c>
      <c r="G242" s="985">
        <v>221.1</v>
      </c>
      <c r="H242" s="964"/>
      <c r="I242" s="841">
        <v>238</v>
      </c>
      <c r="J242" s="57" t="s">
        <v>1697</v>
      </c>
      <c r="K242" s="27" t="s">
        <v>1696</v>
      </c>
      <c r="L242" s="982"/>
      <c r="N242" s="982"/>
      <c r="O242" s="982"/>
    </row>
    <row r="243" spans="1:15" ht="12.6" customHeight="1">
      <c r="A243" s="57" t="s">
        <v>1695</v>
      </c>
      <c r="B243" s="985">
        <v>1.4</v>
      </c>
      <c r="C243" s="985">
        <v>97.7</v>
      </c>
      <c r="D243" s="985">
        <v>97.1</v>
      </c>
      <c r="E243" s="985">
        <v>3.3</v>
      </c>
      <c r="F243" s="985">
        <v>41.8</v>
      </c>
      <c r="G243" s="985">
        <v>471.2</v>
      </c>
      <c r="H243" s="964"/>
      <c r="I243" s="841">
        <v>239</v>
      </c>
      <c r="J243" s="57" t="s">
        <v>1694</v>
      </c>
      <c r="K243" s="27" t="s">
        <v>1693</v>
      </c>
      <c r="L243" s="982"/>
      <c r="N243" s="982"/>
      <c r="O243" s="982"/>
    </row>
    <row r="244" spans="1:15" ht="12.6" customHeight="1">
      <c r="A244" s="57" t="s">
        <v>1692</v>
      </c>
      <c r="B244" s="985">
        <v>3.3</v>
      </c>
      <c r="C244" s="985">
        <v>98.2</v>
      </c>
      <c r="D244" s="985">
        <v>96.8</v>
      </c>
      <c r="E244" s="985">
        <v>1.6</v>
      </c>
      <c r="F244" s="985">
        <v>22.2</v>
      </c>
      <c r="G244" s="985">
        <v>84.7</v>
      </c>
      <c r="H244" s="964"/>
      <c r="I244" s="841">
        <v>240</v>
      </c>
      <c r="J244" s="57" t="s">
        <v>1691</v>
      </c>
      <c r="K244" s="27" t="s">
        <v>1690</v>
      </c>
      <c r="L244" s="982"/>
      <c r="N244" s="982"/>
      <c r="O244" s="982"/>
    </row>
    <row r="245" spans="1:15" ht="12.6" customHeight="1">
      <c r="A245" s="57" t="s">
        <v>1689</v>
      </c>
      <c r="B245" s="985">
        <v>1.7</v>
      </c>
      <c r="C245" s="985">
        <v>96.9</v>
      </c>
      <c r="D245" s="985">
        <v>97.3</v>
      </c>
      <c r="E245" s="985">
        <v>2.4</v>
      </c>
      <c r="F245" s="985">
        <v>37.9</v>
      </c>
      <c r="G245" s="985">
        <v>185.2</v>
      </c>
      <c r="H245" s="964"/>
      <c r="I245" s="841">
        <v>241</v>
      </c>
      <c r="J245" s="57" t="s">
        <v>1688</v>
      </c>
      <c r="K245" s="27" t="s">
        <v>1687</v>
      </c>
      <c r="L245" s="982"/>
      <c r="N245" s="982"/>
      <c r="O245" s="982"/>
    </row>
    <row r="246" spans="1:15" ht="12.6" customHeight="1">
      <c r="A246" s="57" t="s">
        <v>1686</v>
      </c>
      <c r="B246" s="985">
        <v>0.6</v>
      </c>
      <c r="C246" s="985">
        <v>98.6</v>
      </c>
      <c r="D246" s="985">
        <v>97.8</v>
      </c>
      <c r="E246" s="985">
        <v>1.7</v>
      </c>
      <c r="F246" s="985">
        <v>23.8</v>
      </c>
      <c r="G246" s="985">
        <v>75.8</v>
      </c>
      <c r="H246" s="964"/>
      <c r="I246" s="841">
        <v>242</v>
      </c>
      <c r="J246" s="57" t="s">
        <v>1685</v>
      </c>
      <c r="K246" s="27" t="s">
        <v>1684</v>
      </c>
      <c r="L246" s="982"/>
      <c r="N246" s="982"/>
      <c r="O246" s="982"/>
    </row>
    <row r="247" spans="1:15" ht="12.6" customHeight="1">
      <c r="A247" s="57" t="s">
        <v>1683</v>
      </c>
      <c r="B247" s="985">
        <v>2</v>
      </c>
      <c r="C247" s="985">
        <v>98.2</v>
      </c>
      <c r="D247" s="985">
        <v>98.1</v>
      </c>
      <c r="E247" s="985">
        <v>1.8</v>
      </c>
      <c r="F247" s="985">
        <v>28.6</v>
      </c>
      <c r="G247" s="985">
        <v>123.3</v>
      </c>
      <c r="H247" s="964"/>
      <c r="I247" s="841">
        <v>243</v>
      </c>
      <c r="J247" s="57" t="s">
        <v>1682</v>
      </c>
      <c r="K247" s="27" t="s">
        <v>1681</v>
      </c>
      <c r="L247" s="982"/>
      <c r="N247" s="982"/>
      <c r="O247" s="982"/>
    </row>
    <row r="248" spans="1:15" ht="12.6" customHeight="1">
      <c r="A248" s="57" t="s">
        <v>1680</v>
      </c>
      <c r="B248" s="985">
        <v>1.1000000000000001</v>
      </c>
      <c r="C248" s="985">
        <v>98.5</v>
      </c>
      <c r="D248" s="985">
        <v>98.6</v>
      </c>
      <c r="E248" s="985">
        <v>1.8</v>
      </c>
      <c r="F248" s="985">
        <v>29.8</v>
      </c>
      <c r="G248" s="985">
        <v>97.2</v>
      </c>
      <c r="H248" s="964"/>
      <c r="I248" s="841">
        <v>244</v>
      </c>
      <c r="J248" s="57" t="s">
        <v>1679</v>
      </c>
      <c r="K248" s="27" t="s">
        <v>1678</v>
      </c>
      <c r="L248" s="982"/>
      <c r="N248" s="982"/>
      <c r="O248" s="982"/>
    </row>
    <row r="249" spans="1:15" ht="12.6" customHeight="1">
      <c r="A249" s="57" t="s">
        <v>1677</v>
      </c>
      <c r="B249" s="985">
        <v>1.7</v>
      </c>
      <c r="C249" s="985">
        <v>97.3</v>
      </c>
      <c r="D249" s="985">
        <v>98.3</v>
      </c>
      <c r="E249" s="985">
        <v>1.9</v>
      </c>
      <c r="F249" s="985">
        <v>28.1</v>
      </c>
      <c r="G249" s="985">
        <v>103.4</v>
      </c>
      <c r="H249" s="964"/>
      <c r="I249" s="841">
        <v>245</v>
      </c>
      <c r="J249" s="57" t="s">
        <v>1676</v>
      </c>
      <c r="K249" s="27" t="s">
        <v>1675</v>
      </c>
      <c r="L249" s="982"/>
      <c r="N249" s="982"/>
      <c r="O249" s="982"/>
    </row>
    <row r="250" spans="1:15" ht="12.6" customHeight="1">
      <c r="A250" s="57" t="s">
        <v>1674</v>
      </c>
      <c r="B250" s="985">
        <v>2.2000000000000002</v>
      </c>
      <c r="C250" s="985">
        <v>97.7</v>
      </c>
      <c r="D250" s="985">
        <v>98.4</v>
      </c>
      <c r="E250" s="985">
        <v>1.9</v>
      </c>
      <c r="F250" s="985">
        <v>27.2</v>
      </c>
      <c r="G250" s="985">
        <v>97.3</v>
      </c>
      <c r="H250" s="964"/>
      <c r="I250" s="841">
        <v>246</v>
      </c>
      <c r="J250" s="57" t="s">
        <v>1673</v>
      </c>
      <c r="K250" s="27" t="s">
        <v>1672</v>
      </c>
      <c r="L250" s="982"/>
      <c r="N250" s="982"/>
      <c r="O250" s="982"/>
    </row>
    <row r="251" spans="1:15" ht="12.6" customHeight="1">
      <c r="A251" s="23" t="s">
        <v>27</v>
      </c>
      <c r="B251" s="984">
        <v>6</v>
      </c>
      <c r="C251" s="984">
        <v>96.1</v>
      </c>
      <c r="D251" s="984">
        <v>96.2</v>
      </c>
      <c r="E251" s="984">
        <v>2.9</v>
      </c>
      <c r="F251" s="984">
        <v>36.4</v>
      </c>
      <c r="G251" s="984">
        <v>330.6</v>
      </c>
      <c r="H251" s="966"/>
      <c r="I251" s="841">
        <v>247</v>
      </c>
      <c r="J251" s="442" t="s">
        <v>1671</v>
      </c>
      <c r="K251" s="441" t="s">
        <v>115</v>
      </c>
      <c r="L251" s="982"/>
      <c r="N251" s="982"/>
      <c r="O251" s="982"/>
    </row>
    <row r="252" spans="1:15" ht="12.6" customHeight="1">
      <c r="A252" s="57" t="s">
        <v>1670</v>
      </c>
      <c r="B252" s="985">
        <v>12.7</v>
      </c>
      <c r="C252" s="985">
        <v>96.8</v>
      </c>
      <c r="D252" s="985">
        <v>97.5</v>
      </c>
      <c r="E252" s="985">
        <v>2.4</v>
      </c>
      <c r="F252" s="985">
        <v>34</v>
      </c>
      <c r="G252" s="985">
        <v>161.9</v>
      </c>
      <c r="H252" s="964"/>
      <c r="I252" s="841">
        <v>248</v>
      </c>
      <c r="J252" s="57" t="s">
        <v>1669</v>
      </c>
      <c r="K252" s="443">
        <v>1403</v>
      </c>
      <c r="L252" s="982"/>
      <c r="N252" s="982"/>
      <c r="O252" s="982"/>
    </row>
    <row r="253" spans="1:15" ht="12.6" customHeight="1">
      <c r="A253" s="57" t="s">
        <v>1668</v>
      </c>
      <c r="B253" s="985">
        <v>8.4</v>
      </c>
      <c r="C253" s="985">
        <v>96.4</v>
      </c>
      <c r="D253" s="985">
        <v>98</v>
      </c>
      <c r="E253" s="985">
        <v>2.5</v>
      </c>
      <c r="F253" s="985">
        <v>31.7</v>
      </c>
      <c r="G253" s="985">
        <v>212.4</v>
      </c>
      <c r="H253" s="964"/>
      <c r="I253" s="841">
        <v>249</v>
      </c>
      <c r="J253" s="57" t="s">
        <v>1667</v>
      </c>
      <c r="K253" s="443">
        <v>1404</v>
      </c>
      <c r="L253" s="982"/>
      <c r="N253" s="982"/>
      <c r="O253" s="982"/>
    </row>
    <row r="254" spans="1:15" ht="12.6" customHeight="1">
      <c r="A254" s="57" t="s">
        <v>1666</v>
      </c>
      <c r="B254" s="985">
        <v>7.3</v>
      </c>
      <c r="C254" s="985">
        <v>94.5</v>
      </c>
      <c r="D254" s="985">
        <v>95.6</v>
      </c>
      <c r="E254" s="985">
        <v>5.0999999999999996</v>
      </c>
      <c r="F254" s="985">
        <v>50</v>
      </c>
      <c r="G254" s="985">
        <v>1209.4000000000001</v>
      </c>
      <c r="H254" s="964"/>
      <c r="I254" s="841">
        <v>250</v>
      </c>
      <c r="J254" s="57" t="s">
        <v>1665</v>
      </c>
      <c r="K254" s="443">
        <v>1103</v>
      </c>
      <c r="L254" s="982"/>
      <c r="N254" s="982"/>
      <c r="O254" s="982"/>
    </row>
    <row r="255" spans="1:15" ht="12.6" customHeight="1">
      <c r="A255" s="57" t="s">
        <v>1664</v>
      </c>
      <c r="B255" s="985">
        <v>5.9</v>
      </c>
      <c r="C255" s="985">
        <v>95.5</v>
      </c>
      <c r="D255" s="985">
        <v>94.8</v>
      </c>
      <c r="E255" s="985">
        <v>3.2</v>
      </c>
      <c r="F255" s="985">
        <v>39.200000000000003</v>
      </c>
      <c r="G255" s="985">
        <v>379.4</v>
      </c>
      <c r="H255" s="964"/>
      <c r="I255" s="841">
        <v>251</v>
      </c>
      <c r="J255" s="57" t="s">
        <v>1663</v>
      </c>
      <c r="K255" s="443">
        <v>1405</v>
      </c>
      <c r="L255" s="982"/>
      <c r="N255" s="982"/>
      <c r="O255" s="982"/>
    </row>
    <row r="256" spans="1:15" ht="12.6" customHeight="1">
      <c r="A256" s="57" t="s">
        <v>1662</v>
      </c>
      <c r="B256" s="985">
        <v>15</v>
      </c>
      <c r="C256" s="985">
        <v>96.8</v>
      </c>
      <c r="D256" s="985">
        <v>97.6</v>
      </c>
      <c r="E256" s="985">
        <v>2.2999999999999998</v>
      </c>
      <c r="F256" s="985">
        <v>26.2</v>
      </c>
      <c r="G256" s="985">
        <v>189.5</v>
      </c>
      <c r="H256" s="964"/>
      <c r="I256" s="841">
        <v>252</v>
      </c>
      <c r="J256" s="57" t="s">
        <v>1661</v>
      </c>
      <c r="K256" s="443">
        <v>1406</v>
      </c>
      <c r="L256" s="982"/>
      <c r="N256" s="982"/>
      <c r="O256" s="982"/>
    </row>
    <row r="257" spans="1:15" ht="12.6" customHeight="1">
      <c r="A257" s="57" t="s">
        <v>1660</v>
      </c>
      <c r="B257" s="985">
        <v>1.3</v>
      </c>
      <c r="C257" s="985">
        <v>96.1</v>
      </c>
      <c r="D257" s="985">
        <v>96.3</v>
      </c>
      <c r="E257" s="985">
        <v>2.8</v>
      </c>
      <c r="F257" s="985">
        <v>31.3</v>
      </c>
      <c r="G257" s="985">
        <v>249.3</v>
      </c>
      <c r="H257" s="964"/>
      <c r="I257" s="841">
        <v>253</v>
      </c>
      <c r="J257" s="57" t="s">
        <v>1659</v>
      </c>
      <c r="K257" s="443">
        <v>1407</v>
      </c>
      <c r="L257" s="982"/>
      <c r="N257" s="982"/>
      <c r="O257" s="982"/>
    </row>
    <row r="258" spans="1:15" ht="12.6" customHeight="1">
      <c r="A258" s="57" t="s">
        <v>1658</v>
      </c>
      <c r="B258" s="985">
        <v>1.8</v>
      </c>
      <c r="C258" s="985">
        <v>96.4</v>
      </c>
      <c r="D258" s="985">
        <v>97.3</v>
      </c>
      <c r="E258" s="985">
        <v>2.5</v>
      </c>
      <c r="F258" s="985">
        <v>31.2</v>
      </c>
      <c r="G258" s="985">
        <v>225.8</v>
      </c>
      <c r="H258" s="964"/>
      <c r="I258" s="841">
        <v>254</v>
      </c>
      <c r="J258" s="57" t="s">
        <v>1657</v>
      </c>
      <c r="K258" s="443">
        <v>1409</v>
      </c>
      <c r="L258" s="982"/>
      <c r="N258" s="982"/>
      <c r="O258" s="982"/>
    </row>
    <row r="259" spans="1:15" ht="12.6" customHeight="1">
      <c r="A259" s="57" t="s">
        <v>1656</v>
      </c>
      <c r="B259" s="985">
        <v>7.2</v>
      </c>
      <c r="C259" s="985">
        <v>96.4</v>
      </c>
      <c r="D259" s="985">
        <v>97.7</v>
      </c>
      <c r="E259" s="985">
        <v>2.5</v>
      </c>
      <c r="F259" s="985">
        <v>31.1</v>
      </c>
      <c r="G259" s="985">
        <v>177.6</v>
      </c>
      <c r="H259" s="964"/>
      <c r="I259" s="841">
        <v>255</v>
      </c>
      <c r="J259" s="57" t="s">
        <v>1655</v>
      </c>
      <c r="K259" s="443">
        <v>1412</v>
      </c>
      <c r="L259" s="982"/>
      <c r="N259" s="982"/>
      <c r="O259" s="982"/>
    </row>
    <row r="260" spans="1:15" ht="12.6" customHeight="1">
      <c r="A260" s="57" t="s">
        <v>1654</v>
      </c>
      <c r="B260" s="985">
        <v>8.8000000000000007</v>
      </c>
      <c r="C260" s="985">
        <v>95.1</v>
      </c>
      <c r="D260" s="985">
        <v>96.1</v>
      </c>
      <c r="E260" s="985">
        <v>3.3</v>
      </c>
      <c r="F260" s="985">
        <v>44.3</v>
      </c>
      <c r="G260" s="985">
        <v>339.2</v>
      </c>
      <c r="H260" s="964"/>
      <c r="I260" s="841">
        <v>256</v>
      </c>
      <c r="J260" s="57" t="s">
        <v>1653</v>
      </c>
      <c r="K260" s="443">
        <v>1414</v>
      </c>
      <c r="L260" s="982"/>
      <c r="N260" s="982"/>
      <c r="O260" s="982"/>
    </row>
    <row r="261" spans="1:15" ht="12.6" customHeight="1">
      <c r="A261" s="57" t="s">
        <v>1652</v>
      </c>
      <c r="B261" s="985">
        <v>7.9</v>
      </c>
      <c r="C261" s="985">
        <v>95.9</v>
      </c>
      <c r="D261" s="985">
        <v>96.7</v>
      </c>
      <c r="E261" s="985">
        <v>2.5</v>
      </c>
      <c r="F261" s="985">
        <v>26</v>
      </c>
      <c r="G261" s="985">
        <v>198.9</v>
      </c>
      <c r="H261" s="964"/>
      <c r="I261" s="841">
        <v>257</v>
      </c>
      <c r="J261" s="57" t="s">
        <v>1651</v>
      </c>
      <c r="K261" s="443">
        <v>1415</v>
      </c>
      <c r="L261" s="982"/>
      <c r="N261" s="982"/>
      <c r="O261" s="982"/>
    </row>
    <row r="262" spans="1:15" ht="12.6" customHeight="1">
      <c r="A262" s="57" t="s">
        <v>1650</v>
      </c>
      <c r="B262" s="985">
        <v>12.6</v>
      </c>
      <c r="C262" s="985">
        <v>96.4</v>
      </c>
      <c r="D262" s="985">
        <v>95.4</v>
      </c>
      <c r="E262" s="985">
        <v>2.8</v>
      </c>
      <c r="F262" s="985">
        <v>39.5</v>
      </c>
      <c r="G262" s="985">
        <v>283.89999999999998</v>
      </c>
      <c r="H262" s="964"/>
      <c r="I262" s="841">
        <v>258</v>
      </c>
      <c r="J262" s="57" t="s">
        <v>1649</v>
      </c>
      <c r="K262" s="443">
        <v>1416</v>
      </c>
      <c r="L262" s="982"/>
      <c r="N262" s="982"/>
      <c r="O262" s="982"/>
    </row>
    <row r="263" spans="1:15" ht="12.6" customHeight="1">
      <c r="A263" s="23" t="s">
        <v>25</v>
      </c>
      <c r="B263" s="984">
        <v>2.1</v>
      </c>
      <c r="C263" s="984">
        <v>97.4</v>
      </c>
      <c r="D263" s="984">
        <v>97.2</v>
      </c>
      <c r="E263" s="984">
        <v>2.2999999999999998</v>
      </c>
      <c r="F263" s="984">
        <v>31.3</v>
      </c>
      <c r="G263" s="984">
        <v>162.6</v>
      </c>
      <c r="H263" s="966"/>
      <c r="I263" s="841">
        <v>259</v>
      </c>
      <c r="J263" s="442">
        <v>1860000</v>
      </c>
      <c r="K263" s="441" t="s">
        <v>115</v>
      </c>
      <c r="L263" s="982"/>
      <c r="N263" s="982"/>
      <c r="O263" s="982"/>
    </row>
    <row r="264" spans="1:15" ht="12.6" customHeight="1">
      <c r="A264" s="57" t="s">
        <v>1648</v>
      </c>
      <c r="B264" s="985">
        <v>1.1000000000000001</v>
      </c>
      <c r="C264" s="985">
        <v>98.2</v>
      </c>
      <c r="D264" s="985">
        <v>95.1</v>
      </c>
      <c r="E264" s="985">
        <v>1.7</v>
      </c>
      <c r="F264" s="985">
        <v>22.6</v>
      </c>
      <c r="G264" s="985">
        <v>128.80000000000001</v>
      </c>
      <c r="H264" s="964"/>
      <c r="I264" s="841">
        <v>260</v>
      </c>
      <c r="J264" s="57" t="s">
        <v>1647</v>
      </c>
      <c r="K264" s="443">
        <v>1201</v>
      </c>
      <c r="L264" s="982"/>
      <c r="N264" s="982"/>
      <c r="O264" s="982"/>
    </row>
    <row r="265" spans="1:15" ht="12.6" customHeight="1">
      <c r="A265" s="57" t="s">
        <v>1646</v>
      </c>
      <c r="B265" s="985">
        <v>1</v>
      </c>
      <c r="C265" s="985">
        <v>98.1</v>
      </c>
      <c r="D265" s="985">
        <v>98.7</v>
      </c>
      <c r="E265" s="985">
        <v>1.7</v>
      </c>
      <c r="F265" s="985">
        <v>20.399999999999999</v>
      </c>
      <c r="G265" s="985">
        <v>61.6</v>
      </c>
      <c r="H265" s="964"/>
      <c r="I265" s="841">
        <v>261</v>
      </c>
      <c r="J265" s="57" t="s">
        <v>1645</v>
      </c>
      <c r="K265" s="443">
        <v>1202</v>
      </c>
      <c r="L265" s="982"/>
      <c r="N265" s="982"/>
      <c r="O265" s="982"/>
    </row>
    <row r="266" spans="1:15" ht="12.6" customHeight="1">
      <c r="A266" s="57" t="s">
        <v>1644</v>
      </c>
      <c r="B266" s="985">
        <v>0.8</v>
      </c>
      <c r="C266" s="985">
        <v>95.2</v>
      </c>
      <c r="D266" s="985">
        <v>95</v>
      </c>
      <c r="E266" s="985">
        <v>2.7</v>
      </c>
      <c r="F266" s="985">
        <v>32.4</v>
      </c>
      <c r="G266" s="985">
        <v>182.6</v>
      </c>
      <c r="H266" s="964"/>
      <c r="I266" s="841">
        <v>262</v>
      </c>
      <c r="J266" s="57" t="s">
        <v>1643</v>
      </c>
      <c r="K266" s="443">
        <v>1203</v>
      </c>
      <c r="L266" s="982"/>
      <c r="N266" s="982"/>
      <c r="O266" s="982"/>
    </row>
    <row r="267" spans="1:15" ht="12.6" customHeight="1">
      <c r="A267" s="57" t="s">
        <v>1642</v>
      </c>
      <c r="B267" s="985">
        <v>3.2</v>
      </c>
      <c r="C267" s="985">
        <v>96.3</v>
      </c>
      <c r="D267" s="985">
        <v>98.3</v>
      </c>
      <c r="E267" s="985">
        <v>4.4000000000000004</v>
      </c>
      <c r="F267" s="985">
        <v>49.5</v>
      </c>
      <c r="G267" s="985">
        <v>510.2</v>
      </c>
      <c r="H267" s="964"/>
      <c r="I267" s="841">
        <v>263</v>
      </c>
      <c r="J267" s="57" t="s">
        <v>1641</v>
      </c>
      <c r="K267" s="443">
        <v>1204</v>
      </c>
      <c r="L267" s="982"/>
      <c r="N267" s="982"/>
      <c r="O267" s="982"/>
    </row>
    <row r="268" spans="1:15" ht="12.6" customHeight="1">
      <c r="A268" s="57" t="s">
        <v>1640</v>
      </c>
      <c r="B268" s="985">
        <v>1.5</v>
      </c>
      <c r="C268" s="985">
        <v>98.7</v>
      </c>
      <c r="D268" s="985">
        <v>95.5</v>
      </c>
      <c r="E268" s="985">
        <v>1.7</v>
      </c>
      <c r="F268" s="985">
        <v>24.4</v>
      </c>
      <c r="G268" s="985">
        <v>82.5</v>
      </c>
      <c r="H268" s="964"/>
      <c r="I268" s="841">
        <v>264</v>
      </c>
      <c r="J268" s="57" t="s">
        <v>1639</v>
      </c>
      <c r="K268" s="443">
        <v>1205</v>
      </c>
      <c r="L268" s="982"/>
      <c r="N268" s="982"/>
      <c r="O268" s="982"/>
    </row>
    <row r="269" spans="1:15" ht="12.6" customHeight="1">
      <c r="A269" s="57" t="s">
        <v>1638</v>
      </c>
      <c r="B269" s="985">
        <v>1</v>
      </c>
      <c r="C269" s="985">
        <v>98.8</v>
      </c>
      <c r="D269" s="985">
        <v>98.5</v>
      </c>
      <c r="E269" s="985">
        <v>1.6</v>
      </c>
      <c r="F269" s="985">
        <v>22.3</v>
      </c>
      <c r="G269" s="985">
        <v>93.6</v>
      </c>
      <c r="H269" s="964"/>
      <c r="I269" s="841">
        <v>265</v>
      </c>
      <c r="J269" s="57" t="s">
        <v>1637</v>
      </c>
      <c r="K269" s="443">
        <v>1206</v>
      </c>
      <c r="L269" s="982"/>
      <c r="N269" s="982"/>
      <c r="O269" s="982"/>
    </row>
    <row r="270" spans="1:15" ht="12.6" customHeight="1">
      <c r="A270" s="57" t="s">
        <v>1636</v>
      </c>
      <c r="B270" s="985">
        <v>4.2</v>
      </c>
      <c r="C270" s="985">
        <v>96.9</v>
      </c>
      <c r="D270" s="985">
        <v>97.5</v>
      </c>
      <c r="E270" s="985">
        <v>2.5</v>
      </c>
      <c r="F270" s="985">
        <v>36.299999999999997</v>
      </c>
      <c r="G270" s="985">
        <v>145.19999999999999</v>
      </c>
      <c r="H270" s="964"/>
      <c r="I270" s="841">
        <v>266</v>
      </c>
      <c r="J270" s="57" t="s">
        <v>1635</v>
      </c>
      <c r="K270" s="443">
        <v>1207</v>
      </c>
      <c r="L270" s="982"/>
      <c r="N270" s="982"/>
      <c r="O270" s="982"/>
    </row>
    <row r="271" spans="1:15" ht="12.6" customHeight="1">
      <c r="A271" s="57" t="s">
        <v>1634</v>
      </c>
      <c r="B271" s="985">
        <v>1.8</v>
      </c>
      <c r="C271" s="985">
        <v>98.2</v>
      </c>
      <c r="D271" s="985">
        <v>98.2</v>
      </c>
      <c r="E271" s="985">
        <v>1.9</v>
      </c>
      <c r="F271" s="985">
        <v>32.6</v>
      </c>
      <c r="G271" s="985">
        <v>103.3</v>
      </c>
      <c r="H271" s="964"/>
      <c r="I271" s="841">
        <v>267</v>
      </c>
      <c r="J271" s="57" t="s">
        <v>1633</v>
      </c>
      <c r="K271" s="443">
        <v>1208</v>
      </c>
      <c r="L271" s="982"/>
      <c r="N271" s="982"/>
      <c r="O271" s="982"/>
    </row>
    <row r="272" spans="1:15" ht="12.6" customHeight="1">
      <c r="A272" s="57" t="s">
        <v>1632</v>
      </c>
      <c r="B272" s="985">
        <v>1.1000000000000001</v>
      </c>
      <c r="C272" s="985">
        <v>98.8</v>
      </c>
      <c r="D272" s="985">
        <v>97.9</v>
      </c>
      <c r="E272" s="985">
        <v>1.6</v>
      </c>
      <c r="F272" s="985">
        <v>16.899999999999999</v>
      </c>
      <c r="G272" s="985">
        <v>73.900000000000006</v>
      </c>
      <c r="H272" s="964"/>
      <c r="I272" s="841">
        <v>268</v>
      </c>
      <c r="J272" s="57" t="s">
        <v>1631</v>
      </c>
      <c r="K272" s="443">
        <v>1209</v>
      </c>
      <c r="L272" s="982"/>
      <c r="N272" s="982"/>
      <c r="O272" s="982"/>
    </row>
    <row r="273" spans="1:15" ht="12.6" customHeight="1">
      <c r="A273" s="57" t="s">
        <v>1630</v>
      </c>
      <c r="B273" s="985">
        <v>3</v>
      </c>
      <c r="C273" s="985">
        <v>98.9</v>
      </c>
      <c r="D273" s="985">
        <v>97.6</v>
      </c>
      <c r="E273" s="985">
        <v>1.5</v>
      </c>
      <c r="F273" s="985">
        <v>24.7</v>
      </c>
      <c r="G273" s="985">
        <v>35.299999999999997</v>
      </c>
      <c r="H273" s="964"/>
      <c r="I273" s="841">
        <v>269</v>
      </c>
      <c r="J273" s="57" t="s">
        <v>1629</v>
      </c>
      <c r="K273" s="443">
        <v>1210</v>
      </c>
      <c r="L273" s="982"/>
      <c r="N273" s="982"/>
      <c r="O273" s="982"/>
    </row>
    <row r="274" spans="1:15" ht="12.6" customHeight="1">
      <c r="A274" s="57" t="s">
        <v>1628</v>
      </c>
      <c r="B274" s="985">
        <v>0.7</v>
      </c>
      <c r="C274" s="985">
        <v>97.6</v>
      </c>
      <c r="D274" s="985">
        <v>96.6</v>
      </c>
      <c r="E274" s="985">
        <v>2</v>
      </c>
      <c r="F274" s="985">
        <v>22.6</v>
      </c>
      <c r="G274" s="985">
        <v>135.9</v>
      </c>
      <c r="H274" s="964"/>
      <c r="I274" s="841">
        <v>270</v>
      </c>
      <c r="J274" s="57" t="s">
        <v>1627</v>
      </c>
      <c r="K274" s="443">
        <v>1211</v>
      </c>
      <c r="L274" s="982"/>
      <c r="N274" s="982"/>
      <c r="O274" s="982"/>
    </row>
    <row r="275" spans="1:15" ht="12.6" customHeight="1">
      <c r="A275" s="57" t="s">
        <v>1626</v>
      </c>
      <c r="B275" s="985">
        <v>1.4</v>
      </c>
      <c r="C275" s="985">
        <v>98.6</v>
      </c>
      <c r="D275" s="985">
        <v>97.7</v>
      </c>
      <c r="E275" s="985">
        <v>1.7</v>
      </c>
      <c r="F275" s="985">
        <v>23.2</v>
      </c>
      <c r="G275" s="985">
        <v>67</v>
      </c>
      <c r="H275" s="964"/>
      <c r="I275" s="841">
        <v>271</v>
      </c>
      <c r="J275" s="57" t="s">
        <v>1625</v>
      </c>
      <c r="K275" s="443">
        <v>1212</v>
      </c>
      <c r="L275" s="982"/>
      <c r="N275" s="982"/>
      <c r="O275" s="982"/>
    </row>
    <row r="276" spans="1:15" ht="12.6" customHeight="1">
      <c r="A276" s="57" t="s">
        <v>1624</v>
      </c>
      <c r="B276" s="985">
        <v>2.1</v>
      </c>
      <c r="C276" s="985">
        <v>97</v>
      </c>
      <c r="D276" s="985">
        <v>96.9</v>
      </c>
      <c r="E276" s="985">
        <v>2.2000000000000002</v>
      </c>
      <c r="F276" s="985">
        <v>28.9</v>
      </c>
      <c r="G276" s="985">
        <v>156.80000000000001</v>
      </c>
      <c r="H276" s="964"/>
      <c r="I276" s="841">
        <v>272</v>
      </c>
      <c r="J276" s="57" t="s">
        <v>1623</v>
      </c>
      <c r="K276" s="443">
        <v>1213</v>
      </c>
      <c r="L276" s="982"/>
      <c r="N276" s="982"/>
      <c r="O276" s="982"/>
    </row>
    <row r="277" spans="1:15" ht="12.6" customHeight="1">
      <c r="A277" s="57" t="s">
        <v>1622</v>
      </c>
      <c r="B277" s="985">
        <v>6.6</v>
      </c>
      <c r="C277" s="985">
        <v>97.4</v>
      </c>
      <c r="D277" s="985">
        <v>96.8</v>
      </c>
      <c r="E277" s="985">
        <v>2.2000000000000002</v>
      </c>
      <c r="F277" s="985">
        <v>33.299999999999997</v>
      </c>
      <c r="G277" s="985">
        <v>188.7</v>
      </c>
      <c r="H277" s="964"/>
      <c r="I277" s="841">
        <v>273</v>
      </c>
      <c r="J277" s="57" t="s">
        <v>1621</v>
      </c>
      <c r="K277" s="443">
        <v>1214</v>
      </c>
      <c r="L277" s="982"/>
      <c r="N277" s="982"/>
      <c r="O277" s="982"/>
    </row>
    <row r="278" spans="1:15" ht="12.6" customHeight="1">
      <c r="A278" s="57" t="s">
        <v>1620</v>
      </c>
      <c r="B278" s="985">
        <v>2.2000000000000002</v>
      </c>
      <c r="C278" s="985">
        <v>96.2</v>
      </c>
      <c r="D278" s="985">
        <v>98</v>
      </c>
      <c r="E278" s="985">
        <v>2.2000000000000002</v>
      </c>
      <c r="F278" s="985">
        <v>32.799999999999997</v>
      </c>
      <c r="G278" s="985">
        <v>165.4</v>
      </c>
      <c r="H278" s="964"/>
      <c r="I278" s="841">
        <v>274</v>
      </c>
      <c r="J278" s="57" t="s">
        <v>1619</v>
      </c>
      <c r="K278" s="443">
        <v>1215</v>
      </c>
      <c r="L278" s="982"/>
      <c r="N278" s="982"/>
      <c r="O278" s="982"/>
    </row>
    <row r="279" spans="1:15" ht="12.6" customHeight="1">
      <c r="A279" s="23" t="s">
        <v>23</v>
      </c>
      <c r="B279" s="984">
        <v>2.8</v>
      </c>
      <c r="C279" s="984">
        <v>97.2</v>
      </c>
      <c r="D279" s="984">
        <v>96.8</v>
      </c>
      <c r="E279" s="984">
        <v>2.2999999999999998</v>
      </c>
      <c r="F279" s="984">
        <v>35.700000000000003</v>
      </c>
      <c r="G279" s="984">
        <v>165.2</v>
      </c>
      <c r="H279" s="966"/>
      <c r="I279" s="841">
        <v>275</v>
      </c>
      <c r="J279" s="442">
        <v>1870000</v>
      </c>
      <c r="K279" s="441" t="s">
        <v>115</v>
      </c>
      <c r="L279" s="982"/>
      <c r="N279" s="982"/>
      <c r="O279" s="982"/>
    </row>
    <row r="280" spans="1:15" ht="12.6" customHeight="1">
      <c r="A280" s="57" t="s">
        <v>1618</v>
      </c>
      <c r="B280" s="985">
        <v>1.1000000000000001</v>
      </c>
      <c r="C280" s="985">
        <v>98.7</v>
      </c>
      <c r="D280" s="985">
        <v>97.1</v>
      </c>
      <c r="E280" s="985">
        <v>2.2000000000000002</v>
      </c>
      <c r="F280" s="985">
        <v>28.9</v>
      </c>
      <c r="G280" s="985">
        <v>64.400000000000006</v>
      </c>
      <c r="H280" s="964"/>
      <c r="I280" s="841">
        <v>276</v>
      </c>
      <c r="J280" s="57" t="s">
        <v>1617</v>
      </c>
      <c r="K280" s="27" t="s">
        <v>1616</v>
      </c>
      <c r="L280" s="982"/>
      <c r="N280" s="982"/>
      <c r="O280" s="982"/>
    </row>
    <row r="281" spans="1:15" ht="12.6" customHeight="1">
      <c r="A281" s="57" t="s">
        <v>1615</v>
      </c>
      <c r="B281" s="985">
        <v>1.3</v>
      </c>
      <c r="C281" s="985">
        <v>97.1</v>
      </c>
      <c r="D281" s="985">
        <v>97.2</v>
      </c>
      <c r="E281" s="985">
        <v>2.2000000000000002</v>
      </c>
      <c r="F281" s="985">
        <v>29.9</v>
      </c>
      <c r="G281" s="985">
        <v>139.1</v>
      </c>
      <c r="H281" s="964"/>
      <c r="I281" s="841">
        <v>277</v>
      </c>
      <c r="J281" s="57" t="s">
        <v>1614</v>
      </c>
      <c r="K281" s="27" t="s">
        <v>1613</v>
      </c>
      <c r="L281" s="982"/>
      <c r="N281" s="982"/>
      <c r="O281" s="982"/>
    </row>
    <row r="282" spans="1:15" ht="12.6" customHeight="1">
      <c r="A282" s="57" t="s">
        <v>1612</v>
      </c>
      <c r="B282" s="985">
        <v>6.2</v>
      </c>
      <c r="C282" s="985">
        <v>97.3</v>
      </c>
      <c r="D282" s="985">
        <v>97.8</v>
      </c>
      <c r="E282" s="985">
        <v>2</v>
      </c>
      <c r="F282" s="985">
        <v>29.2</v>
      </c>
      <c r="G282" s="985">
        <v>117.5</v>
      </c>
      <c r="H282" s="964"/>
      <c r="I282" s="841">
        <v>278</v>
      </c>
      <c r="J282" s="57" t="s">
        <v>1611</v>
      </c>
      <c r="K282" s="27" t="s">
        <v>1610</v>
      </c>
      <c r="L282" s="982"/>
      <c r="N282" s="982"/>
      <c r="O282" s="982"/>
    </row>
    <row r="283" spans="1:15" ht="12.6" customHeight="1">
      <c r="A283" s="57" t="s">
        <v>1609</v>
      </c>
      <c r="B283" s="985">
        <v>3.7</v>
      </c>
      <c r="C283" s="985">
        <v>97.2</v>
      </c>
      <c r="D283" s="985">
        <v>97.1</v>
      </c>
      <c r="E283" s="985">
        <v>2.2000000000000002</v>
      </c>
      <c r="F283" s="985">
        <v>36.200000000000003</v>
      </c>
      <c r="G283" s="985">
        <v>156.4</v>
      </c>
      <c r="H283" s="964"/>
      <c r="I283" s="841">
        <v>279</v>
      </c>
      <c r="J283" s="57" t="s">
        <v>1608</v>
      </c>
      <c r="K283" s="27" t="s">
        <v>1607</v>
      </c>
      <c r="L283" s="982"/>
      <c r="N283" s="982"/>
      <c r="O283" s="982"/>
    </row>
    <row r="284" spans="1:15" ht="12.6" customHeight="1">
      <c r="A284" s="57" t="s">
        <v>1606</v>
      </c>
      <c r="B284" s="985">
        <v>5.6</v>
      </c>
      <c r="C284" s="985">
        <v>96.6</v>
      </c>
      <c r="D284" s="985">
        <v>96</v>
      </c>
      <c r="E284" s="985">
        <v>2.7</v>
      </c>
      <c r="F284" s="985">
        <v>43.5</v>
      </c>
      <c r="G284" s="985">
        <v>198.2</v>
      </c>
      <c r="H284" s="964"/>
      <c r="I284" s="841">
        <v>280</v>
      </c>
      <c r="J284" s="57" t="s">
        <v>1605</v>
      </c>
      <c r="K284" s="27" t="s">
        <v>1604</v>
      </c>
      <c r="L284" s="982"/>
      <c r="N284" s="982"/>
      <c r="O284" s="982"/>
    </row>
    <row r="285" spans="1:15" ht="12.6" customHeight="1">
      <c r="A285" s="57" t="s">
        <v>1603</v>
      </c>
      <c r="B285" s="985">
        <v>1.8</v>
      </c>
      <c r="C285" s="985">
        <v>98</v>
      </c>
      <c r="D285" s="985">
        <v>96.8</v>
      </c>
      <c r="E285" s="985">
        <v>2</v>
      </c>
      <c r="F285" s="985">
        <v>31.3</v>
      </c>
      <c r="G285" s="985">
        <v>147.19999999999999</v>
      </c>
      <c r="H285" s="964"/>
      <c r="I285" s="841">
        <v>281</v>
      </c>
      <c r="J285" s="57" t="s">
        <v>1602</v>
      </c>
      <c r="K285" s="27" t="s">
        <v>1601</v>
      </c>
      <c r="L285" s="982"/>
      <c r="N285" s="982"/>
      <c r="O285" s="982"/>
    </row>
    <row r="286" spans="1:15" ht="12.6" customHeight="1">
      <c r="A286" s="57" t="s">
        <v>1600</v>
      </c>
      <c r="B286" s="985">
        <v>1.1000000000000001</v>
      </c>
      <c r="C286" s="985">
        <v>98.2</v>
      </c>
      <c r="D286" s="985">
        <v>97.4</v>
      </c>
      <c r="E286" s="985">
        <v>2.1</v>
      </c>
      <c r="F286" s="985">
        <v>27.1</v>
      </c>
      <c r="G286" s="985">
        <v>150.5</v>
      </c>
      <c r="H286" s="964"/>
      <c r="I286" s="841">
        <v>282</v>
      </c>
      <c r="J286" s="57" t="s">
        <v>1599</v>
      </c>
      <c r="K286" s="27" t="s">
        <v>1598</v>
      </c>
      <c r="L286" s="982"/>
      <c r="N286" s="982"/>
      <c r="O286" s="982"/>
    </row>
    <row r="287" spans="1:15" ht="12.6" customHeight="1">
      <c r="A287" s="57" t="s">
        <v>1597</v>
      </c>
      <c r="B287" s="985">
        <v>1</v>
      </c>
      <c r="C287" s="985">
        <v>98.9</v>
      </c>
      <c r="D287" s="985">
        <v>97.8</v>
      </c>
      <c r="E287" s="985">
        <v>1.6</v>
      </c>
      <c r="F287" s="985">
        <v>20.8</v>
      </c>
      <c r="G287" s="985">
        <v>91.6</v>
      </c>
      <c r="H287" s="964"/>
      <c r="I287" s="841">
        <v>283</v>
      </c>
      <c r="J287" s="57" t="s">
        <v>1596</v>
      </c>
      <c r="K287" s="27" t="s">
        <v>1595</v>
      </c>
      <c r="L287" s="982"/>
      <c r="N287" s="982"/>
      <c r="O287" s="982"/>
    </row>
    <row r="288" spans="1:15" ht="12.6" customHeight="1">
      <c r="A288" s="57" t="s">
        <v>1594</v>
      </c>
      <c r="B288" s="985">
        <v>1.4</v>
      </c>
      <c r="C288" s="985">
        <v>98.7</v>
      </c>
      <c r="D288" s="985">
        <v>98.1</v>
      </c>
      <c r="E288" s="985">
        <v>1.6</v>
      </c>
      <c r="F288" s="985">
        <v>25.2</v>
      </c>
      <c r="G288" s="985">
        <v>69.3</v>
      </c>
      <c r="H288" s="964"/>
      <c r="I288" s="841">
        <v>284</v>
      </c>
      <c r="J288" s="57" t="s">
        <v>1593</v>
      </c>
      <c r="K288" s="27" t="s">
        <v>1592</v>
      </c>
      <c r="L288" s="982"/>
      <c r="N288" s="982"/>
      <c r="O288" s="982"/>
    </row>
    <row r="289" spans="1:15" ht="12.6" customHeight="1">
      <c r="A289" s="57" t="s">
        <v>1591</v>
      </c>
      <c r="B289" s="985">
        <v>2.5</v>
      </c>
      <c r="C289" s="985">
        <v>97.6</v>
      </c>
      <c r="D289" s="985">
        <v>97.8</v>
      </c>
      <c r="E289" s="985">
        <v>2</v>
      </c>
      <c r="F289" s="985">
        <v>31.4</v>
      </c>
      <c r="G289" s="985">
        <v>121.4</v>
      </c>
      <c r="H289" s="964"/>
      <c r="I289" s="841">
        <v>285</v>
      </c>
      <c r="J289" s="57" t="s">
        <v>1590</v>
      </c>
      <c r="K289" s="27" t="s">
        <v>1589</v>
      </c>
      <c r="L289" s="982"/>
      <c r="N289" s="982"/>
      <c r="O289" s="982"/>
    </row>
    <row r="290" spans="1:15" ht="12.6" customHeight="1">
      <c r="A290" s="57" t="s">
        <v>1588</v>
      </c>
      <c r="B290" s="985">
        <v>3</v>
      </c>
      <c r="C290" s="985">
        <v>98.2</v>
      </c>
      <c r="D290" s="985">
        <v>97.6</v>
      </c>
      <c r="E290" s="985">
        <v>2.1</v>
      </c>
      <c r="F290" s="985">
        <v>33.200000000000003</v>
      </c>
      <c r="G290" s="985">
        <v>129.80000000000001</v>
      </c>
      <c r="H290" s="964"/>
      <c r="I290" s="841">
        <v>286</v>
      </c>
      <c r="J290" s="57" t="s">
        <v>1587</v>
      </c>
      <c r="K290" s="27" t="s">
        <v>1586</v>
      </c>
      <c r="L290" s="982"/>
      <c r="N290" s="982"/>
      <c r="O290" s="982"/>
    </row>
    <row r="291" spans="1:15" ht="12.6" customHeight="1">
      <c r="A291" s="57" t="s">
        <v>1585</v>
      </c>
      <c r="B291" s="985">
        <v>6</v>
      </c>
      <c r="C291" s="985">
        <v>95.9</v>
      </c>
      <c r="D291" s="985">
        <v>96.9</v>
      </c>
      <c r="E291" s="985">
        <v>2.8</v>
      </c>
      <c r="F291" s="985">
        <v>37.4</v>
      </c>
      <c r="G291" s="985">
        <v>297.60000000000002</v>
      </c>
      <c r="H291" s="964"/>
      <c r="I291" s="841">
        <v>287</v>
      </c>
      <c r="J291" s="57" t="s">
        <v>1584</v>
      </c>
      <c r="K291" s="27" t="s">
        <v>1583</v>
      </c>
      <c r="L291" s="982"/>
      <c r="N291" s="982"/>
      <c r="O291" s="982"/>
    </row>
    <row r="292" spans="1:15" ht="12.6" customHeight="1">
      <c r="A292" s="57" t="s">
        <v>1582</v>
      </c>
      <c r="B292" s="985">
        <v>1.8</v>
      </c>
      <c r="C292" s="985">
        <v>98.6</v>
      </c>
      <c r="D292" s="985">
        <v>97.9</v>
      </c>
      <c r="E292" s="985">
        <v>1.6</v>
      </c>
      <c r="F292" s="985">
        <v>25.3</v>
      </c>
      <c r="G292" s="985">
        <v>131.5</v>
      </c>
      <c r="H292" s="964"/>
      <c r="I292" s="841">
        <v>288</v>
      </c>
      <c r="J292" s="57" t="s">
        <v>1581</v>
      </c>
      <c r="K292" s="27" t="s">
        <v>1580</v>
      </c>
      <c r="L292" s="982"/>
      <c r="N292" s="982"/>
      <c r="O292" s="982"/>
    </row>
    <row r="293" spans="1:15" ht="12.6" customHeight="1">
      <c r="A293" s="57" t="s">
        <v>1579</v>
      </c>
      <c r="B293" s="985">
        <v>5</v>
      </c>
      <c r="C293" s="985">
        <v>95.5</v>
      </c>
      <c r="D293" s="985">
        <v>96.1</v>
      </c>
      <c r="E293" s="985">
        <v>2.6</v>
      </c>
      <c r="F293" s="985">
        <v>37.200000000000003</v>
      </c>
      <c r="G293" s="985">
        <v>151.4</v>
      </c>
      <c r="H293" s="964"/>
      <c r="I293" s="841">
        <v>289</v>
      </c>
      <c r="J293" s="57" t="s">
        <v>1578</v>
      </c>
      <c r="K293" s="27" t="s">
        <v>1577</v>
      </c>
      <c r="L293" s="982"/>
      <c r="N293" s="982"/>
      <c r="O293" s="982"/>
    </row>
    <row r="294" spans="1:15" ht="12.6" customHeight="1">
      <c r="A294" s="23" t="s">
        <v>21</v>
      </c>
      <c r="B294" s="984">
        <v>14.9</v>
      </c>
      <c r="C294" s="984">
        <v>96.4</v>
      </c>
      <c r="D294" s="984">
        <v>96.4</v>
      </c>
      <c r="E294" s="984">
        <v>2.6</v>
      </c>
      <c r="F294" s="984">
        <v>52</v>
      </c>
      <c r="G294" s="984">
        <v>162.4</v>
      </c>
      <c r="H294" s="966"/>
      <c r="I294" s="841">
        <v>290</v>
      </c>
      <c r="J294" s="442" t="s">
        <v>1576</v>
      </c>
      <c r="K294" s="441" t="s">
        <v>115</v>
      </c>
      <c r="L294" s="982"/>
      <c r="N294" s="982"/>
      <c r="O294" s="982"/>
    </row>
    <row r="295" spans="1:15" ht="12.6" customHeight="1">
      <c r="A295" s="57" t="s">
        <v>1575</v>
      </c>
      <c r="B295" s="985">
        <v>60.6</v>
      </c>
      <c r="C295" s="985">
        <v>94.8</v>
      </c>
      <c r="D295" s="985">
        <v>95.1</v>
      </c>
      <c r="E295" s="985">
        <v>3.1</v>
      </c>
      <c r="F295" s="985">
        <v>78.5</v>
      </c>
      <c r="G295" s="985">
        <v>219.4</v>
      </c>
      <c r="H295" s="964"/>
      <c r="I295" s="841">
        <v>291</v>
      </c>
      <c r="J295" s="57" t="s">
        <v>1574</v>
      </c>
      <c r="K295" s="27" t="s">
        <v>1573</v>
      </c>
      <c r="L295" s="982"/>
      <c r="N295" s="982"/>
      <c r="O295" s="982"/>
    </row>
    <row r="296" spans="1:15" ht="12.6" customHeight="1">
      <c r="A296" s="57" t="s">
        <v>1572</v>
      </c>
      <c r="B296" s="985">
        <v>0.6</v>
      </c>
      <c r="C296" s="985">
        <v>98.8</v>
      </c>
      <c r="D296" s="985">
        <v>97.6</v>
      </c>
      <c r="E296" s="985">
        <v>1.5</v>
      </c>
      <c r="F296" s="985">
        <v>23.6</v>
      </c>
      <c r="G296" s="985">
        <v>44.2</v>
      </c>
      <c r="H296" s="964"/>
      <c r="I296" s="841">
        <v>292</v>
      </c>
      <c r="J296" s="57" t="s">
        <v>1571</v>
      </c>
      <c r="K296" s="27" t="s">
        <v>1570</v>
      </c>
      <c r="L296" s="982"/>
      <c r="N296" s="982"/>
      <c r="O296" s="982"/>
    </row>
    <row r="297" spans="1:15" ht="12.6" customHeight="1">
      <c r="A297" s="57" t="s">
        <v>1569</v>
      </c>
      <c r="B297" s="985">
        <v>3.3</v>
      </c>
      <c r="C297" s="985">
        <v>98.7</v>
      </c>
      <c r="D297" s="985">
        <v>97.4</v>
      </c>
      <c r="E297" s="985">
        <v>1.7</v>
      </c>
      <c r="F297" s="985">
        <v>36.700000000000003</v>
      </c>
      <c r="G297" s="985">
        <v>82.5</v>
      </c>
      <c r="H297" s="964"/>
      <c r="I297" s="841">
        <v>293</v>
      </c>
      <c r="J297" s="57" t="s">
        <v>1568</v>
      </c>
      <c r="K297" s="27" t="s">
        <v>1567</v>
      </c>
      <c r="L297" s="982"/>
      <c r="N297" s="982"/>
      <c r="O297" s="982"/>
    </row>
    <row r="298" spans="1:15" ht="12.6" customHeight="1">
      <c r="A298" s="57" t="s">
        <v>1566</v>
      </c>
      <c r="B298" s="985">
        <v>2.6</v>
      </c>
      <c r="C298" s="985">
        <v>97.1</v>
      </c>
      <c r="D298" s="985">
        <v>97.2</v>
      </c>
      <c r="E298" s="985">
        <v>2.1</v>
      </c>
      <c r="F298" s="985">
        <v>29.5</v>
      </c>
      <c r="G298" s="985">
        <v>91.7</v>
      </c>
      <c r="H298" s="964"/>
      <c r="I298" s="841">
        <v>294</v>
      </c>
      <c r="J298" s="57" t="s">
        <v>1565</v>
      </c>
      <c r="K298" s="27" t="s">
        <v>1564</v>
      </c>
      <c r="L298" s="982"/>
      <c r="N298" s="982"/>
      <c r="O298" s="982"/>
    </row>
    <row r="299" spans="1:15" ht="12.6" customHeight="1">
      <c r="A299" s="57" t="s">
        <v>1563</v>
      </c>
      <c r="B299" s="985">
        <v>51.3</v>
      </c>
      <c r="C299" s="985">
        <v>95.9</v>
      </c>
      <c r="D299" s="985">
        <v>95.1</v>
      </c>
      <c r="E299" s="985">
        <v>2.7</v>
      </c>
      <c r="F299" s="985">
        <v>54.6</v>
      </c>
      <c r="G299" s="985">
        <v>220.2</v>
      </c>
      <c r="H299" s="964"/>
      <c r="I299" s="841">
        <v>295</v>
      </c>
      <c r="J299" s="57" t="s">
        <v>1562</v>
      </c>
      <c r="K299" s="27" t="s">
        <v>1561</v>
      </c>
      <c r="L299" s="982"/>
      <c r="N299" s="982"/>
      <c r="O299" s="982"/>
    </row>
    <row r="300" spans="1:15" ht="12.6" customHeight="1">
      <c r="A300" s="57" t="s">
        <v>1560</v>
      </c>
      <c r="B300" s="985">
        <v>47.8</v>
      </c>
      <c r="C300" s="985">
        <v>96.6</v>
      </c>
      <c r="D300" s="985">
        <v>97.5</v>
      </c>
      <c r="E300" s="985">
        <v>2.6</v>
      </c>
      <c r="F300" s="985">
        <v>55.7</v>
      </c>
      <c r="G300" s="985">
        <v>155.30000000000001</v>
      </c>
      <c r="H300" s="964"/>
      <c r="I300" s="841">
        <v>296</v>
      </c>
      <c r="J300" s="57" t="s">
        <v>1559</v>
      </c>
      <c r="K300" s="27" t="s">
        <v>1558</v>
      </c>
      <c r="L300" s="982"/>
      <c r="N300" s="982"/>
      <c r="O300" s="982"/>
    </row>
    <row r="301" spans="1:15" ht="12.6" customHeight="1">
      <c r="A301" s="57" t="s">
        <v>1557</v>
      </c>
      <c r="B301" s="985">
        <v>26.7</v>
      </c>
      <c r="C301" s="985">
        <v>96.6</v>
      </c>
      <c r="D301" s="985">
        <v>97.7</v>
      </c>
      <c r="E301" s="985">
        <v>2.2999999999999998</v>
      </c>
      <c r="F301" s="985">
        <v>50.2</v>
      </c>
      <c r="G301" s="985">
        <v>132</v>
      </c>
      <c r="H301" s="964"/>
      <c r="I301" s="841">
        <v>297</v>
      </c>
      <c r="J301" s="57" t="s">
        <v>1556</v>
      </c>
      <c r="K301" s="27" t="s">
        <v>1555</v>
      </c>
      <c r="L301" s="982"/>
      <c r="N301" s="982"/>
      <c r="O301" s="982"/>
    </row>
    <row r="302" spans="1:15" ht="12.6" customHeight="1">
      <c r="A302" s="57" t="s">
        <v>1554</v>
      </c>
      <c r="B302" s="985">
        <v>18</v>
      </c>
      <c r="C302" s="985">
        <v>96.2</v>
      </c>
      <c r="D302" s="985">
        <v>96.3</v>
      </c>
      <c r="E302" s="985">
        <v>3</v>
      </c>
      <c r="F302" s="985">
        <v>71.3</v>
      </c>
      <c r="G302" s="985">
        <v>168.8</v>
      </c>
      <c r="H302" s="964"/>
      <c r="I302" s="841">
        <v>298</v>
      </c>
      <c r="J302" s="57" t="s">
        <v>1553</v>
      </c>
      <c r="K302" s="27" t="s">
        <v>1552</v>
      </c>
      <c r="L302" s="982"/>
      <c r="N302" s="982"/>
      <c r="O302" s="982"/>
    </row>
    <row r="303" spans="1:15" ht="12.6" customHeight="1">
      <c r="A303" s="57" t="s">
        <v>1551</v>
      </c>
      <c r="B303" s="985">
        <v>2</v>
      </c>
      <c r="C303" s="985">
        <v>98.2</v>
      </c>
      <c r="D303" s="985">
        <v>98.5</v>
      </c>
      <c r="E303" s="985">
        <v>1.9</v>
      </c>
      <c r="F303" s="985">
        <v>30.9</v>
      </c>
      <c r="G303" s="985">
        <v>103.6</v>
      </c>
      <c r="H303" s="964"/>
      <c r="I303" s="841">
        <v>299</v>
      </c>
      <c r="J303" s="57" t="s">
        <v>1550</v>
      </c>
      <c r="K303" s="27" t="s">
        <v>1549</v>
      </c>
      <c r="L303" s="982"/>
      <c r="N303" s="982"/>
      <c r="O303" s="982"/>
    </row>
    <row r="304" spans="1:15" ht="12.6" customHeight="1">
      <c r="A304" s="57" t="s">
        <v>1548</v>
      </c>
      <c r="B304" s="985">
        <v>43.3</v>
      </c>
      <c r="C304" s="985">
        <v>97.1</v>
      </c>
      <c r="D304" s="985">
        <v>97.7</v>
      </c>
      <c r="E304" s="985">
        <v>2.2000000000000002</v>
      </c>
      <c r="F304" s="985">
        <v>33.4</v>
      </c>
      <c r="G304" s="985">
        <v>116.6</v>
      </c>
      <c r="H304" s="964"/>
      <c r="I304" s="841">
        <v>300</v>
      </c>
      <c r="J304" s="57" t="s">
        <v>1547</v>
      </c>
      <c r="K304" s="27" t="s">
        <v>1546</v>
      </c>
      <c r="L304" s="982"/>
      <c r="N304" s="982"/>
      <c r="O304" s="982"/>
    </row>
    <row r="305" spans="1:15" ht="12.6" customHeight="1">
      <c r="A305" s="57" t="s">
        <v>1545</v>
      </c>
      <c r="B305" s="985">
        <v>46.3</v>
      </c>
      <c r="C305" s="985">
        <v>96.2</v>
      </c>
      <c r="D305" s="985">
        <v>95.4</v>
      </c>
      <c r="E305" s="985">
        <v>2.8</v>
      </c>
      <c r="F305" s="985">
        <v>50.8</v>
      </c>
      <c r="G305" s="985">
        <v>175.3</v>
      </c>
      <c r="H305" s="964"/>
      <c r="I305" s="841">
        <v>301</v>
      </c>
      <c r="J305" s="57" t="s">
        <v>1544</v>
      </c>
      <c r="K305" s="27" t="s">
        <v>1543</v>
      </c>
      <c r="L305" s="982"/>
      <c r="N305" s="982"/>
      <c r="O305" s="982"/>
    </row>
    <row r="306" spans="1:15" ht="12.6" customHeight="1">
      <c r="A306" s="57" t="s">
        <v>1542</v>
      </c>
      <c r="B306" s="985">
        <v>11</v>
      </c>
      <c r="C306" s="985">
        <v>97.9</v>
      </c>
      <c r="D306" s="985">
        <v>98.6</v>
      </c>
      <c r="E306" s="985">
        <v>1.9</v>
      </c>
      <c r="F306" s="985">
        <v>35.1</v>
      </c>
      <c r="G306" s="985">
        <v>96.6</v>
      </c>
      <c r="H306" s="964"/>
      <c r="I306" s="841">
        <v>302</v>
      </c>
      <c r="J306" s="57" t="s">
        <v>1541</v>
      </c>
      <c r="K306" s="27" t="s">
        <v>1540</v>
      </c>
      <c r="L306" s="982"/>
      <c r="N306" s="982"/>
      <c r="O306" s="982"/>
    </row>
    <row r="307" spans="1:15" ht="12.6" customHeight="1">
      <c r="A307" s="57" t="s">
        <v>1539</v>
      </c>
      <c r="B307" s="985">
        <v>7.6</v>
      </c>
      <c r="C307" s="985">
        <v>97.4</v>
      </c>
      <c r="D307" s="985">
        <v>97.5</v>
      </c>
      <c r="E307" s="985">
        <v>2.1</v>
      </c>
      <c r="F307" s="985">
        <v>34.4</v>
      </c>
      <c r="G307" s="985">
        <v>131.19999999999999</v>
      </c>
      <c r="H307" s="964"/>
      <c r="I307" s="841">
        <v>303</v>
      </c>
      <c r="J307" s="57" t="s">
        <v>1538</v>
      </c>
      <c r="K307" s="27" t="s">
        <v>1537</v>
      </c>
      <c r="L307" s="982"/>
      <c r="N307" s="982"/>
      <c r="O307" s="982"/>
    </row>
    <row r="308" spans="1:15" ht="12.6" customHeight="1">
      <c r="A308" s="57" t="s">
        <v>1536</v>
      </c>
      <c r="B308" s="985">
        <v>7.3</v>
      </c>
      <c r="C308" s="985">
        <v>97.1</v>
      </c>
      <c r="D308" s="985">
        <v>96.6</v>
      </c>
      <c r="E308" s="985">
        <v>2.1</v>
      </c>
      <c r="F308" s="985">
        <v>43.8</v>
      </c>
      <c r="G308" s="985">
        <v>111.8</v>
      </c>
      <c r="H308" s="964"/>
      <c r="I308" s="841">
        <v>304</v>
      </c>
      <c r="J308" s="57" t="s">
        <v>1535</v>
      </c>
      <c r="K308" s="27" t="s">
        <v>1534</v>
      </c>
      <c r="L308" s="982"/>
      <c r="N308" s="982"/>
      <c r="O308" s="982"/>
    </row>
    <row r="309" spans="1:15" ht="12.6" customHeight="1">
      <c r="A309" s="57" t="s">
        <v>1533</v>
      </c>
      <c r="B309" s="985">
        <v>5.5</v>
      </c>
      <c r="C309" s="985">
        <v>96.2</v>
      </c>
      <c r="D309" s="985">
        <v>98</v>
      </c>
      <c r="E309" s="985">
        <v>2.6</v>
      </c>
      <c r="F309" s="985">
        <v>55.9</v>
      </c>
      <c r="G309" s="985">
        <v>143.19999999999999</v>
      </c>
      <c r="H309" s="964"/>
      <c r="I309" s="841">
        <v>305</v>
      </c>
      <c r="J309" s="57" t="s">
        <v>1532</v>
      </c>
      <c r="K309" s="27" t="s">
        <v>1531</v>
      </c>
      <c r="L309" s="982"/>
      <c r="N309" s="982"/>
      <c r="O309" s="982"/>
    </row>
    <row r="310" spans="1:15" ht="12.6" customHeight="1">
      <c r="A310" s="57" t="s">
        <v>1530</v>
      </c>
      <c r="B310" s="985">
        <v>41.3</v>
      </c>
      <c r="C310" s="985">
        <v>97.1</v>
      </c>
      <c r="D310" s="985">
        <v>96.5</v>
      </c>
      <c r="E310" s="985">
        <v>2.4</v>
      </c>
      <c r="F310" s="985">
        <v>38.200000000000003</v>
      </c>
      <c r="G310" s="985">
        <v>130.9</v>
      </c>
      <c r="H310" s="964"/>
      <c r="I310" s="841">
        <v>306</v>
      </c>
      <c r="J310" s="57" t="s">
        <v>1529</v>
      </c>
      <c r="K310" s="27" t="s">
        <v>1528</v>
      </c>
      <c r="L310" s="982"/>
      <c r="N310" s="982"/>
      <c r="O310" s="982"/>
    </row>
    <row r="311" spans="1:15" ht="12.6" customHeight="1">
      <c r="A311" s="23" t="s">
        <v>19</v>
      </c>
      <c r="B311" s="984">
        <v>12.4</v>
      </c>
      <c r="C311" s="984">
        <v>96.6</v>
      </c>
      <c r="D311" s="984">
        <v>96.4</v>
      </c>
      <c r="E311" s="984">
        <v>2.4</v>
      </c>
      <c r="F311" s="984">
        <v>33.6</v>
      </c>
      <c r="G311" s="984">
        <v>173</v>
      </c>
      <c r="H311" s="966"/>
      <c r="I311" s="841">
        <v>307</v>
      </c>
      <c r="J311" s="442">
        <v>2000000</v>
      </c>
      <c r="K311" s="441" t="s">
        <v>115</v>
      </c>
      <c r="L311" s="982"/>
      <c r="N311" s="982"/>
      <c r="O311" s="982"/>
    </row>
    <row r="312" spans="1:15" ht="12.6" customHeight="1">
      <c r="A312" s="23" t="s">
        <v>1527</v>
      </c>
      <c r="B312" s="984">
        <v>7.9</v>
      </c>
      <c r="C312" s="984">
        <v>97.2</v>
      </c>
      <c r="D312" s="984">
        <v>95.1</v>
      </c>
      <c r="E312" s="984">
        <v>2.1</v>
      </c>
      <c r="F312" s="984">
        <v>33</v>
      </c>
      <c r="G312" s="984">
        <v>157.69999999999999</v>
      </c>
      <c r="H312" s="966"/>
      <c r="I312" s="841">
        <v>308</v>
      </c>
      <c r="J312" s="442" t="s">
        <v>1482</v>
      </c>
      <c r="K312" s="441" t="s">
        <v>115</v>
      </c>
      <c r="L312" s="982"/>
      <c r="N312" s="982"/>
      <c r="O312" s="982"/>
    </row>
    <row r="313" spans="1:15" ht="12.6" customHeight="1">
      <c r="A313" s="57" t="s">
        <v>1526</v>
      </c>
      <c r="B313" s="985">
        <v>7.9</v>
      </c>
      <c r="C313" s="985">
        <v>97.2</v>
      </c>
      <c r="D313" s="985">
        <v>95.1</v>
      </c>
      <c r="E313" s="985">
        <v>2.1</v>
      </c>
      <c r="F313" s="985">
        <v>33</v>
      </c>
      <c r="G313" s="985">
        <v>157.69999999999999</v>
      </c>
      <c r="H313" s="964"/>
      <c r="I313" s="841">
        <v>309</v>
      </c>
      <c r="J313" s="57" t="s">
        <v>1525</v>
      </c>
      <c r="K313" s="443">
        <v>4101</v>
      </c>
      <c r="L313" s="982"/>
      <c r="N313" s="982"/>
      <c r="O313" s="982"/>
    </row>
    <row r="314" spans="1:15" ht="12.6" customHeight="1">
      <c r="A314" s="23" t="s">
        <v>1524</v>
      </c>
      <c r="B314" s="984">
        <v>18.8</v>
      </c>
      <c r="C314" s="984">
        <v>96</v>
      </c>
      <c r="D314" s="984">
        <v>96.5</v>
      </c>
      <c r="E314" s="984">
        <v>2.8</v>
      </c>
      <c r="F314" s="984">
        <v>34</v>
      </c>
      <c r="G314" s="984">
        <v>221.2</v>
      </c>
      <c r="H314" s="966"/>
      <c r="I314" s="841">
        <v>310</v>
      </c>
      <c r="J314" s="442" t="s">
        <v>1482</v>
      </c>
      <c r="K314" s="441" t="s">
        <v>115</v>
      </c>
      <c r="L314" s="982"/>
      <c r="N314" s="982"/>
      <c r="O314" s="982"/>
    </row>
    <row r="315" spans="1:15" ht="12.6" customHeight="1">
      <c r="A315" s="57" t="s">
        <v>1523</v>
      </c>
      <c r="B315" s="985">
        <v>27.8</v>
      </c>
      <c r="C315" s="985">
        <v>95.8</v>
      </c>
      <c r="D315" s="985">
        <v>95.8</v>
      </c>
      <c r="E315" s="985">
        <v>2.5</v>
      </c>
      <c r="F315" s="985">
        <v>26.1</v>
      </c>
      <c r="G315" s="985">
        <v>183</v>
      </c>
      <c r="H315" s="964"/>
      <c r="I315" s="841">
        <v>311</v>
      </c>
      <c r="J315" s="57" t="s">
        <v>1522</v>
      </c>
      <c r="K315" s="443">
        <v>4201</v>
      </c>
      <c r="L315" s="982"/>
      <c r="N315" s="982"/>
      <c r="O315" s="982"/>
    </row>
    <row r="316" spans="1:15" ht="12.6" customHeight="1">
      <c r="A316" s="57" t="s">
        <v>1521</v>
      </c>
      <c r="B316" s="985">
        <v>4.5</v>
      </c>
      <c r="C316" s="985">
        <v>99.3</v>
      </c>
      <c r="D316" s="985">
        <v>97.1</v>
      </c>
      <c r="E316" s="985">
        <v>1.4</v>
      </c>
      <c r="F316" s="985">
        <v>15.3</v>
      </c>
      <c r="G316" s="985">
        <v>59.3</v>
      </c>
      <c r="H316" s="964"/>
      <c r="I316" s="841">
        <v>312</v>
      </c>
      <c r="J316" s="57" t="s">
        <v>1520</v>
      </c>
      <c r="K316" s="443">
        <v>4202</v>
      </c>
      <c r="L316" s="982"/>
      <c r="N316" s="982"/>
      <c r="O316" s="982"/>
    </row>
    <row r="317" spans="1:15" ht="12.6" customHeight="1">
      <c r="A317" s="57" t="s">
        <v>1519</v>
      </c>
      <c r="B317" s="985">
        <v>34.799999999999997</v>
      </c>
      <c r="C317" s="985">
        <v>95.5</v>
      </c>
      <c r="D317" s="985">
        <v>96.4</v>
      </c>
      <c r="E317" s="985">
        <v>3</v>
      </c>
      <c r="F317" s="985">
        <v>42.6</v>
      </c>
      <c r="G317" s="985">
        <v>253.7</v>
      </c>
      <c r="H317" s="986"/>
      <c r="I317" s="841">
        <v>313</v>
      </c>
      <c r="J317" s="57" t="s">
        <v>1518</v>
      </c>
      <c r="K317" s="443">
        <v>4203</v>
      </c>
      <c r="L317" s="982"/>
      <c r="N317" s="982"/>
      <c r="O317" s="982"/>
    </row>
    <row r="318" spans="1:15" ht="12.6" customHeight="1">
      <c r="A318" s="57" t="s">
        <v>1517</v>
      </c>
      <c r="B318" s="985">
        <v>4.7</v>
      </c>
      <c r="C318" s="985">
        <v>96.8</v>
      </c>
      <c r="D318" s="985">
        <v>95.4</v>
      </c>
      <c r="E318" s="985">
        <v>2.2999999999999998</v>
      </c>
      <c r="F318" s="985">
        <v>22</v>
      </c>
      <c r="G318" s="985">
        <v>105.9</v>
      </c>
      <c r="H318" s="964"/>
      <c r="I318" s="841">
        <v>314</v>
      </c>
      <c r="J318" s="57" t="s">
        <v>1516</v>
      </c>
      <c r="K318" s="443">
        <v>4204</v>
      </c>
      <c r="L318" s="982"/>
      <c r="N318" s="982"/>
      <c r="O318" s="982"/>
    </row>
    <row r="319" spans="1:15" ht="12.6" customHeight="1">
      <c r="A319" s="57" t="s">
        <v>1515</v>
      </c>
      <c r="B319" s="985">
        <v>15</v>
      </c>
      <c r="C319" s="985">
        <v>96.1</v>
      </c>
      <c r="D319" s="985">
        <v>97.4</v>
      </c>
      <c r="E319" s="985">
        <v>2.8</v>
      </c>
      <c r="F319" s="985">
        <v>29</v>
      </c>
      <c r="G319" s="985">
        <v>232</v>
      </c>
      <c r="H319" s="986"/>
      <c r="I319" s="841">
        <v>315</v>
      </c>
      <c r="J319" s="57" t="s">
        <v>1514</v>
      </c>
      <c r="K319" s="443">
        <v>4205</v>
      </c>
      <c r="L319" s="982"/>
      <c r="N319" s="982"/>
      <c r="O319" s="982"/>
    </row>
    <row r="320" spans="1:15" ht="12.6" customHeight="1">
      <c r="A320" s="57" t="s">
        <v>1513</v>
      </c>
      <c r="B320" s="985">
        <v>12.8</v>
      </c>
      <c r="C320" s="985">
        <v>97.9</v>
      </c>
      <c r="D320" s="985">
        <v>95.9</v>
      </c>
      <c r="E320" s="985">
        <v>1.9</v>
      </c>
      <c r="F320" s="985">
        <v>20</v>
      </c>
      <c r="G320" s="985">
        <v>107.4</v>
      </c>
      <c r="H320" s="964"/>
      <c r="I320" s="841">
        <v>316</v>
      </c>
      <c r="J320" s="57" t="s">
        <v>1512</v>
      </c>
      <c r="K320" s="443">
        <v>4206</v>
      </c>
      <c r="L320" s="982"/>
      <c r="N320" s="982"/>
      <c r="O320" s="982"/>
    </row>
    <row r="321" spans="1:15" ht="12.6" customHeight="1">
      <c r="A321" s="23" t="s">
        <v>1511</v>
      </c>
      <c r="B321" s="984">
        <v>17.7</v>
      </c>
      <c r="C321" s="984">
        <v>97</v>
      </c>
      <c r="D321" s="984">
        <v>97.1</v>
      </c>
      <c r="E321" s="984">
        <v>2.1</v>
      </c>
      <c r="F321" s="984">
        <v>32.1</v>
      </c>
      <c r="G321" s="984">
        <v>145</v>
      </c>
      <c r="H321" s="987"/>
      <c r="I321" s="841">
        <v>317</v>
      </c>
      <c r="J321" s="442" t="s">
        <v>1482</v>
      </c>
      <c r="K321" s="441" t="s">
        <v>115</v>
      </c>
      <c r="L321" s="982"/>
      <c r="N321" s="982"/>
      <c r="O321" s="982"/>
    </row>
    <row r="322" spans="1:15" ht="12.6" customHeight="1">
      <c r="A322" s="57" t="s">
        <v>1510</v>
      </c>
      <c r="B322" s="985">
        <v>19.3</v>
      </c>
      <c r="C322" s="985">
        <v>97</v>
      </c>
      <c r="D322" s="985">
        <v>97.3</v>
      </c>
      <c r="E322" s="985">
        <v>2.2000000000000002</v>
      </c>
      <c r="F322" s="985">
        <v>35.200000000000003</v>
      </c>
      <c r="G322" s="985">
        <v>152.5</v>
      </c>
      <c r="H322" s="986"/>
      <c r="I322" s="841">
        <v>318</v>
      </c>
      <c r="J322" s="57" t="s">
        <v>1509</v>
      </c>
      <c r="K322" s="443">
        <v>4301</v>
      </c>
      <c r="L322" s="982"/>
      <c r="N322" s="982"/>
      <c r="O322" s="982"/>
    </row>
    <row r="323" spans="1:15" ht="12.6" customHeight="1">
      <c r="A323" s="57" t="s">
        <v>1508</v>
      </c>
      <c r="B323" s="985">
        <v>15.4</v>
      </c>
      <c r="C323" s="985">
        <v>97.2</v>
      </c>
      <c r="D323" s="985">
        <v>96.7</v>
      </c>
      <c r="E323" s="985">
        <v>2</v>
      </c>
      <c r="F323" s="985">
        <v>27.2</v>
      </c>
      <c r="G323" s="985">
        <v>131.1</v>
      </c>
      <c r="H323" s="986"/>
      <c r="I323" s="841">
        <v>319</v>
      </c>
      <c r="J323" s="57" t="s">
        <v>1507</v>
      </c>
      <c r="K323" s="443">
        <v>4302</v>
      </c>
      <c r="L323" s="982"/>
      <c r="N323" s="982"/>
      <c r="O323" s="982"/>
    </row>
    <row r="324" spans="1:15" ht="12.6" customHeight="1">
      <c r="A324" s="23" t="s">
        <v>1506</v>
      </c>
      <c r="B324" s="984">
        <v>9.9</v>
      </c>
      <c r="C324" s="984">
        <v>97.8</v>
      </c>
      <c r="D324" s="984">
        <v>95.2</v>
      </c>
      <c r="E324" s="984">
        <v>1.8</v>
      </c>
      <c r="F324" s="984">
        <v>29.1</v>
      </c>
      <c r="G324" s="984">
        <v>118.8</v>
      </c>
      <c r="H324" s="987"/>
      <c r="I324" s="841">
        <v>320</v>
      </c>
      <c r="J324" s="442" t="s">
        <v>1482</v>
      </c>
      <c r="K324" s="441" t="s">
        <v>115</v>
      </c>
      <c r="L324" s="982"/>
      <c r="N324" s="982"/>
      <c r="O324" s="982"/>
    </row>
    <row r="325" spans="1:15" ht="12.6" customHeight="1">
      <c r="A325" s="57" t="s">
        <v>1505</v>
      </c>
      <c r="B325" s="985">
        <v>9.9</v>
      </c>
      <c r="C325" s="985">
        <v>97.8</v>
      </c>
      <c r="D325" s="985">
        <v>95.2</v>
      </c>
      <c r="E325" s="985">
        <v>1.8</v>
      </c>
      <c r="F325" s="985">
        <v>29.1</v>
      </c>
      <c r="G325" s="985">
        <v>118.8</v>
      </c>
      <c r="H325" s="986"/>
      <c r="I325" s="841">
        <v>321</v>
      </c>
      <c r="J325" s="57" t="s">
        <v>1504</v>
      </c>
      <c r="K325" s="443">
        <v>4401</v>
      </c>
      <c r="L325" s="982"/>
      <c r="N325" s="982"/>
      <c r="O325" s="982"/>
    </row>
    <row r="326" spans="1:15" ht="12.6" customHeight="1">
      <c r="A326" s="23" t="s">
        <v>1503</v>
      </c>
      <c r="B326" s="984">
        <v>5.3</v>
      </c>
      <c r="C326" s="984">
        <v>97.6</v>
      </c>
      <c r="D326" s="984">
        <v>95.9</v>
      </c>
      <c r="E326" s="984">
        <v>2</v>
      </c>
      <c r="F326" s="984">
        <v>35.1</v>
      </c>
      <c r="G326" s="984">
        <v>136.1</v>
      </c>
      <c r="H326" s="987"/>
      <c r="I326" s="841">
        <v>322</v>
      </c>
      <c r="J326" s="442" t="s">
        <v>1482</v>
      </c>
      <c r="K326" s="441" t="s">
        <v>115</v>
      </c>
      <c r="L326" s="982"/>
      <c r="N326" s="982"/>
      <c r="O326" s="982"/>
    </row>
    <row r="327" spans="1:15" ht="12.6" customHeight="1">
      <c r="A327" s="57" t="s">
        <v>1502</v>
      </c>
      <c r="B327" s="985">
        <v>4.3</v>
      </c>
      <c r="C327" s="985">
        <v>97.4</v>
      </c>
      <c r="D327" s="985">
        <v>98</v>
      </c>
      <c r="E327" s="985">
        <v>1.9</v>
      </c>
      <c r="F327" s="985">
        <v>37.6</v>
      </c>
      <c r="G327" s="985">
        <v>96.5</v>
      </c>
      <c r="H327" s="964"/>
      <c r="I327" s="841">
        <v>323</v>
      </c>
      <c r="J327" s="57" t="s">
        <v>1501</v>
      </c>
      <c r="K327" s="443">
        <v>4501</v>
      </c>
      <c r="L327" s="982"/>
      <c r="N327" s="982"/>
      <c r="O327" s="982"/>
    </row>
    <row r="328" spans="1:15" ht="12.6" customHeight="1">
      <c r="A328" s="57" t="s">
        <v>1500</v>
      </c>
      <c r="B328" s="985">
        <v>6.4</v>
      </c>
      <c r="C328" s="985">
        <v>97.7</v>
      </c>
      <c r="D328" s="985">
        <v>94.4</v>
      </c>
      <c r="E328" s="985">
        <v>2</v>
      </c>
      <c r="F328" s="985">
        <v>33.5</v>
      </c>
      <c r="G328" s="985">
        <v>164.9</v>
      </c>
      <c r="H328" s="986"/>
      <c r="I328" s="841">
        <v>324</v>
      </c>
      <c r="J328" s="57" t="s">
        <v>1499</v>
      </c>
      <c r="K328" s="443">
        <v>4502</v>
      </c>
      <c r="L328" s="982"/>
      <c r="N328" s="982"/>
      <c r="O328" s="982"/>
    </row>
    <row r="329" spans="1:15" ht="12.6" customHeight="1">
      <c r="A329" s="23" t="s">
        <v>1498</v>
      </c>
      <c r="B329" s="984">
        <v>4.9000000000000004</v>
      </c>
      <c r="C329" s="984">
        <v>97.4</v>
      </c>
      <c r="D329" s="984">
        <v>96</v>
      </c>
      <c r="E329" s="984">
        <v>1.9</v>
      </c>
      <c r="F329" s="984">
        <v>35.299999999999997</v>
      </c>
      <c r="G329" s="984">
        <v>95.4</v>
      </c>
      <c r="H329" s="987"/>
      <c r="I329" s="841">
        <v>325</v>
      </c>
      <c r="J329" s="442" t="s">
        <v>1482</v>
      </c>
      <c r="K329" s="441" t="s">
        <v>115</v>
      </c>
      <c r="L329" s="982"/>
      <c r="N329" s="982"/>
      <c r="O329" s="982"/>
    </row>
    <row r="330" spans="1:15" ht="12.6" customHeight="1">
      <c r="A330" s="57" t="s">
        <v>1497</v>
      </c>
      <c r="B330" s="985">
        <v>4.5</v>
      </c>
      <c r="C330" s="985">
        <v>98.1</v>
      </c>
      <c r="D330" s="985">
        <v>98.1</v>
      </c>
      <c r="E330" s="985">
        <v>1.5</v>
      </c>
      <c r="F330" s="985">
        <v>26.5</v>
      </c>
      <c r="G330" s="985">
        <v>50.2</v>
      </c>
      <c r="H330" s="964"/>
      <c r="I330" s="841">
        <v>326</v>
      </c>
      <c r="J330" s="57" t="s">
        <v>1496</v>
      </c>
      <c r="K330" s="443">
        <v>4601</v>
      </c>
      <c r="L330" s="982"/>
      <c r="N330" s="982"/>
      <c r="O330" s="982"/>
    </row>
    <row r="331" spans="1:15" ht="12.6" customHeight="1">
      <c r="A331" s="57" t="s">
        <v>1495</v>
      </c>
      <c r="B331" s="985">
        <v>6.7</v>
      </c>
      <c r="C331" s="985">
        <v>96.7</v>
      </c>
      <c r="D331" s="985">
        <v>94</v>
      </c>
      <c r="E331" s="985">
        <v>2.2999999999999998</v>
      </c>
      <c r="F331" s="985">
        <v>43.6</v>
      </c>
      <c r="G331" s="985">
        <v>128.6</v>
      </c>
      <c r="H331" s="986"/>
      <c r="I331" s="841">
        <v>327</v>
      </c>
      <c r="J331" s="57" t="s">
        <v>1494</v>
      </c>
      <c r="K331" s="443">
        <v>4602</v>
      </c>
      <c r="L331" s="982"/>
      <c r="N331" s="982"/>
      <c r="O331" s="982"/>
    </row>
    <row r="332" spans="1:15" ht="12.6" customHeight="1">
      <c r="A332" s="57" t="s">
        <v>1493</v>
      </c>
      <c r="B332" s="985">
        <v>3.5</v>
      </c>
      <c r="C332" s="985">
        <v>97.8</v>
      </c>
      <c r="D332" s="985">
        <v>96.8</v>
      </c>
      <c r="E332" s="985">
        <v>1.9</v>
      </c>
      <c r="F332" s="985">
        <v>32.6</v>
      </c>
      <c r="G332" s="985">
        <v>93.1</v>
      </c>
      <c r="H332" s="964"/>
      <c r="I332" s="841">
        <v>328</v>
      </c>
      <c r="J332" s="57" t="s">
        <v>1492</v>
      </c>
      <c r="K332" s="443">
        <v>4603</v>
      </c>
      <c r="L332" s="982"/>
      <c r="N332" s="982"/>
      <c r="O332" s="982"/>
    </row>
    <row r="333" spans="1:15" ht="12.6" customHeight="1">
      <c r="A333" s="23" t="s">
        <v>1491</v>
      </c>
      <c r="B333" s="984">
        <v>12.4</v>
      </c>
      <c r="C333" s="984">
        <v>96.8</v>
      </c>
      <c r="D333" s="984">
        <v>96.8</v>
      </c>
      <c r="E333" s="984">
        <v>2.1</v>
      </c>
      <c r="F333" s="984">
        <v>35.9</v>
      </c>
      <c r="G333" s="984">
        <v>106.4</v>
      </c>
      <c r="H333" s="987"/>
      <c r="I333" s="841">
        <v>329</v>
      </c>
      <c r="J333" s="442" t="s">
        <v>1482</v>
      </c>
      <c r="K333" s="441" t="s">
        <v>115</v>
      </c>
      <c r="L333" s="982"/>
      <c r="N333" s="982"/>
      <c r="O333" s="982"/>
    </row>
    <row r="334" spans="1:15" ht="12.6" customHeight="1">
      <c r="A334" s="57" t="s">
        <v>1490</v>
      </c>
      <c r="B334" s="985">
        <v>12.4</v>
      </c>
      <c r="C334" s="985">
        <v>96.8</v>
      </c>
      <c r="D334" s="985">
        <v>96.8</v>
      </c>
      <c r="E334" s="985">
        <v>2.1</v>
      </c>
      <c r="F334" s="985">
        <v>35.9</v>
      </c>
      <c r="G334" s="985">
        <v>106.4</v>
      </c>
      <c r="H334" s="986"/>
      <c r="I334" s="841">
        <v>330</v>
      </c>
      <c r="J334" s="57" t="s">
        <v>1489</v>
      </c>
      <c r="K334" s="443">
        <v>4701</v>
      </c>
      <c r="L334" s="982"/>
      <c r="N334" s="982"/>
      <c r="O334" s="982"/>
    </row>
    <row r="335" spans="1:15" ht="12.6" customHeight="1">
      <c r="A335" s="23" t="s">
        <v>1488</v>
      </c>
      <c r="B335" s="984">
        <v>4.5999999999999996</v>
      </c>
      <c r="C335" s="984">
        <v>98.2</v>
      </c>
      <c r="D335" s="984">
        <v>94.1</v>
      </c>
      <c r="E335" s="984">
        <v>1.6</v>
      </c>
      <c r="F335" s="984">
        <v>32.200000000000003</v>
      </c>
      <c r="G335" s="984">
        <v>76.2</v>
      </c>
      <c r="H335" s="966"/>
      <c r="I335" s="841">
        <v>331</v>
      </c>
      <c r="J335" s="442" t="s">
        <v>1482</v>
      </c>
      <c r="K335" s="441" t="s">
        <v>115</v>
      </c>
      <c r="L335" s="982"/>
      <c r="N335" s="982"/>
      <c r="O335" s="982"/>
    </row>
    <row r="336" spans="1:15" ht="12.6" customHeight="1">
      <c r="A336" s="57" t="s">
        <v>1487</v>
      </c>
      <c r="B336" s="985">
        <v>3.8</v>
      </c>
      <c r="C336" s="985">
        <v>99.2</v>
      </c>
      <c r="D336" s="985">
        <v>97.7</v>
      </c>
      <c r="E336" s="985">
        <v>1.3</v>
      </c>
      <c r="F336" s="985">
        <v>26.5</v>
      </c>
      <c r="G336" s="985">
        <v>55.8</v>
      </c>
      <c r="H336" s="986"/>
      <c r="I336" s="841">
        <v>332</v>
      </c>
      <c r="J336" s="57" t="s">
        <v>1486</v>
      </c>
      <c r="K336" s="443">
        <v>4801</v>
      </c>
      <c r="L336" s="982"/>
      <c r="N336" s="982"/>
      <c r="O336" s="982"/>
    </row>
    <row r="337" spans="1:15" ht="12.6" customHeight="1">
      <c r="A337" s="57" t="s">
        <v>1485</v>
      </c>
      <c r="B337" s="985">
        <v>5.4</v>
      </c>
      <c r="C337" s="985">
        <v>97.4</v>
      </c>
      <c r="D337" s="985">
        <v>91.6</v>
      </c>
      <c r="E337" s="985">
        <v>1.8</v>
      </c>
      <c r="F337" s="985">
        <v>36.1</v>
      </c>
      <c r="G337" s="985">
        <v>90.3</v>
      </c>
      <c r="H337" s="986"/>
      <c r="I337" s="841">
        <v>333</v>
      </c>
      <c r="J337" s="57" t="s">
        <v>1484</v>
      </c>
      <c r="K337" s="443">
        <v>4802</v>
      </c>
      <c r="L337" s="982"/>
      <c r="N337" s="982"/>
      <c r="O337" s="982"/>
    </row>
    <row r="338" spans="1:15" ht="12.6" customHeight="1">
      <c r="A338" s="23" t="s">
        <v>1483</v>
      </c>
      <c r="B338" s="984">
        <v>6.1</v>
      </c>
      <c r="C338" s="984">
        <v>99</v>
      </c>
      <c r="D338" s="984">
        <v>88.6</v>
      </c>
      <c r="E338" s="984">
        <v>1.5</v>
      </c>
      <c r="F338" s="984">
        <v>39.299999999999997</v>
      </c>
      <c r="G338" s="984">
        <v>71.400000000000006</v>
      </c>
      <c r="H338" s="987"/>
      <c r="I338" s="841">
        <v>334</v>
      </c>
      <c r="J338" s="442" t="s">
        <v>1482</v>
      </c>
      <c r="K338" s="441" t="s">
        <v>115</v>
      </c>
      <c r="L338" s="982"/>
      <c r="N338" s="982"/>
      <c r="O338" s="982"/>
    </row>
    <row r="339" spans="1:15" ht="12.6" customHeight="1">
      <c r="A339" s="57" t="s">
        <v>1481</v>
      </c>
      <c r="B339" s="985">
        <v>6.1</v>
      </c>
      <c r="C339" s="985">
        <v>99</v>
      </c>
      <c r="D339" s="985">
        <v>88.6</v>
      </c>
      <c r="E339" s="985">
        <v>1.5</v>
      </c>
      <c r="F339" s="985">
        <v>39.299999999999997</v>
      </c>
      <c r="G339" s="985">
        <v>71.400000000000006</v>
      </c>
      <c r="H339" s="964"/>
      <c r="I339" s="841">
        <v>335</v>
      </c>
      <c r="J339" s="57" t="s">
        <v>1480</v>
      </c>
      <c r="K339" s="443">
        <v>4901</v>
      </c>
      <c r="L339" s="982"/>
      <c r="N339" s="982"/>
      <c r="O339" s="982"/>
    </row>
    <row r="340" spans="1:15" ht="12.6" customHeight="1">
      <c r="A340" s="22" t="s">
        <v>17</v>
      </c>
      <c r="B340" s="984">
        <v>35</v>
      </c>
      <c r="C340" s="984">
        <v>96.1</v>
      </c>
      <c r="D340" s="984">
        <v>96.1</v>
      </c>
      <c r="E340" s="984">
        <v>2.8</v>
      </c>
      <c r="F340" s="984">
        <v>35.299999999999997</v>
      </c>
      <c r="G340" s="984">
        <v>192.6</v>
      </c>
      <c r="H340" s="987"/>
      <c r="I340" s="841">
        <v>336</v>
      </c>
      <c r="J340" s="442">
        <v>3000000</v>
      </c>
      <c r="K340" s="441" t="s">
        <v>115</v>
      </c>
      <c r="L340" s="982"/>
      <c r="M340"/>
      <c r="N340" s="982"/>
      <c r="O340" s="982"/>
    </row>
    <row r="341" spans="1:15" ht="12.6" customHeight="1">
      <c r="A341" s="57" t="s">
        <v>1479</v>
      </c>
      <c r="B341" s="985">
        <v>12.9</v>
      </c>
      <c r="C341" s="985">
        <v>97.6</v>
      </c>
      <c r="D341" s="985">
        <v>97.6</v>
      </c>
      <c r="E341" s="985">
        <v>2.9</v>
      </c>
      <c r="F341" s="985">
        <v>43.3</v>
      </c>
      <c r="G341" s="985">
        <v>160.69999999999999</v>
      </c>
      <c r="H341" s="964"/>
      <c r="I341" s="841">
        <v>337</v>
      </c>
      <c r="J341" s="57" t="s">
        <v>1478</v>
      </c>
      <c r="K341" s="443">
        <v>3101</v>
      </c>
      <c r="L341" s="982"/>
      <c r="M341"/>
      <c r="N341" s="982"/>
      <c r="O341" s="982"/>
    </row>
    <row r="342" spans="1:15" ht="12.6" customHeight="1">
      <c r="A342" s="57" t="s">
        <v>1477</v>
      </c>
      <c r="B342" s="985">
        <v>53.3</v>
      </c>
      <c r="C342" s="985">
        <v>97.2</v>
      </c>
      <c r="D342" s="985">
        <v>97.8</v>
      </c>
      <c r="E342" s="985">
        <v>2</v>
      </c>
      <c r="F342" s="985">
        <v>19.3</v>
      </c>
      <c r="G342" s="985">
        <v>99.2</v>
      </c>
      <c r="H342" s="986"/>
      <c r="I342" s="841">
        <v>338</v>
      </c>
      <c r="J342" s="57" t="s">
        <v>1476</v>
      </c>
      <c r="K342" s="443">
        <v>3102</v>
      </c>
      <c r="L342" s="982"/>
      <c r="M342"/>
      <c r="N342" s="982"/>
      <c r="O342" s="982"/>
    </row>
    <row r="343" spans="1:15" ht="12.6" customHeight="1">
      <c r="A343" s="57" t="s">
        <v>1475</v>
      </c>
      <c r="B343" s="985">
        <v>184.5</v>
      </c>
      <c r="C343" s="985">
        <v>95</v>
      </c>
      <c r="D343" s="985">
        <v>96.1</v>
      </c>
      <c r="E343" s="985">
        <v>3.3</v>
      </c>
      <c r="F343" s="985">
        <v>50.6</v>
      </c>
      <c r="G343" s="985">
        <v>241.6</v>
      </c>
      <c r="H343" s="986"/>
      <c r="I343" s="841">
        <v>339</v>
      </c>
      <c r="J343" s="57" t="s">
        <v>1474</v>
      </c>
      <c r="K343" s="443">
        <v>3103</v>
      </c>
      <c r="L343" s="982"/>
      <c r="M343"/>
      <c r="N343" s="982"/>
      <c r="O343" s="982"/>
    </row>
    <row r="344" spans="1:15" ht="12.6" customHeight="1">
      <c r="A344" s="57" t="s">
        <v>1473</v>
      </c>
      <c r="B344" s="985">
        <v>22.4</v>
      </c>
      <c r="C344" s="985">
        <v>96.1</v>
      </c>
      <c r="D344" s="985">
        <v>95</v>
      </c>
      <c r="E344" s="985">
        <v>2.5</v>
      </c>
      <c r="F344" s="985">
        <v>21.9</v>
      </c>
      <c r="G344" s="985">
        <v>263.2</v>
      </c>
      <c r="H344" s="964"/>
      <c r="I344" s="841">
        <v>340</v>
      </c>
      <c r="J344" s="57" t="s">
        <v>1472</v>
      </c>
      <c r="K344" s="443">
        <v>3104</v>
      </c>
      <c r="L344" s="982"/>
      <c r="M344"/>
      <c r="N344" s="982"/>
      <c r="O344" s="982"/>
    </row>
    <row r="345" spans="1:15" ht="12.6" customHeight="1">
      <c r="A345" s="57" t="s">
        <v>1471</v>
      </c>
      <c r="B345" s="985">
        <v>28.9</v>
      </c>
      <c r="C345" s="985">
        <v>99</v>
      </c>
      <c r="D345" s="985">
        <v>98.1</v>
      </c>
      <c r="E345" s="985">
        <v>1.6</v>
      </c>
      <c r="F345" s="985">
        <v>28.8</v>
      </c>
      <c r="G345" s="985">
        <v>51.6</v>
      </c>
      <c r="H345" s="986"/>
      <c r="I345" s="841">
        <v>341</v>
      </c>
      <c r="J345" s="57" t="s">
        <v>1470</v>
      </c>
      <c r="K345" s="443">
        <v>3105</v>
      </c>
      <c r="L345" s="982"/>
      <c r="M345"/>
      <c r="N345" s="982"/>
      <c r="O345" s="982"/>
    </row>
    <row r="346" spans="1:15" ht="12.6" customHeight="1">
      <c r="A346" s="57" t="s">
        <v>1469</v>
      </c>
      <c r="B346" s="985">
        <v>3.8</v>
      </c>
      <c r="C346" s="985">
        <v>97.2</v>
      </c>
      <c r="D346" s="985">
        <v>97.8</v>
      </c>
      <c r="E346" s="985">
        <v>1.8</v>
      </c>
      <c r="F346" s="985">
        <v>27</v>
      </c>
      <c r="G346" s="985">
        <v>45.7</v>
      </c>
      <c r="H346" s="986"/>
      <c r="I346" s="841">
        <v>342</v>
      </c>
      <c r="J346" s="57" t="s">
        <v>1468</v>
      </c>
      <c r="K346" s="443">
        <v>3106</v>
      </c>
      <c r="L346" s="982"/>
      <c r="M346"/>
      <c r="N346" s="982"/>
      <c r="O346" s="982"/>
    </row>
    <row r="347" spans="1:15" ht="12.6" customHeight="1">
      <c r="A347" s="57" t="s">
        <v>1467</v>
      </c>
      <c r="B347" s="985">
        <v>17.399999999999999</v>
      </c>
      <c r="C347" s="985">
        <v>96.9</v>
      </c>
      <c r="D347" s="985">
        <v>96.4</v>
      </c>
      <c r="E347" s="985">
        <v>2.1</v>
      </c>
      <c r="F347" s="985">
        <v>22.4</v>
      </c>
      <c r="G347" s="985">
        <v>96.8</v>
      </c>
      <c r="H347" s="986"/>
      <c r="I347" s="841">
        <v>343</v>
      </c>
      <c r="J347" s="57" t="s">
        <v>1466</v>
      </c>
      <c r="K347" s="443">
        <v>3107</v>
      </c>
      <c r="L347" s="982"/>
      <c r="M347"/>
      <c r="N347" s="982"/>
      <c r="O347" s="982"/>
    </row>
    <row r="348" spans="1:15" ht="12.6" customHeight="1">
      <c r="A348" s="57" t="s">
        <v>1465</v>
      </c>
      <c r="B348" s="985">
        <v>44.9</v>
      </c>
      <c r="C348" s="985">
        <v>96.6</v>
      </c>
      <c r="D348" s="985">
        <v>94.7</v>
      </c>
      <c r="E348" s="985">
        <v>2.5</v>
      </c>
      <c r="F348" s="985">
        <v>24.9</v>
      </c>
      <c r="G348" s="985">
        <v>200</v>
      </c>
      <c r="H348" s="986"/>
      <c r="I348" s="841">
        <v>344</v>
      </c>
      <c r="J348" s="57" t="s">
        <v>1464</v>
      </c>
      <c r="K348" s="443">
        <v>3108</v>
      </c>
      <c r="L348" s="982"/>
      <c r="M348"/>
      <c r="N348" s="982"/>
      <c r="O348" s="982"/>
    </row>
    <row r="349" spans="1:15" ht="12.6" customHeight="1">
      <c r="A349" s="57" t="s">
        <v>1463</v>
      </c>
      <c r="B349" s="985">
        <v>6.5</v>
      </c>
      <c r="C349" s="985">
        <v>99</v>
      </c>
      <c r="D349" s="985">
        <v>96.9</v>
      </c>
      <c r="E349" s="985">
        <v>1.6</v>
      </c>
      <c r="F349" s="985">
        <v>16.5</v>
      </c>
      <c r="G349" s="985">
        <v>57.8</v>
      </c>
      <c r="H349" s="986"/>
      <c r="I349" s="841">
        <v>345</v>
      </c>
      <c r="J349" s="57" t="s">
        <v>1462</v>
      </c>
      <c r="K349" s="443">
        <v>3109</v>
      </c>
      <c r="L349" s="982"/>
      <c r="M349"/>
      <c r="N349" s="982"/>
      <c r="O349" s="982"/>
    </row>
    <row r="350" spans="1:15" ht="12.6" customHeight="1">
      <c r="A350" s="57" t="s">
        <v>1461</v>
      </c>
      <c r="B350" s="985">
        <v>8.1999999999999993</v>
      </c>
      <c r="C350" s="985">
        <v>98</v>
      </c>
      <c r="D350" s="985">
        <v>97.7</v>
      </c>
      <c r="E350" s="985">
        <v>1.7</v>
      </c>
      <c r="F350" s="985">
        <v>24</v>
      </c>
      <c r="G350" s="985">
        <v>56.7</v>
      </c>
      <c r="H350" s="986"/>
      <c r="I350" s="841">
        <v>346</v>
      </c>
      <c r="J350" s="57" t="s">
        <v>1460</v>
      </c>
      <c r="K350" s="443">
        <v>3110</v>
      </c>
      <c r="L350" s="982"/>
      <c r="M350"/>
      <c r="N350" s="982"/>
      <c r="O350" s="982"/>
    </row>
    <row r="351" spans="1:15" ht="12.6" customHeight="1">
      <c r="A351" s="57" t="s">
        <v>1459</v>
      </c>
      <c r="B351" s="985">
        <v>12.6</v>
      </c>
      <c r="C351" s="985">
        <v>95.9</v>
      </c>
      <c r="D351" s="985">
        <v>88</v>
      </c>
      <c r="E351" s="985">
        <v>2.7</v>
      </c>
      <c r="F351" s="985">
        <v>32.4</v>
      </c>
      <c r="G351" s="985">
        <v>184.8</v>
      </c>
      <c r="H351" s="986"/>
      <c r="I351" s="841">
        <v>347</v>
      </c>
      <c r="J351" s="57" t="s">
        <v>1458</v>
      </c>
      <c r="K351" s="443">
        <v>3201</v>
      </c>
      <c r="L351" s="982"/>
      <c r="M351"/>
      <c r="N351" s="982"/>
      <c r="O351" s="982"/>
    </row>
    <row r="352" spans="1:15" ht="63.75">
      <c r="A352" s="1498"/>
      <c r="B352" s="988" t="s">
        <v>2141</v>
      </c>
      <c r="C352" s="989" t="s">
        <v>2142</v>
      </c>
      <c r="D352" s="990" t="s">
        <v>2143</v>
      </c>
      <c r="E352" s="989" t="s">
        <v>2144</v>
      </c>
      <c r="F352" s="989" t="s">
        <v>2145</v>
      </c>
      <c r="G352" s="991" t="s">
        <v>2146</v>
      </c>
    </row>
    <row r="353" spans="1:8" ht="15" customHeight="1">
      <c r="A353" s="1499"/>
      <c r="B353" s="992" t="s">
        <v>2147</v>
      </c>
      <c r="C353" s="992" t="s">
        <v>662</v>
      </c>
      <c r="D353" s="992" t="s">
        <v>662</v>
      </c>
      <c r="E353" s="1491" t="s">
        <v>619</v>
      </c>
      <c r="F353" s="1493"/>
      <c r="G353" s="992" t="s">
        <v>402</v>
      </c>
    </row>
    <row r="354" spans="1:8" ht="9.75" customHeight="1">
      <c r="A354" s="1494" t="s">
        <v>8</v>
      </c>
      <c r="B354" s="1487"/>
      <c r="C354" s="1487"/>
      <c r="D354" s="1487"/>
      <c r="E354" s="1487"/>
      <c r="F354" s="1487"/>
      <c r="G354" s="1487"/>
      <c r="H354" s="1487"/>
    </row>
    <row r="355" spans="1:8" ht="10.5" customHeight="1">
      <c r="A355" s="969" t="s">
        <v>1375</v>
      </c>
      <c r="B355" s="969"/>
      <c r="C355" s="969"/>
      <c r="D355" s="969"/>
      <c r="E355" s="969"/>
      <c r="F355" s="969"/>
      <c r="G355" s="969"/>
    </row>
    <row r="356" spans="1:8">
      <c r="A356" s="969" t="s">
        <v>1376</v>
      </c>
      <c r="B356" s="993"/>
      <c r="C356" s="969"/>
      <c r="D356" s="969"/>
      <c r="E356" s="969"/>
      <c r="F356" s="969"/>
      <c r="G356" s="969"/>
    </row>
    <row r="357" spans="1:8">
      <c r="A357" s="788"/>
    </row>
    <row r="358" spans="1:8">
      <c r="A358" s="788"/>
    </row>
  </sheetData>
  <mergeCells count="8">
    <mergeCell ref="A354:H354"/>
    <mergeCell ref="A1:G1"/>
    <mergeCell ref="A2:G2"/>
    <mergeCell ref="A3:A4"/>
    <mergeCell ref="C4:D4"/>
    <mergeCell ref="E4:F4"/>
    <mergeCell ref="A352:A353"/>
    <mergeCell ref="E353:F353"/>
  </mergeCells>
  <conditionalFormatting sqref="D8:G351 B8:B351">
    <cfRule type="cellIs" dxfId="140" priority="1" operator="between">
      <formula>0.00000001</formula>
      <formula>0.045</formula>
    </cfRule>
  </conditionalFormatting>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dimension ref="A1:K47"/>
  <sheetViews>
    <sheetView showGridLines="0" workbookViewId="0">
      <selection sqref="A1:N1"/>
    </sheetView>
  </sheetViews>
  <sheetFormatPr defaultColWidth="9.28515625" defaultRowHeight="12.75"/>
  <cols>
    <col min="1" max="1" width="21.28515625" style="485" customWidth="1"/>
    <col min="2" max="7" width="12.28515625" style="485" customWidth="1"/>
    <col min="8" max="8" width="5.42578125" style="485" customWidth="1"/>
    <col min="9" max="9" width="6.7109375" style="485" customWidth="1"/>
    <col min="10" max="10" width="9.5703125" style="485" customWidth="1"/>
    <col min="11" max="16384" width="9.28515625" style="485"/>
  </cols>
  <sheetData>
    <row r="1" spans="1:11" ht="30" customHeight="1">
      <c r="A1" s="1488" t="s">
        <v>2112</v>
      </c>
      <c r="B1" s="1488"/>
      <c r="C1" s="1488"/>
      <c r="D1" s="1488"/>
      <c r="E1" s="1488"/>
      <c r="F1" s="1488"/>
      <c r="G1" s="1488"/>
      <c r="H1" s="840"/>
    </row>
    <row r="2" spans="1:11" ht="30" customHeight="1">
      <c r="A2" s="1488" t="s">
        <v>2113</v>
      </c>
      <c r="B2" s="1488"/>
      <c r="C2" s="1488"/>
      <c r="D2" s="1488"/>
      <c r="E2" s="1488"/>
      <c r="F2" s="1488"/>
      <c r="G2" s="1488"/>
      <c r="H2" s="840"/>
    </row>
    <row r="3" spans="1:11" ht="16.5">
      <c r="A3" s="858" t="s">
        <v>1312</v>
      </c>
      <c r="B3" s="831"/>
      <c r="C3" s="831"/>
      <c r="D3" s="831"/>
      <c r="E3" s="831"/>
      <c r="F3" s="831"/>
      <c r="G3" s="857" t="s">
        <v>1313</v>
      </c>
      <c r="H3" s="840"/>
    </row>
    <row r="4" spans="1:11" ht="85.5" customHeight="1">
      <c r="A4" s="955"/>
      <c r="B4" s="727" t="s">
        <v>2114</v>
      </c>
      <c r="C4" s="727" t="s">
        <v>2115</v>
      </c>
      <c r="D4" s="727" t="s">
        <v>2116</v>
      </c>
      <c r="E4" s="727" t="s">
        <v>2117</v>
      </c>
      <c r="F4" s="956" t="s">
        <v>2118</v>
      </c>
      <c r="G4" s="956" t="s">
        <v>2119</v>
      </c>
      <c r="H4" s="840"/>
    </row>
    <row r="5" spans="1:11" ht="12.75" customHeight="1">
      <c r="A5" s="23" t="s">
        <v>75</v>
      </c>
      <c r="B5" s="957">
        <v>11.15</v>
      </c>
      <c r="C5" s="957">
        <v>2.08</v>
      </c>
      <c r="D5" s="957" t="s">
        <v>1369</v>
      </c>
      <c r="E5" s="957">
        <v>11.73</v>
      </c>
      <c r="F5" s="957">
        <v>62.16</v>
      </c>
      <c r="G5" s="957">
        <v>61.84</v>
      </c>
      <c r="H5" s="958"/>
      <c r="I5" s="27">
        <v>1</v>
      </c>
      <c r="J5" s="57" t="s">
        <v>74</v>
      </c>
      <c r="K5" s="959"/>
    </row>
    <row r="6" spans="1:11" ht="12.75" customHeight="1">
      <c r="A6" s="23" t="s">
        <v>73</v>
      </c>
      <c r="B6" s="957">
        <v>11.41</v>
      </c>
      <c r="C6" s="957">
        <v>2.09</v>
      </c>
      <c r="D6" s="957">
        <v>2.69</v>
      </c>
      <c r="E6" s="957">
        <v>12.09</v>
      </c>
      <c r="F6" s="957">
        <v>61.39</v>
      </c>
      <c r="G6" s="957">
        <v>61.11</v>
      </c>
      <c r="H6" s="958"/>
      <c r="I6" s="27">
        <v>2</v>
      </c>
      <c r="J6" s="57" t="s">
        <v>72</v>
      </c>
      <c r="K6" s="959"/>
    </row>
    <row r="7" spans="1:11" ht="12.75" customHeight="1">
      <c r="A7" s="23" t="s">
        <v>71</v>
      </c>
      <c r="B7" s="957" t="s">
        <v>1369</v>
      </c>
      <c r="C7" s="957">
        <v>1.79</v>
      </c>
      <c r="D7" s="957" t="s">
        <v>1369</v>
      </c>
      <c r="E7" s="957">
        <v>5.89</v>
      </c>
      <c r="F7" s="957">
        <v>57.99</v>
      </c>
      <c r="G7" s="957">
        <v>56.63</v>
      </c>
      <c r="H7" s="960"/>
      <c r="I7" s="27">
        <v>3</v>
      </c>
      <c r="J7" s="57" t="s">
        <v>70</v>
      </c>
      <c r="K7" s="959"/>
    </row>
    <row r="8" spans="1:11" ht="12.75" customHeight="1">
      <c r="A8" s="27" t="s">
        <v>69</v>
      </c>
      <c r="B8" s="961">
        <v>17.760000000000002</v>
      </c>
      <c r="C8" s="961">
        <v>1.38</v>
      </c>
      <c r="D8" s="961" t="s">
        <v>1369</v>
      </c>
      <c r="E8" s="961">
        <v>13.14</v>
      </c>
      <c r="F8" s="961">
        <v>44.17</v>
      </c>
      <c r="G8" s="961">
        <v>44.24</v>
      </c>
      <c r="H8" s="960"/>
      <c r="I8" s="27">
        <v>4</v>
      </c>
      <c r="J8" s="57" t="s">
        <v>68</v>
      </c>
      <c r="K8" s="962"/>
    </row>
    <row r="9" spans="1:11" ht="12.75" customHeight="1">
      <c r="A9" s="27" t="s">
        <v>67</v>
      </c>
      <c r="B9" s="961" t="s">
        <v>1369</v>
      </c>
      <c r="C9" s="961">
        <v>2.08</v>
      </c>
      <c r="D9" s="961">
        <v>3.55</v>
      </c>
      <c r="E9" s="961">
        <v>4.42</v>
      </c>
      <c r="F9" s="961">
        <v>50.26</v>
      </c>
      <c r="G9" s="961">
        <v>47.74</v>
      </c>
      <c r="H9" s="963"/>
      <c r="I9" s="841">
        <v>15</v>
      </c>
      <c r="J9" s="57" t="s">
        <v>66</v>
      </c>
      <c r="K9" s="962"/>
    </row>
    <row r="10" spans="1:11" ht="12.75" customHeight="1">
      <c r="A10" s="27" t="s">
        <v>65</v>
      </c>
      <c r="B10" s="961">
        <v>6.88</v>
      </c>
      <c r="C10" s="961">
        <v>1.42</v>
      </c>
      <c r="D10" s="961">
        <v>0.7</v>
      </c>
      <c r="E10" s="961">
        <v>4.57</v>
      </c>
      <c r="F10" s="961">
        <v>57.2</v>
      </c>
      <c r="G10" s="961">
        <v>58.2</v>
      </c>
      <c r="H10" s="963"/>
      <c r="I10" s="841">
        <v>22</v>
      </c>
      <c r="J10" s="57" t="s">
        <v>64</v>
      </c>
      <c r="K10" s="962"/>
    </row>
    <row r="11" spans="1:11" ht="12.75" customHeight="1">
      <c r="A11" s="27" t="s">
        <v>2056</v>
      </c>
      <c r="B11" s="961">
        <v>11.47</v>
      </c>
      <c r="C11" s="961">
        <v>2.14</v>
      </c>
      <c r="D11" s="961">
        <v>2.5299999999999998</v>
      </c>
      <c r="E11" s="961">
        <v>7.04</v>
      </c>
      <c r="F11" s="961">
        <v>40.61</v>
      </c>
      <c r="G11" s="961">
        <v>38.590000000000003</v>
      </c>
      <c r="H11" s="963"/>
      <c r="I11" s="841">
        <v>31</v>
      </c>
      <c r="J11" s="57" t="s">
        <v>62</v>
      </c>
      <c r="K11" s="958"/>
    </row>
    <row r="12" spans="1:11" ht="12.75" customHeight="1">
      <c r="A12" s="27" t="s">
        <v>61</v>
      </c>
      <c r="B12" s="961">
        <v>0.84</v>
      </c>
      <c r="C12" s="961">
        <v>1.1200000000000001</v>
      </c>
      <c r="D12" s="961">
        <v>0.41</v>
      </c>
      <c r="E12" s="961">
        <v>0.72</v>
      </c>
      <c r="F12" s="961">
        <v>31.82</v>
      </c>
      <c r="G12" s="961">
        <v>34.5</v>
      </c>
      <c r="H12" s="964"/>
      <c r="I12" s="841">
        <v>49</v>
      </c>
      <c r="J12" s="57" t="s">
        <v>60</v>
      </c>
      <c r="K12" s="962"/>
    </row>
    <row r="13" spans="1:11" ht="12.75" customHeight="1">
      <c r="A13" s="27" t="s">
        <v>59</v>
      </c>
      <c r="B13" s="961">
        <v>2.42</v>
      </c>
      <c r="C13" s="961">
        <v>1.01</v>
      </c>
      <c r="D13" s="961">
        <v>0.2</v>
      </c>
      <c r="E13" s="961">
        <v>2.5499999999999998</v>
      </c>
      <c r="F13" s="961">
        <v>36.11</v>
      </c>
      <c r="G13" s="961">
        <v>31.81</v>
      </c>
      <c r="H13" s="964"/>
      <c r="I13" s="841">
        <v>56</v>
      </c>
      <c r="J13" s="57" t="s">
        <v>58</v>
      </c>
      <c r="K13" s="962"/>
    </row>
    <row r="14" spans="1:11" ht="12.75" customHeight="1">
      <c r="A14" s="27" t="s">
        <v>57</v>
      </c>
      <c r="B14" s="961">
        <v>2.59</v>
      </c>
      <c r="C14" s="961">
        <v>1.18</v>
      </c>
      <c r="D14" s="961">
        <v>1.17</v>
      </c>
      <c r="E14" s="961">
        <v>2.23</v>
      </c>
      <c r="F14" s="961">
        <v>40.71</v>
      </c>
      <c r="G14" s="961">
        <v>40.11</v>
      </c>
      <c r="H14" s="964"/>
      <c r="I14" s="841">
        <v>68</v>
      </c>
      <c r="J14" s="57" t="s">
        <v>56</v>
      </c>
      <c r="K14" s="962"/>
    </row>
    <row r="15" spans="1:11" ht="12.75" customHeight="1">
      <c r="A15" s="27" t="s">
        <v>55</v>
      </c>
      <c r="B15" s="961">
        <v>14.46</v>
      </c>
      <c r="C15" s="961">
        <v>0.73</v>
      </c>
      <c r="D15" s="961">
        <v>0.24</v>
      </c>
      <c r="E15" s="961">
        <v>3.21</v>
      </c>
      <c r="F15" s="961">
        <v>50.05</v>
      </c>
      <c r="G15" s="961">
        <v>40.58</v>
      </c>
      <c r="H15" s="964"/>
      <c r="I15" s="841">
        <v>88</v>
      </c>
      <c r="J15" s="57" t="s">
        <v>54</v>
      </c>
      <c r="K15" s="962"/>
    </row>
    <row r="16" spans="1:11" ht="12.75" customHeight="1">
      <c r="A16" s="22" t="s">
        <v>53</v>
      </c>
      <c r="B16" s="957" t="s">
        <v>1369</v>
      </c>
      <c r="C16" s="957">
        <v>1.77</v>
      </c>
      <c r="D16" s="957">
        <v>1.51</v>
      </c>
      <c r="E16" s="957">
        <v>5.91</v>
      </c>
      <c r="F16" s="957">
        <v>47.59</v>
      </c>
      <c r="G16" s="957">
        <v>45.77</v>
      </c>
      <c r="H16" s="964"/>
      <c r="I16" s="841">
        <v>98</v>
      </c>
      <c r="J16" s="57" t="s">
        <v>52</v>
      </c>
      <c r="K16" s="915"/>
    </row>
    <row r="17" spans="1:11" ht="12.75" customHeight="1">
      <c r="A17" s="27" t="s">
        <v>51</v>
      </c>
      <c r="B17" s="961" t="s">
        <v>1369</v>
      </c>
      <c r="C17" s="961">
        <v>1.69</v>
      </c>
      <c r="D17" s="961">
        <v>1.47</v>
      </c>
      <c r="E17" s="961">
        <v>4.7</v>
      </c>
      <c r="F17" s="961">
        <v>36.090000000000003</v>
      </c>
      <c r="G17" s="961">
        <v>36.82</v>
      </c>
      <c r="H17" s="964"/>
      <c r="I17" s="841">
        <v>99</v>
      </c>
      <c r="J17" s="57" t="s">
        <v>50</v>
      </c>
      <c r="K17" s="962"/>
    </row>
    <row r="18" spans="1:11" ht="12.75" customHeight="1">
      <c r="A18" s="27" t="s">
        <v>49</v>
      </c>
      <c r="B18" s="961">
        <v>21.76</v>
      </c>
      <c r="C18" s="961">
        <v>2.1</v>
      </c>
      <c r="D18" s="961">
        <v>2.36</v>
      </c>
      <c r="E18" s="961">
        <v>8.5299999999999994</v>
      </c>
      <c r="F18" s="961">
        <v>28.5</v>
      </c>
      <c r="G18" s="961">
        <v>27.25</v>
      </c>
      <c r="H18" s="964"/>
      <c r="I18" s="841">
        <v>112</v>
      </c>
      <c r="J18" s="57" t="s">
        <v>48</v>
      </c>
      <c r="K18" s="962"/>
    </row>
    <row r="19" spans="1:11" ht="12.75" customHeight="1">
      <c r="A19" s="27" t="s">
        <v>47</v>
      </c>
      <c r="B19" s="961">
        <v>9.2799999999999994</v>
      </c>
      <c r="C19" s="961">
        <v>2.0099999999999998</v>
      </c>
      <c r="D19" s="961">
        <v>2.0699999999999998</v>
      </c>
      <c r="E19" s="961">
        <v>3.58</v>
      </c>
      <c r="F19" s="961">
        <v>48.51</v>
      </c>
      <c r="G19" s="961">
        <v>47.56</v>
      </c>
      <c r="H19" s="965"/>
      <c r="I19" s="841">
        <v>124</v>
      </c>
      <c r="J19" s="57" t="s">
        <v>46</v>
      </c>
      <c r="K19" s="962"/>
    </row>
    <row r="20" spans="1:11" ht="12.75" customHeight="1">
      <c r="A20" s="27" t="s">
        <v>45</v>
      </c>
      <c r="B20" s="961">
        <v>4.5999999999999996</v>
      </c>
      <c r="C20" s="961">
        <v>1.66</v>
      </c>
      <c r="D20" s="961">
        <v>0.95</v>
      </c>
      <c r="E20" s="961">
        <v>5.7</v>
      </c>
      <c r="F20" s="961">
        <v>52.92</v>
      </c>
      <c r="G20" s="961">
        <v>51.35</v>
      </c>
      <c r="H20" s="964"/>
      <c r="I20" s="841">
        <v>144</v>
      </c>
      <c r="J20" s="57" t="s">
        <v>44</v>
      </c>
      <c r="K20" s="962"/>
    </row>
    <row r="21" spans="1:11" ht="12.75" customHeight="1">
      <c r="A21" s="27" t="s">
        <v>43</v>
      </c>
      <c r="B21" s="961">
        <v>9.6</v>
      </c>
      <c r="C21" s="961">
        <v>1.21</v>
      </c>
      <c r="D21" s="961">
        <v>0.57999999999999996</v>
      </c>
      <c r="E21" s="961">
        <v>8.2100000000000009</v>
      </c>
      <c r="F21" s="961">
        <v>48.42</v>
      </c>
      <c r="G21" s="961">
        <v>43.93</v>
      </c>
      <c r="H21" s="964"/>
      <c r="I21" s="841">
        <v>155</v>
      </c>
      <c r="J21" s="57" t="s">
        <v>42</v>
      </c>
      <c r="K21" s="962"/>
    </row>
    <row r="22" spans="1:11" ht="12.75" customHeight="1">
      <c r="A22" s="27" t="s">
        <v>41</v>
      </c>
      <c r="B22" s="961">
        <v>5.49</v>
      </c>
      <c r="C22" s="961">
        <v>1.79</v>
      </c>
      <c r="D22" s="961">
        <v>2.41</v>
      </c>
      <c r="E22" s="961">
        <v>3.81</v>
      </c>
      <c r="F22" s="961">
        <v>45.41</v>
      </c>
      <c r="G22" s="961">
        <v>39.979999999999997</v>
      </c>
      <c r="H22" s="964"/>
      <c r="I22" s="841">
        <v>170</v>
      </c>
      <c r="J22" s="57" t="s">
        <v>40</v>
      </c>
      <c r="K22" s="962"/>
    </row>
    <row r="23" spans="1:11" ht="12.75" customHeight="1">
      <c r="A23" s="27" t="s">
        <v>39</v>
      </c>
      <c r="B23" s="961">
        <v>5.23</v>
      </c>
      <c r="C23" s="961">
        <v>1.49</v>
      </c>
      <c r="D23" s="961">
        <v>0.8</v>
      </c>
      <c r="E23" s="961">
        <v>5.61</v>
      </c>
      <c r="F23" s="961">
        <v>45.05</v>
      </c>
      <c r="G23" s="961">
        <v>39.549999999999997</v>
      </c>
      <c r="H23" s="964"/>
      <c r="I23" s="841">
        <v>177</v>
      </c>
      <c r="J23" s="57" t="s">
        <v>38</v>
      </c>
      <c r="K23" s="962"/>
    </row>
    <row r="24" spans="1:11" ht="12.75" customHeight="1">
      <c r="A24" s="27" t="s">
        <v>37</v>
      </c>
      <c r="B24" s="961">
        <v>11.06</v>
      </c>
      <c r="C24" s="961">
        <v>1.79</v>
      </c>
      <c r="D24" s="961">
        <v>1.1200000000000001</v>
      </c>
      <c r="E24" s="961">
        <v>6.24</v>
      </c>
      <c r="F24" s="961">
        <v>48.63</v>
      </c>
      <c r="G24" s="961">
        <v>48.39</v>
      </c>
      <c r="H24" s="964"/>
      <c r="I24" s="841">
        <v>191</v>
      </c>
      <c r="J24" s="57" t="s">
        <v>36</v>
      </c>
      <c r="K24" s="962"/>
    </row>
    <row r="25" spans="1:11" ht="12.75" customHeight="1">
      <c r="A25" s="23" t="s">
        <v>35</v>
      </c>
      <c r="B25" s="957">
        <v>13.79</v>
      </c>
      <c r="C25" s="957">
        <v>2.84</v>
      </c>
      <c r="D25" s="957" t="s">
        <v>1369</v>
      </c>
      <c r="E25" s="957">
        <v>23.07</v>
      </c>
      <c r="F25" s="957">
        <v>57.78</v>
      </c>
      <c r="G25" s="957">
        <v>56.73</v>
      </c>
      <c r="H25" s="964"/>
      <c r="I25" s="841">
        <v>207</v>
      </c>
      <c r="J25" s="57" t="s">
        <v>34</v>
      </c>
      <c r="K25" s="915"/>
    </row>
    <row r="26" spans="1:11" ht="12.75" customHeight="1">
      <c r="A26" s="23" t="s">
        <v>33</v>
      </c>
      <c r="B26" s="957">
        <v>9.77</v>
      </c>
      <c r="C26" s="957">
        <v>1.45</v>
      </c>
      <c r="D26" s="957">
        <v>0.7</v>
      </c>
      <c r="E26" s="957">
        <v>7.62</v>
      </c>
      <c r="F26" s="957">
        <v>43.66</v>
      </c>
      <c r="G26" s="957">
        <v>44</v>
      </c>
      <c r="H26" s="966"/>
      <c r="I26" s="841">
        <v>226</v>
      </c>
      <c r="J26" s="57" t="s">
        <v>32</v>
      </c>
      <c r="K26" s="915"/>
    </row>
    <row r="27" spans="1:11" ht="12.75" customHeight="1">
      <c r="A27" s="27" t="s">
        <v>31</v>
      </c>
      <c r="B27" s="961">
        <v>22.68</v>
      </c>
      <c r="C27" s="961">
        <v>1.02</v>
      </c>
      <c r="D27" s="961">
        <v>0.43</v>
      </c>
      <c r="E27" s="961">
        <v>7.71</v>
      </c>
      <c r="F27" s="961">
        <v>28.58</v>
      </c>
      <c r="G27" s="961">
        <v>32.96</v>
      </c>
      <c r="H27" s="964"/>
      <c r="I27" s="841">
        <v>227</v>
      </c>
      <c r="J27" s="918" t="s">
        <v>30</v>
      </c>
      <c r="K27" s="962"/>
    </row>
    <row r="28" spans="1:11" ht="12.75" customHeight="1">
      <c r="A28" s="27" t="s">
        <v>29</v>
      </c>
      <c r="B28" s="961">
        <v>0.57999999999999996</v>
      </c>
      <c r="C28" s="961">
        <v>1.08</v>
      </c>
      <c r="D28" s="961">
        <v>0.36</v>
      </c>
      <c r="E28" s="961">
        <v>6.06</v>
      </c>
      <c r="F28" s="961">
        <v>40.67</v>
      </c>
      <c r="G28" s="961">
        <v>46.39</v>
      </c>
      <c r="H28" s="964"/>
      <c r="I28" s="841">
        <v>233</v>
      </c>
      <c r="J28" s="57" t="s">
        <v>28</v>
      </c>
      <c r="K28" s="962"/>
    </row>
    <row r="29" spans="1:11" ht="12.75" customHeight="1">
      <c r="A29" s="27" t="s">
        <v>27</v>
      </c>
      <c r="B29" s="961">
        <v>6.51</v>
      </c>
      <c r="C29" s="961">
        <v>1.48</v>
      </c>
      <c r="D29" s="961">
        <v>0.79</v>
      </c>
      <c r="E29" s="961">
        <v>7.49</v>
      </c>
      <c r="F29" s="961">
        <v>34.840000000000003</v>
      </c>
      <c r="G29" s="961">
        <v>32.11</v>
      </c>
      <c r="H29" s="964"/>
      <c r="I29" s="841">
        <v>247</v>
      </c>
      <c r="J29" s="57" t="s">
        <v>26</v>
      </c>
      <c r="K29" s="962"/>
    </row>
    <row r="30" spans="1:11" ht="12.75" customHeight="1">
      <c r="A30" s="27" t="s">
        <v>25</v>
      </c>
      <c r="B30" s="961">
        <v>-1.04</v>
      </c>
      <c r="C30" s="961">
        <v>1.21</v>
      </c>
      <c r="D30" s="961">
        <v>0.24</v>
      </c>
      <c r="E30" s="961">
        <v>5.68</v>
      </c>
      <c r="F30" s="961">
        <v>49.96</v>
      </c>
      <c r="G30" s="961">
        <v>49.39</v>
      </c>
      <c r="H30" s="964"/>
      <c r="I30" s="841">
        <v>259</v>
      </c>
      <c r="J30" s="57" t="s">
        <v>24</v>
      </c>
      <c r="K30" s="962"/>
    </row>
    <row r="31" spans="1:11" ht="12.75" customHeight="1">
      <c r="A31" s="27" t="s">
        <v>23</v>
      </c>
      <c r="B31" s="961">
        <v>17.440000000000001</v>
      </c>
      <c r="C31" s="961">
        <v>2.1</v>
      </c>
      <c r="D31" s="961">
        <v>1.25</v>
      </c>
      <c r="E31" s="961">
        <v>10</v>
      </c>
      <c r="F31" s="961">
        <v>40.86</v>
      </c>
      <c r="G31" s="961">
        <v>42.86</v>
      </c>
      <c r="H31" s="964"/>
      <c r="I31" s="841">
        <v>275</v>
      </c>
      <c r="J31" s="57" t="s">
        <v>22</v>
      </c>
      <c r="K31" s="962"/>
    </row>
    <row r="32" spans="1:11" ht="12.75" customHeight="1">
      <c r="A32" s="23" t="s">
        <v>21</v>
      </c>
      <c r="B32" s="957">
        <v>1.0900000000000001</v>
      </c>
      <c r="C32" s="957">
        <v>1.0900000000000001</v>
      </c>
      <c r="D32" s="957">
        <v>0.65</v>
      </c>
      <c r="E32" s="957">
        <v>3.36</v>
      </c>
      <c r="F32" s="957">
        <v>38.92</v>
      </c>
      <c r="G32" s="957">
        <v>39.61</v>
      </c>
      <c r="H32" s="964"/>
      <c r="I32" s="841">
        <v>290</v>
      </c>
      <c r="J32" s="57" t="s">
        <v>20</v>
      </c>
      <c r="K32" s="962"/>
    </row>
    <row r="33" spans="1:11" ht="12.75" customHeight="1">
      <c r="A33" s="23" t="s">
        <v>19</v>
      </c>
      <c r="B33" s="957">
        <v>1.01</v>
      </c>
      <c r="C33" s="957">
        <v>1.74</v>
      </c>
      <c r="D33" s="957" t="s">
        <v>1369</v>
      </c>
      <c r="E33" s="957">
        <v>1.62</v>
      </c>
      <c r="F33" s="957">
        <v>61.62</v>
      </c>
      <c r="G33" s="957">
        <v>58.9</v>
      </c>
      <c r="H33" s="964"/>
      <c r="I33" s="841">
        <v>307</v>
      </c>
      <c r="J33" s="57" t="s">
        <v>18</v>
      </c>
      <c r="K33" s="915"/>
    </row>
    <row r="34" spans="1:11" ht="12.75" customHeight="1">
      <c r="A34" s="22" t="s">
        <v>17</v>
      </c>
      <c r="B34" s="957">
        <v>3.59</v>
      </c>
      <c r="C34" s="957">
        <v>1.76</v>
      </c>
      <c r="D34" s="957" t="s">
        <v>1369</v>
      </c>
      <c r="E34" s="957">
        <v>2.02</v>
      </c>
      <c r="F34" s="957">
        <v>59.48</v>
      </c>
      <c r="G34" s="957">
        <v>65.22</v>
      </c>
      <c r="H34" s="964"/>
      <c r="I34" s="841">
        <v>336</v>
      </c>
      <c r="J34" s="57" t="s">
        <v>16</v>
      </c>
    </row>
    <row r="35" spans="1:11" ht="65.25" customHeight="1">
      <c r="A35" s="956"/>
      <c r="B35" s="727" t="s">
        <v>2120</v>
      </c>
      <c r="C35" s="724" t="s">
        <v>2121</v>
      </c>
      <c r="D35" s="701" t="s">
        <v>2122</v>
      </c>
      <c r="E35" s="686" t="s">
        <v>2123</v>
      </c>
      <c r="F35" s="956" t="s">
        <v>2124</v>
      </c>
      <c r="G35" s="956" t="s">
        <v>2125</v>
      </c>
      <c r="H35" s="967"/>
    </row>
    <row r="36" spans="1:11" ht="9.6" customHeight="1">
      <c r="A36" s="1500" t="s">
        <v>1374</v>
      </c>
      <c r="B36" s="1501"/>
      <c r="C36" s="1501"/>
      <c r="D36" s="1501"/>
      <c r="E36" s="1501"/>
      <c r="F36" s="1501"/>
      <c r="G36" s="1501"/>
      <c r="H36" s="967"/>
    </row>
    <row r="37" spans="1:11" ht="9.6" customHeight="1">
      <c r="A37" s="1484" t="s">
        <v>2126</v>
      </c>
      <c r="B37" s="1502"/>
      <c r="C37" s="1502"/>
      <c r="D37" s="1502"/>
      <c r="E37" s="1502"/>
      <c r="F37" s="1502"/>
      <c r="G37" s="1502"/>
      <c r="H37" s="968"/>
    </row>
    <row r="38" spans="1:11" ht="9.6" customHeight="1">
      <c r="A38" s="1503" t="s">
        <v>2127</v>
      </c>
      <c r="B38" s="1503"/>
      <c r="C38" s="1503"/>
      <c r="D38" s="1503"/>
      <c r="E38" s="1503"/>
      <c r="F38" s="1503"/>
      <c r="G38" s="1503"/>
      <c r="H38" s="790"/>
    </row>
    <row r="39" spans="1:11" ht="10.5" customHeight="1">
      <c r="A39" s="969"/>
      <c r="B39" s="969"/>
      <c r="C39" s="969"/>
      <c r="D39" s="969"/>
      <c r="E39" s="969"/>
      <c r="F39" s="969"/>
      <c r="G39" s="969"/>
      <c r="H39" s="790"/>
    </row>
    <row r="40" spans="1:11" ht="13.5">
      <c r="A40" s="8" t="s">
        <v>3</v>
      </c>
      <c r="B40" s="6"/>
      <c r="C40" s="6"/>
      <c r="D40" s="970"/>
      <c r="E40" s="970"/>
      <c r="F40" s="970"/>
      <c r="G40" s="970"/>
      <c r="H40" s="273"/>
    </row>
    <row r="41" spans="1:11" s="971" customFormat="1" ht="9">
      <c r="A41" s="142" t="s">
        <v>2128</v>
      </c>
      <c r="B41" s="970"/>
      <c r="C41" s="970"/>
      <c r="D41" s="970"/>
      <c r="E41" s="970"/>
      <c r="F41" s="970"/>
      <c r="G41" s="970"/>
      <c r="H41" s="314"/>
    </row>
    <row r="42" spans="1:11" s="971" customFormat="1" ht="9">
      <c r="A42" s="142" t="s">
        <v>2129</v>
      </c>
      <c r="B42" s="972"/>
      <c r="C42" s="972"/>
      <c r="D42" s="970"/>
      <c r="E42" s="970"/>
      <c r="F42" s="970"/>
      <c r="G42" s="970"/>
      <c r="H42" s="314"/>
    </row>
    <row r="43" spans="1:11">
      <c r="A43" s="142" t="s">
        <v>2130</v>
      </c>
    </row>
    <row r="44" spans="1:11" s="971" customFormat="1" ht="9">
      <c r="A44" s="142" t="s">
        <v>2131</v>
      </c>
      <c r="B44" s="314"/>
      <c r="C44" s="314"/>
      <c r="D44" s="314"/>
      <c r="E44" s="314"/>
      <c r="F44" s="314"/>
      <c r="G44" s="314"/>
      <c r="H44" s="314"/>
    </row>
    <row r="45" spans="1:11" s="971" customFormat="1" ht="9">
      <c r="A45" s="194"/>
      <c r="B45" s="973"/>
      <c r="C45" s="973"/>
      <c r="D45" s="314"/>
      <c r="E45" s="314"/>
      <c r="F45" s="314"/>
      <c r="G45" s="314"/>
      <c r="H45" s="314"/>
    </row>
    <row r="46" spans="1:11">
      <c r="A46" s="788"/>
    </row>
    <row r="47" spans="1:11">
      <c r="A47" s="788"/>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orientation="portrait" verticalDpi="0" r:id="rId13"/>
</worksheet>
</file>

<file path=xl/worksheets/sheet13.xml><?xml version="1.0" encoding="utf-8"?>
<worksheet xmlns="http://schemas.openxmlformats.org/spreadsheetml/2006/main" xmlns:r="http://schemas.openxmlformats.org/officeDocument/2006/relationships">
  <dimension ref="A1:K48"/>
  <sheetViews>
    <sheetView workbookViewId="0">
      <selection sqref="A1:N1"/>
    </sheetView>
  </sheetViews>
  <sheetFormatPr defaultColWidth="8.7109375" defaultRowHeight="12.75"/>
  <cols>
    <col min="1" max="1" width="19.28515625" style="859" customWidth="1"/>
    <col min="2" max="2" width="9.7109375" style="859" customWidth="1"/>
    <col min="3" max="3" width="10.42578125" style="859" customWidth="1"/>
    <col min="4" max="6" width="9.7109375" style="859" customWidth="1"/>
    <col min="7" max="7" width="10.5703125" style="859" customWidth="1"/>
    <col min="8" max="8" width="9.7109375" style="859" customWidth="1"/>
    <col min="9" max="9" width="4.7109375" style="859" customWidth="1"/>
    <col min="10" max="10" width="5.7109375" style="859" customWidth="1"/>
    <col min="11" max="16384" width="8.7109375" style="859"/>
  </cols>
  <sheetData>
    <row r="1" spans="1:11" ht="30" customHeight="1">
      <c r="A1" s="1511" t="s">
        <v>2088</v>
      </c>
      <c r="B1" s="1511"/>
      <c r="C1" s="1511"/>
      <c r="D1" s="1511"/>
      <c r="E1" s="1511"/>
      <c r="F1" s="1511"/>
      <c r="G1" s="1511"/>
      <c r="H1" s="1511"/>
      <c r="I1" s="723"/>
      <c r="J1" s="930"/>
      <c r="K1" s="931"/>
    </row>
    <row r="2" spans="1:11" ht="30" customHeight="1">
      <c r="A2" s="1511" t="s">
        <v>2089</v>
      </c>
      <c r="B2" s="1511"/>
      <c r="C2" s="1511"/>
      <c r="D2" s="1511"/>
      <c r="E2" s="1511"/>
      <c r="F2" s="1511"/>
      <c r="G2" s="1511"/>
      <c r="H2" s="1511"/>
      <c r="I2" s="723"/>
      <c r="J2" s="930"/>
      <c r="K2" s="601"/>
    </row>
    <row r="3" spans="1:11" ht="63.75">
      <c r="A3" s="1512"/>
      <c r="B3" s="724" t="s">
        <v>2090</v>
      </c>
      <c r="C3" s="724" t="s">
        <v>2091</v>
      </c>
      <c r="D3" s="724" t="s">
        <v>2092</v>
      </c>
      <c r="E3" s="932" t="s">
        <v>2093</v>
      </c>
      <c r="F3" s="724" t="s">
        <v>2094</v>
      </c>
      <c r="G3" s="933" t="s">
        <v>2095</v>
      </c>
      <c r="H3" s="724" t="s">
        <v>2096</v>
      </c>
      <c r="I3" s="934"/>
      <c r="J3" s="681"/>
      <c r="K3" s="681"/>
    </row>
    <row r="4" spans="1:11" ht="16.5">
      <c r="A4" s="1512"/>
      <c r="B4" s="1507" t="s">
        <v>662</v>
      </c>
      <c r="C4" s="1507"/>
      <c r="D4" s="1507"/>
      <c r="E4" s="1507"/>
      <c r="F4" s="1507"/>
      <c r="G4" s="935" t="s">
        <v>577</v>
      </c>
      <c r="H4" s="935" t="s">
        <v>662</v>
      </c>
      <c r="I4" s="936"/>
      <c r="J4" s="601"/>
      <c r="K4" s="601"/>
    </row>
    <row r="5" spans="1:11" ht="20.25" customHeight="1">
      <c r="A5" s="1512"/>
      <c r="B5" s="1507">
        <v>2017</v>
      </c>
      <c r="C5" s="1507"/>
      <c r="D5" s="1507"/>
      <c r="E5" s="1507"/>
      <c r="F5" s="1507"/>
      <c r="G5" s="1507"/>
      <c r="H5" s="935" t="s">
        <v>86</v>
      </c>
      <c r="I5" s="937"/>
      <c r="J5" s="938" t="s">
        <v>2097</v>
      </c>
      <c r="K5" s="939" t="s">
        <v>2071</v>
      </c>
    </row>
    <row r="6" spans="1:11">
      <c r="A6" s="737" t="s">
        <v>75</v>
      </c>
      <c r="B6" s="940">
        <v>15.07</v>
      </c>
      <c r="C6" s="940">
        <v>8.5500000000000007</v>
      </c>
      <c r="D6" s="940">
        <v>12.27</v>
      </c>
      <c r="E6" s="941">
        <v>16.59</v>
      </c>
      <c r="F6" s="942">
        <v>56.66</v>
      </c>
      <c r="G6" s="942">
        <v>1.23</v>
      </c>
      <c r="H6" s="942">
        <v>14.15</v>
      </c>
      <c r="I6" s="943"/>
      <c r="J6" s="740">
        <v>1</v>
      </c>
      <c r="K6" s="741" t="s">
        <v>74</v>
      </c>
    </row>
    <row r="7" spans="1:11">
      <c r="A7" s="737" t="s">
        <v>73</v>
      </c>
      <c r="B7" s="940">
        <v>15.07</v>
      </c>
      <c r="C7" s="940">
        <v>8.4700000000000006</v>
      </c>
      <c r="D7" s="940">
        <v>12.19</v>
      </c>
      <c r="E7" s="941">
        <v>16.53</v>
      </c>
      <c r="F7" s="942">
        <v>56.62</v>
      </c>
      <c r="G7" s="942">
        <v>1.23</v>
      </c>
      <c r="H7" s="942">
        <v>14.16</v>
      </c>
      <c r="I7" s="943"/>
      <c r="J7" s="740">
        <v>2</v>
      </c>
      <c r="K7" s="741" t="s">
        <v>72</v>
      </c>
    </row>
    <row r="8" spans="1:11">
      <c r="A8" s="737" t="s">
        <v>71</v>
      </c>
      <c r="B8" s="940">
        <v>13.5</v>
      </c>
      <c r="C8" s="940">
        <v>8.06</v>
      </c>
      <c r="D8" s="940">
        <v>10.81</v>
      </c>
      <c r="E8" s="941">
        <v>15.41</v>
      </c>
      <c r="F8" s="942">
        <v>60.04</v>
      </c>
      <c r="G8" s="942">
        <v>1.24</v>
      </c>
      <c r="H8" s="942">
        <v>12.95</v>
      </c>
      <c r="I8" s="943"/>
      <c r="J8" s="740">
        <v>3</v>
      </c>
      <c r="K8" s="741" t="s">
        <v>70</v>
      </c>
    </row>
    <row r="9" spans="1:11">
      <c r="A9" s="740" t="s">
        <v>69</v>
      </c>
      <c r="B9" s="944">
        <v>12.17</v>
      </c>
      <c r="C9" s="944">
        <v>7.37</v>
      </c>
      <c r="D9" s="944">
        <v>10.97</v>
      </c>
      <c r="E9" s="945">
        <v>14.02</v>
      </c>
      <c r="F9" s="946">
        <v>57.91</v>
      </c>
      <c r="G9" s="946">
        <v>1.17</v>
      </c>
      <c r="H9" s="946">
        <v>12.76</v>
      </c>
      <c r="I9" s="943"/>
      <c r="J9" s="740">
        <v>4</v>
      </c>
      <c r="K9" s="741" t="s">
        <v>68</v>
      </c>
    </row>
    <row r="10" spans="1:11">
      <c r="A10" s="740" t="s">
        <v>67</v>
      </c>
      <c r="B10" s="944">
        <v>13.47</v>
      </c>
      <c r="C10" s="944">
        <v>8.27</v>
      </c>
      <c r="D10" s="944">
        <v>11.86</v>
      </c>
      <c r="E10" s="945">
        <v>15.09</v>
      </c>
      <c r="F10" s="946">
        <v>62.12</v>
      </c>
      <c r="G10" s="946">
        <v>1.29</v>
      </c>
      <c r="H10" s="946">
        <v>12.2</v>
      </c>
      <c r="I10" s="943"/>
      <c r="J10" s="744">
        <v>15</v>
      </c>
      <c r="K10" s="741" t="s">
        <v>66</v>
      </c>
    </row>
    <row r="11" spans="1:11">
      <c r="A11" s="740" t="s">
        <v>65</v>
      </c>
      <c r="B11" s="944">
        <v>12.84</v>
      </c>
      <c r="C11" s="944">
        <v>8.32</v>
      </c>
      <c r="D11" s="944">
        <v>10.81</v>
      </c>
      <c r="E11" s="945">
        <v>14.06</v>
      </c>
      <c r="F11" s="946">
        <v>65.48</v>
      </c>
      <c r="G11" s="946">
        <v>1.39</v>
      </c>
      <c r="H11" s="946">
        <v>12</v>
      </c>
      <c r="I11" s="943"/>
      <c r="J11" s="744">
        <v>22</v>
      </c>
      <c r="K11" s="741" t="s">
        <v>64</v>
      </c>
    </row>
    <row r="12" spans="1:11">
      <c r="A12" s="740" t="s">
        <v>239</v>
      </c>
      <c r="B12" s="944">
        <v>15.03</v>
      </c>
      <c r="C12" s="944">
        <v>7.54</v>
      </c>
      <c r="D12" s="944">
        <v>10.53</v>
      </c>
      <c r="E12" s="945">
        <v>16.190000000000001</v>
      </c>
      <c r="F12" s="946">
        <v>58.53</v>
      </c>
      <c r="G12" s="946">
        <v>1.2</v>
      </c>
      <c r="H12" s="946">
        <v>13.59</v>
      </c>
      <c r="I12" s="943"/>
      <c r="J12" s="744">
        <v>31</v>
      </c>
      <c r="K12" s="741" t="s">
        <v>62</v>
      </c>
    </row>
    <row r="13" spans="1:11">
      <c r="A13" s="740" t="s">
        <v>61</v>
      </c>
      <c r="B13" s="944">
        <v>10.119999999999999</v>
      </c>
      <c r="C13" s="944">
        <v>8.32</v>
      </c>
      <c r="D13" s="944">
        <v>10.17</v>
      </c>
      <c r="E13" s="945">
        <v>13.01</v>
      </c>
      <c r="F13" s="946">
        <v>62.2</v>
      </c>
      <c r="G13" s="946">
        <v>1.1499999999999999</v>
      </c>
      <c r="H13" s="946">
        <v>12.17</v>
      </c>
      <c r="I13" s="943"/>
      <c r="J13" s="744">
        <v>49</v>
      </c>
      <c r="K13" s="741" t="s">
        <v>60</v>
      </c>
    </row>
    <row r="14" spans="1:11">
      <c r="A14" s="740" t="s">
        <v>59</v>
      </c>
      <c r="B14" s="944">
        <v>13.25</v>
      </c>
      <c r="C14" s="944">
        <v>9.4700000000000006</v>
      </c>
      <c r="D14" s="944">
        <v>11.11</v>
      </c>
      <c r="E14" s="945">
        <v>14.98</v>
      </c>
      <c r="F14" s="946">
        <v>63.67</v>
      </c>
      <c r="G14" s="946">
        <v>1.37</v>
      </c>
      <c r="H14" s="946">
        <v>12.03</v>
      </c>
      <c r="I14" s="943"/>
      <c r="J14" s="744">
        <v>56</v>
      </c>
      <c r="K14" s="741" t="s">
        <v>58</v>
      </c>
    </row>
    <row r="15" spans="1:11">
      <c r="A15" s="740" t="s">
        <v>57</v>
      </c>
      <c r="B15" s="944">
        <v>9.5399999999999991</v>
      </c>
      <c r="C15" s="944">
        <v>7.35</v>
      </c>
      <c r="D15" s="944">
        <v>8.9</v>
      </c>
      <c r="E15" s="945">
        <v>14.1</v>
      </c>
      <c r="F15" s="946">
        <v>59.9</v>
      </c>
      <c r="G15" s="946">
        <v>1.17</v>
      </c>
      <c r="H15" s="946">
        <v>11.85</v>
      </c>
      <c r="I15" s="943"/>
      <c r="J15" s="744">
        <v>68</v>
      </c>
      <c r="K15" s="741" t="s">
        <v>56</v>
      </c>
    </row>
    <row r="16" spans="1:11">
      <c r="A16" s="740" t="s">
        <v>55</v>
      </c>
      <c r="B16" s="944">
        <v>10.02</v>
      </c>
      <c r="C16" s="944">
        <v>7.68</v>
      </c>
      <c r="D16" s="944">
        <v>10.71</v>
      </c>
      <c r="E16" s="945">
        <v>13.94</v>
      </c>
      <c r="F16" s="946">
        <v>54.53</v>
      </c>
      <c r="G16" s="946">
        <v>1.0900000000000001</v>
      </c>
      <c r="H16" s="946">
        <v>14.51</v>
      </c>
      <c r="I16" s="943"/>
      <c r="J16" s="744">
        <v>88</v>
      </c>
      <c r="K16" s="741" t="s">
        <v>54</v>
      </c>
    </row>
    <row r="17" spans="1:11">
      <c r="A17" s="745" t="s">
        <v>53</v>
      </c>
      <c r="B17" s="940">
        <v>13.55</v>
      </c>
      <c r="C17" s="940">
        <v>7.93</v>
      </c>
      <c r="D17" s="940">
        <v>11.06</v>
      </c>
      <c r="E17" s="941">
        <v>14.87</v>
      </c>
      <c r="F17" s="942">
        <v>55.57</v>
      </c>
      <c r="G17" s="942">
        <v>1.1599999999999999</v>
      </c>
      <c r="H17" s="942">
        <v>13.61</v>
      </c>
      <c r="I17" s="943"/>
      <c r="J17" s="744">
        <v>98</v>
      </c>
      <c r="K17" s="741" t="s">
        <v>52</v>
      </c>
    </row>
    <row r="18" spans="1:11">
      <c r="A18" s="740" t="s">
        <v>51</v>
      </c>
      <c r="B18" s="944">
        <v>14.31</v>
      </c>
      <c r="C18" s="944">
        <v>9.19</v>
      </c>
      <c r="D18" s="944">
        <v>12.17</v>
      </c>
      <c r="E18" s="945">
        <v>16.309999999999999</v>
      </c>
      <c r="F18" s="946">
        <v>59.99</v>
      </c>
      <c r="G18" s="946">
        <v>1.17</v>
      </c>
      <c r="H18" s="946">
        <v>12.93</v>
      </c>
      <c r="I18" s="943"/>
      <c r="J18" s="744">
        <v>99</v>
      </c>
      <c r="K18" s="741" t="s">
        <v>50</v>
      </c>
    </row>
    <row r="19" spans="1:11">
      <c r="A19" s="740" t="s">
        <v>49</v>
      </c>
      <c r="B19" s="944">
        <v>13.62</v>
      </c>
      <c r="C19" s="944">
        <v>8.2200000000000006</v>
      </c>
      <c r="D19" s="944">
        <v>12.18</v>
      </c>
      <c r="E19" s="945">
        <v>14.93</v>
      </c>
      <c r="F19" s="946">
        <v>56.13</v>
      </c>
      <c r="G19" s="946">
        <v>1.1499999999999999</v>
      </c>
      <c r="H19" s="946">
        <v>13.91</v>
      </c>
      <c r="I19" s="943"/>
      <c r="J19" s="744">
        <v>112</v>
      </c>
      <c r="K19" s="741" t="s">
        <v>48</v>
      </c>
    </row>
    <row r="20" spans="1:11">
      <c r="A20" s="740" t="s">
        <v>47</v>
      </c>
      <c r="B20" s="944">
        <v>14.2</v>
      </c>
      <c r="C20" s="944">
        <v>8.11</v>
      </c>
      <c r="D20" s="944">
        <v>11.32</v>
      </c>
      <c r="E20" s="945">
        <v>15.23</v>
      </c>
      <c r="F20" s="946">
        <v>53.52</v>
      </c>
      <c r="G20" s="946">
        <v>1.1399999999999999</v>
      </c>
      <c r="H20" s="946">
        <v>14.77</v>
      </c>
      <c r="I20" s="943"/>
      <c r="J20" s="744">
        <v>124</v>
      </c>
      <c r="K20" s="741" t="s">
        <v>46</v>
      </c>
    </row>
    <row r="21" spans="1:11">
      <c r="A21" s="740" t="s">
        <v>45</v>
      </c>
      <c r="B21" s="944">
        <v>13.52</v>
      </c>
      <c r="C21" s="944">
        <v>7.44</v>
      </c>
      <c r="D21" s="944">
        <v>10.98</v>
      </c>
      <c r="E21" s="945">
        <v>14.68</v>
      </c>
      <c r="F21" s="946">
        <v>54.86</v>
      </c>
      <c r="G21" s="946">
        <v>1.1599999999999999</v>
      </c>
      <c r="H21" s="946">
        <v>13.09</v>
      </c>
      <c r="I21" s="943"/>
      <c r="J21" s="744">
        <v>144</v>
      </c>
      <c r="K21" s="741" t="s">
        <v>44</v>
      </c>
    </row>
    <row r="22" spans="1:11">
      <c r="A22" s="740" t="s">
        <v>43</v>
      </c>
      <c r="B22" s="944">
        <v>12.51</v>
      </c>
      <c r="C22" s="944">
        <v>7.31</v>
      </c>
      <c r="D22" s="944">
        <v>10</v>
      </c>
      <c r="E22" s="945">
        <v>13.74</v>
      </c>
      <c r="F22" s="946">
        <v>54.34</v>
      </c>
      <c r="G22" s="946">
        <v>1.21</v>
      </c>
      <c r="H22" s="946">
        <v>13.7</v>
      </c>
      <c r="I22" s="943"/>
      <c r="J22" s="744">
        <v>155</v>
      </c>
      <c r="K22" s="741" t="s">
        <v>42</v>
      </c>
    </row>
    <row r="23" spans="1:11">
      <c r="A23" s="740" t="s">
        <v>41</v>
      </c>
      <c r="B23" s="944">
        <v>14.43</v>
      </c>
      <c r="C23" s="944">
        <v>9.26</v>
      </c>
      <c r="D23" s="944">
        <v>10.050000000000001</v>
      </c>
      <c r="E23" s="945">
        <v>14.91</v>
      </c>
      <c r="F23" s="946">
        <v>47.3</v>
      </c>
      <c r="G23" s="946">
        <v>1.1399999999999999</v>
      </c>
      <c r="H23" s="946">
        <v>15.09</v>
      </c>
      <c r="I23" s="943"/>
      <c r="J23" s="744">
        <v>170</v>
      </c>
      <c r="K23" s="741" t="s">
        <v>40</v>
      </c>
    </row>
    <row r="24" spans="1:11">
      <c r="A24" s="740" t="s">
        <v>39</v>
      </c>
      <c r="B24" s="944">
        <v>14.05</v>
      </c>
      <c r="C24" s="944">
        <v>7.3</v>
      </c>
      <c r="D24" s="944">
        <v>11.66</v>
      </c>
      <c r="E24" s="945">
        <v>14.68</v>
      </c>
      <c r="F24" s="946">
        <v>53.62</v>
      </c>
      <c r="G24" s="946">
        <v>1.1599999999999999</v>
      </c>
      <c r="H24" s="946">
        <v>13.54</v>
      </c>
      <c r="I24" s="943"/>
      <c r="J24" s="744">
        <v>177</v>
      </c>
      <c r="K24" s="741" t="s">
        <v>38</v>
      </c>
    </row>
    <row r="25" spans="1:11">
      <c r="A25" s="740" t="s">
        <v>37</v>
      </c>
      <c r="B25" s="944">
        <v>10.99</v>
      </c>
      <c r="C25" s="944">
        <v>6.25</v>
      </c>
      <c r="D25" s="944">
        <v>7.78</v>
      </c>
      <c r="E25" s="945">
        <v>12.69</v>
      </c>
      <c r="F25" s="946">
        <v>59</v>
      </c>
      <c r="G25" s="946">
        <v>1.1499999999999999</v>
      </c>
      <c r="H25" s="946">
        <v>11.97</v>
      </c>
      <c r="I25" s="943"/>
      <c r="J25" s="744">
        <v>191</v>
      </c>
      <c r="K25" s="741" t="s">
        <v>36</v>
      </c>
    </row>
    <row r="26" spans="1:11">
      <c r="A26" s="737" t="s">
        <v>35</v>
      </c>
      <c r="B26" s="940">
        <v>18.03</v>
      </c>
      <c r="C26" s="940">
        <v>9.94</v>
      </c>
      <c r="D26" s="940">
        <v>14.35</v>
      </c>
      <c r="E26" s="941">
        <v>18.66</v>
      </c>
      <c r="F26" s="942">
        <v>53.42</v>
      </c>
      <c r="G26" s="942">
        <v>1.26</v>
      </c>
      <c r="H26" s="942">
        <v>16.12</v>
      </c>
      <c r="I26" s="943"/>
      <c r="J26" s="744">
        <v>207</v>
      </c>
      <c r="K26" s="741" t="s">
        <v>34</v>
      </c>
    </row>
    <row r="27" spans="1:11">
      <c r="A27" s="737" t="s">
        <v>33</v>
      </c>
      <c r="B27" s="940">
        <v>13.9</v>
      </c>
      <c r="C27" s="940">
        <v>9.08</v>
      </c>
      <c r="D27" s="940">
        <v>11.52</v>
      </c>
      <c r="E27" s="941">
        <v>15.46</v>
      </c>
      <c r="F27" s="942">
        <v>55.38</v>
      </c>
      <c r="G27" s="942">
        <v>1.2</v>
      </c>
      <c r="H27" s="942">
        <v>14.09</v>
      </c>
      <c r="I27" s="943"/>
      <c r="J27" s="744">
        <v>226</v>
      </c>
      <c r="K27" s="741" t="s">
        <v>32</v>
      </c>
    </row>
    <row r="28" spans="1:11">
      <c r="A28" s="740" t="s">
        <v>31</v>
      </c>
      <c r="B28" s="944">
        <v>14.98</v>
      </c>
      <c r="C28" s="944">
        <v>10.65</v>
      </c>
      <c r="D28" s="944">
        <v>13.15</v>
      </c>
      <c r="E28" s="945">
        <v>15.82</v>
      </c>
      <c r="F28" s="946">
        <v>53.73</v>
      </c>
      <c r="G28" s="946">
        <v>1.25</v>
      </c>
      <c r="H28" s="946">
        <v>15.66</v>
      </c>
      <c r="I28" s="943"/>
      <c r="J28" s="744">
        <v>227</v>
      </c>
      <c r="K28" s="746" t="s">
        <v>30</v>
      </c>
    </row>
    <row r="29" spans="1:11">
      <c r="A29" s="740" t="s">
        <v>29</v>
      </c>
      <c r="B29" s="944">
        <v>13.66</v>
      </c>
      <c r="C29" s="944">
        <v>10.09</v>
      </c>
      <c r="D29" s="944">
        <v>11.85</v>
      </c>
      <c r="E29" s="945">
        <v>15.46</v>
      </c>
      <c r="F29" s="946">
        <v>55.22</v>
      </c>
      <c r="G29" s="946">
        <v>1.17</v>
      </c>
      <c r="H29" s="946">
        <v>13.43</v>
      </c>
      <c r="I29" s="943"/>
      <c r="J29" s="744">
        <v>233</v>
      </c>
      <c r="K29" s="741" t="s">
        <v>28</v>
      </c>
    </row>
    <row r="30" spans="1:11">
      <c r="A30" s="740" t="s">
        <v>27</v>
      </c>
      <c r="B30" s="944">
        <v>13.72</v>
      </c>
      <c r="C30" s="944">
        <v>8.69</v>
      </c>
      <c r="D30" s="944">
        <v>10.84</v>
      </c>
      <c r="E30" s="945">
        <v>15.49</v>
      </c>
      <c r="F30" s="946">
        <v>54.82</v>
      </c>
      <c r="G30" s="946">
        <v>1.18</v>
      </c>
      <c r="H30" s="946">
        <v>14.34</v>
      </c>
      <c r="I30" s="943"/>
      <c r="J30" s="744">
        <v>247</v>
      </c>
      <c r="K30" s="741" t="s">
        <v>26</v>
      </c>
    </row>
    <row r="31" spans="1:11">
      <c r="A31" s="740" t="s">
        <v>25</v>
      </c>
      <c r="B31" s="944">
        <v>13.23</v>
      </c>
      <c r="C31" s="944">
        <v>9.17</v>
      </c>
      <c r="D31" s="944">
        <v>13.08</v>
      </c>
      <c r="E31" s="945">
        <v>14.88</v>
      </c>
      <c r="F31" s="946">
        <v>57.67</v>
      </c>
      <c r="G31" s="946">
        <v>1.25</v>
      </c>
      <c r="H31" s="946">
        <v>13.26</v>
      </c>
      <c r="I31" s="943"/>
      <c r="J31" s="744">
        <v>259</v>
      </c>
      <c r="K31" s="741" t="s">
        <v>24</v>
      </c>
    </row>
    <row r="32" spans="1:11">
      <c r="A32" s="740" t="s">
        <v>23</v>
      </c>
      <c r="B32" s="944">
        <v>14.03</v>
      </c>
      <c r="C32" s="944">
        <v>8.2200000000000006</v>
      </c>
      <c r="D32" s="944">
        <v>10.23</v>
      </c>
      <c r="E32" s="945">
        <v>15.57</v>
      </c>
      <c r="F32" s="946">
        <v>55.94</v>
      </c>
      <c r="G32" s="946">
        <v>1.18</v>
      </c>
      <c r="H32" s="946">
        <v>13.8</v>
      </c>
      <c r="I32" s="943"/>
      <c r="J32" s="744">
        <v>275</v>
      </c>
      <c r="K32" s="741" t="s">
        <v>22</v>
      </c>
    </row>
    <row r="33" spans="1:11">
      <c r="A33" s="737" t="s">
        <v>21</v>
      </c>
      <c r="B33" s="940">
        <v>16.52</v>
      </c>
      <c r="C33" s="940">
        <v>11.6</v>
      </c>
      <c r="D33" s="940">
        <v>17.329999999999998</v>
      </c>
      <c r="E33" s="941">
        <v>17.170000000000002</v>
      </c>
      <c r="F33" s="942">
        <v>60.03</v>
      </c>
      <c r="G33" s="942">
        <v>1.26</v>
      </c>
      <c r="H33" s="942">
        <v>13.83</v>
      </c>
      <c r="I33" s="943"/>
      <c r="J33" s="744">
        <v>290</v>
      </c>
      <c r="K33" s="741" t="s">
        <v>20</v>
      </c>
    </row>
    <row r="34" spans="1:11">
      <c r="A34" s="737" t="s">
        <v>19</v>
      </c>
      <c r="B34" s="940">
        <v>13.95</v>
      </c>
      <c r="C34" s="940">
        <v>11.67</v>
      </c>
      <c r="D34" s="940">
        <v>17.7</v>
      </c>
      <c r="E34" s="941">
        <v>16.98</v>
      </c>
      <c r="F34" s="942">
        <v>58.06</v>
      </c>
      <c r="G34" s="942">
        <v>1.18</v>
      </c>
      <c r="H34" s="942">
        <v>14.01</v>
      </c>
      <c r="I34" s="943"/>
      <c r="J34" s="744">
        <v>307</v>
      </c>
      <c r="K34" s="741" t="s">
        <v>18</v>
      </c>
    </row>
    <row r="35" spans="1:11">
      <c r="A35" s="745" t="s">
        <v>17</v>
      </c>
      <c r="B35" s="940">
        <v>16.18</v>
      </c>
      <c r="C35" s="940">
        <v>11.21</v>
      </c>
      <c r="D35" s="940">
        <v>10.51</v>
      </c>
      <c r="E35" s="941">
        <v>18.66</v>
      </c>
      <c r="F35" s="942">
        <v>56.97</v>
      </c>
      <c r="G35" s="942">
        <v>1.21</v>
      </c>
      <c r="H35" s="942">
        <v>14.04</v>
      </c>
      <c r="I35" s="943"/>
      <c r="J35" s="744">
        <v>336</v>
      </c>
      <c r="K35" s="741" t="s">
        <v>16</v>
      </c>
    </row>
    <row r="36" spans="1:11">
      <c r="A36" s="1504"/>
      <c r="B36" s="1507">
        <v>2017</v>
      </c>
      <c r="C36" s="1507"/>
      <c r="D36" s="1507"/>
      <c r="E36" s="1507"/>
      <c r="F36" s="1507"/>
      <c r="G36" s="1507"/>
      <c r="H36" s="935" t="s">
        <v>86</v>
      </c>
      <c r="I36" s="936"/>
      <c r="J36" s="947"/>
      <c r="K36" s="594"/>
    </row>
    <row r="37" spans="1:11" ht="63.75">
      <c r="A37" s="1505"/>
      <c r="B37" s="724" t="s">
        <v>2098</v>
      </c>
      <c r="C37" s="724" t="s">
        <v>2099</v>
      </c>
      <c r="D37" s="724" t="s">
        <v>2100</v>
      </c>
      <c r="E37" s="684" t="s">
        <v>2101</v>
      </c>
      <c r="F37" s="724" t="s">
        <v>2102</v>
      </c>
      <c r="G37" s="684" t="s">
        <v>2103</v>
      </c>
      <c r="H37" s="948" t="s">
        <v>2104</v>
      </c>
      <c r="I37" s="949"/>
      <c r="J37" s="809"/>
      <c r="K37" s="809"/>
    </row>
    <row r="38" spans="1:11" ht="13.5">
      <c r="A38" s="1506"/>
      <c r="B38" s="1508" t="s">
        <v>662</v>
      </c>
      <c r="C38" s="1509"/>
      <c r="D38" s="1509"/>
      <c r="E38" s="1509"/>
      <c r="F38" s="1510"/>
      <c r="G38" s="950" t="s">
        <v>619</v>
      </c>
      <c r="H38" s="684" t="s">
        <v>662</v>
      </c>
      <c r="I38" s="951"/>
      <c r="J38" s="809"/>
      <c r="K38" s="809"/>
    </row>
    <row r="39" spans="1:11" ht="9.6" customHeight="1">
      <c r="A39" s="1513" t="s">
        <v>1374</v>
      </c>
      <c r="B39" s="1513"/>
      <c r="C39" s="1513"/>
      <c r="D39" s="1513"/>
      <c r="E39" s="1513"/>
      <c r="F39" s="1513"/>
      <c r="G39" s="1513"/>
      <c r="H39" s="1513"/>
      <c r="I39" s="951"/>
      <c r="J39" s="809"/>
      <c r="K39" s="809"/>
    </row>
    <row r="40" spans="1:11" ht="9.6" customHeight="1">
      <c r="A40" s="1514" t="s">
        <v>2105</v>
      </c>
      <c r="B40" s="1514"/>
      <c r="C40" s="1514"/>
      <c r="D40" s="1514"/>
      <c r="E40" s="1514"/>
      <c r="F40" s="1514"/>
      <c r="G40" s="1514"/>
      <c r="H40" s="1514"/>
      <c r="I40" s="952"/>
      <c r="J40" s="809"/>
      <c r="K40" s="809"/>
    </row>
    <row r="41" spans="1:11" ht="9.6" customHeight="1">
      <c r="A41" s="1515" t="s">
        <v>2106</v>
      </c>
      <c r="B41" s="1515"/>
      <c r="C41" s="1515"/>
      <c r="D41" s="1515"/>
      <c r="E41" s="1515"/>
      <c r="F41" s="1515"/>
      <c r="G41" s="1515"/>
      <c r="H41" s="1515"/>
      <c r="I41" s="953"/>
      <c r="J41" s="809"/>
      <c r="K41" s="809"/>
    </row>
    <row r="42" spans="1:11" ht="17.649999999999999" customHeight="1">
      <c r="A42" s="1516" t="s">
        <v>2107</v>
      </c>
      <c r="B42" s="1516"/>
      <c r="C42" s="1516"/>
      <c r="D42" s="1516"/>
      <c r="E42" s="1516"/>
      <c r="F42" s="1516"/>
      <c r="G42" s="1516"/>
      <c r="H42" s="1516"/>
      <c r="I42" s="954"/>
      <c r="J42" s="809"/>
      <c r="K42" s="809"/>
    </row>
    <row r="43" spans="1:11" ht="11.65" customHeight="1">
      <c r="A43" s="1516" t="s">
        <v>2108</v>
      </c>
      <c r="B43" s="1516"/>
      <c r="C43" s="1516"/>
      <c r="D43" s="1516"/>
      <c r="E43" s="1516"/>
      <c r="F43" s="1516"/>
      <c r="G43" s="1516"/>
      <c r="H43" s="1516"/>
      <c r="I43" s="954"/>
      <c r="J43" s="809"/>
      <c r="K43" s="809"/>
    </row>
    <row r="44" spans="1:11" ht="9.6" customHeight="1"/>
    <row r="45" spans="1:11" ht="10.9" customHeight="1">
      <c r="A45" s="8" t="s">
        <v>3</v>
      </c>
    </row>
    <row r="46" spans="1:11" ht="10.9" customHeight="1">
      <c r="A46" s="142" t="s">
        <v>2109</v>
      </c>
    </row>
    <row r="47" spans="1:11" ht="10.9" customHeight="1">
      <c r="A47" s="142" t="s">
        <v>2110</v>
      </c>
    </row>
    <row r="48" spans="1:11" ht="10.9" customHeight="1">
      <c r="A48" s="142" t="s">
        <v>2111</v>
      </c>
    </row>
  </sheetData>
  <mergeCells count="13">
    <mergeCell ref="A39:H39"/>
    <mergeCell ref="A40:H40"/>
    <mergeCell ref="A41:H41"/>
    <mergeCell ref="A42:H42"/>
    <mergeCell ref="A43:H43"/>
    <mergeCell ref="A36:A38"/>
    <mergeCell ref="B36:G36"/>
    <mergeCell ref="B38:F38"/>
    <mergeCell ref="A1:H1"/>
    <mergeCell ref="A2:H2"/>
    <mergeCell ref="A3:A5"/>
    <mergeCell ref="B4:F4"/>
    <mergeCell ref="B5:G5"/>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ageMargins left="0.39370078740157483" right="0.39370078740157483" top="0.39370078740157483" bottom="0.39370078740157483" header="0" footer="0"/>
  <pageSetup paperSize="9" orientation="portrait" verticalDpi="0" r:id="rId10"/>
</worksheet>
</file>

<file path=xl/worksheets/sheet14.xml><?xml version="1.0" encoding="utf-8"?>
<worksheet xmlns="http://schemas.openxmlformats.org/spreadsheetml/2006/main" xmlns:r="http://schemas.openxmlformats.org/officeDocument/2006/relationships">
  <dimension ref="A1:M50"/>
  <sheetViews>
    <sheetView showGridLines="0" workbookViewId="0">
      <selection sqref="A1:N1"/>
    </sheetView>
  </sheetViews>
  <sheetFormatPr defaultColWidth="19" defaultRowHeight="12.75"/>
  <cols>
    <col min="1" max="1" width="20.7109375" style="912" customWidth="1"/>
    <col min="2" max="9" width="9.85546875" style="912" customWidth="1"/>
    <col min="10" max="10" width="5.5703125" style="912" customWidth="1"/>
    <col min="11" max="11" width="19" style="912" hidden="1" customWidth="1"/>
    <col min="12" max="12" width="8.7109375" style="912" customWidth="1"/>
    <col min="13" max="13" width="7" style="912" customWidth="1"/>
    <col min="14" max="16384" width="19" style="912"/>
  </cols>
  <sheetData>
    <row r="1" spans="1:13" s="911" customFormat="1" ht="30" customHeight="1">
      <c r="A1" s="1488" t="s">
        <v>2061</v>
      </c>
      <c r="B1" s="1488"/>
      <c r="C1" s="1488"/>
      <c r="D1" s="1488"/>
      <c r="E1" s="1488"/>
      <c r="F1" s="1488"/>
      <c r="G1" s="1488"/>
      <c r="H1" s="1488"/>
      <c r="I1" s="1488"/>
    </row>
    <row r="2" spans="1:13" s="911" customFormat="1" ht="30" customHeight="1">
      <c r="A2" s="1488" t="s">
        <v>2062</v>
      </c>
      <c r="B2" s="1488"/>
      <c r="C2" s="1488"/>
      <c r="D2" s="1488"/>
      <c r="E2" s="1488"/>
      <c r="F2" s="1488"/>
      <c r="G2" s="1488"/>
      <c r="H2" s="1488"/>
      <c r="I2" s="1488"/>
    </row>
    <row r="3" spans="1:13" ht="51">
      <c r="A3" s="1519"/>
      <c r="B3" s="762" t="s">
        <v>2063</v>
      </c>
      <c r="C3" s="762" t="s">
        <v>2064</v>
      </c>
      <c r="D3" s="762" t="s">
        <v>2065</v>
      </c>
      <c r="E3" s="762" t="s">
        <v>2066</v>
      </c>
      <c r="F3" s="762" t="s">
        <v>2067</v>
      </c>
      <c r="G3" s="762" t="s">
        <v>2068</v>
      </c>
      <c r="H3" s="762" t="s">
        <v>2069</v>
      </c>
      <c r="I3" s="762" t="s">
        <v>2070</v>
      </c>
    </row>
    <row r="4" spans="1:13" ht="13.5" customHeight="1">
      <c r="A4" s="1520"/>
      <c r="B4" s="1521" t="s">
        <v>401</v>
      </c>
      <c r="C4" s="1521"/>
      <c r="D4" s="1522" t="s">
        <v>662</v>
      </c>
      <c r="E4" s="1523"/>
      <c r="F4" s="1523"/>
      <c r="G4" s="1523"/>
      <c r="H4" s="1523"/>
      <c r="I4" s="1524"/>
      <c r="L4" s="913" t="s">
        <v>2071</v>
      </c>
    </row>
    <row r="5" spans="1:13" s="598" customFormat="1" ht="12.75" customHeight="1">
      <c r="A5" s="23" t="s">
        <v>75</v>
      </c>
      <c r="B5" s="914">
        <v>23.85</v>
      </c>
      <c r="C5" s="914">
        <v>13.52</v>
      </c>
      <c r="D5" s="914">
        <v>134.55000000000001</v>
      </c>
      <c r="E5" s="914">
        <v>56.77</v>
      </c>
      <c r="F5" s="914">
        <v>43.39</v>
      </c>
      <c r="G5" s="914">
        <v>37.29</v>
      </c>
      <c r="H5" s="914">
        <v>8.5</v>
      </c>
      <c r="I5" s="914">
        <v>20.09</v>
      </c>
      <c r="J5" s="825"/>
      <c r="K5" s="27">
        <v>1</v>
      </c>
      <c r="L5" s="57" t="s">
        <v>74</v>
      </c>
      <c r="M5" s="915"/>
    </row>
    <row r="6" spans="1:13" s="598" customFormat="1" ht="12.75" customHeight="1">
      <c r="A6" s="23" t="s">
        <v>73</v>
      </c>
      <c r="B6" s="914">
        <v>23.98</v>
      </c>
      <c r="C6" s="914">
        <v>13.61</v>
      </c>
      <c r="D6" s="914">
        <v>134.82</v>
      </c>
      <c r="E6" s="914">
        <v>56.8</v>
      </c>
      <c r="F6" s="914">
        <v>43.26</v>
      </c>
      <c r="G6" s="914">
        <v>37.17</v>
      </c>
      <c r="H6" s="914">
        <v>8.42</v>
      </c>
      <c r="I6" s="914">
        <v>20.079999999999998</v>
      </c>
      <c r="J6" s="825"/>
      <c r="K6" s="27">
        <v>2</v>
      </c>
      <c r="L6" s="57" t="s">
        <v>72</v>
      </c>
      <c r="M6" s="915"/>
    </row>
    <row r="7" spans="1:13" s="598" customFormat="1" ht="12.75" customHeight="1">
      <c r="A7" s="23" t="s">
        <v>71</v>
      </c>
      <c r="B7" s="914">
        <v>20.52</v>
      </c>
      <c r="C7" s="914">
        <v>12.22</v>
      </c>
      <c r="D7" s="914">
        <v>128.46</v>
      </c>
      <c r="E7" s="914">
        <v>59.88</v>
      </c>
      <c r="F7" s="914">
        <v>40.619999999999997</v>
      </c>
      <c r="G7" s="914">
        <v>36.64</v>
      </c>
      <c r="H7" s="914">
        <v>9.3699999999999992</v>
      </c>
      <c r="I7" s="914">
        <v>19.07</v>
      </c>
      <c r="J7" s="825"/>
      <c r="K7" s="27">
        <v>3</v>
      </c>
      <c r="L7" s="57" t="s">
        <v>70</v>
      </c>
      <c r="M7" s="915"/>
    </row>
    <row r="8" spans="1:13" s="598" customFormat="1" ht="12.75" customHeight="1">
      <c r="A8" s="27" t="s">
        <v>69</v>
      </c>
      <c r="B8" s="916">
        <v>19.77</v>
      </c>
      <c r="C8" s="916">
        <v>10.37</v>
      </c>
      <c r="D8" s="916">
        <v>130.51</v>
      </c>
      <c r="E8" s="916">
        <v>52.51</v>
      </c>
      <c r="F8" s="916">
        <v>47.59</v>
      </c>
      <c r="G8" s="916">
        <v>34.770000000000003</v>
      </c>
      <c r="H8" s="916">
        <v>10.78</v>
      </c>
      <c r="I8" s="916">
        <v>19.05</v>
      </c>
      <c r="J8" s="825"/>
      <c r="K8" s="27">
        <v>4</v>
      </c>
      <c r="L8" s="57" t="s">
        <v>68</v>
      </c>
      <c r="M8" s="915"/>
    </row>
    <row r="9" spans="1:13" s="598" customFormat="1" ht="12.75" customHeight="1">
      <c r="A9" s="27" t="s">
        <v>67</v>
      </c>
      <c r="B9" s="916">
        <v>19.45</v>
      </c>
      <c r="C9" s="916">
        <v>12.09</v>
      </c>
      <c r="D9" s="916">
        <v>126.55</v>
      </c>
      <c r="E9" s="916">
        <v>62.55</v>
      </c>
      <c r="F9" s="916">
        <v>38.049999999999997</v>
      </c>
      <c r="G9" s="916">
        <v>35.42</v>
      </c>
      <c r="H9" s="916">
        <v>8.2799999999999994</v>
      </c>
      <c r="I9" s="916">
        <v>15.69</v>
      </c>
      <c r="J9" s="825"/>
      <c r="K9" s="841">
        <v>15</v>
      </c>
      <c r="L9" s="57" t="s">
        <v>66</v>
      </c>
      <c r="M9" s="915"/>
    </row>
    <row r="10" spans="1:13" s="598" customFormat="1" ht="12.75" customHeight="1">
      <c r="A10" s="27" t="s">
        <v>65</v>
      </c>
      <c r="B10" s="916">
        <v>20.87</v>
      </c>
      <c r="C10" s="916">
        <v>12.35</v>
      </c>
      <c r="D10" s="916">
        <v>139.9</v>
      </c>
      <c r="E10" s="916">
        <v>59.66</v>
      </c>
      <c r="F10" s="916">
        <v>41.12</v>
      </c>
      <c r="G10" s="916">
        <v>35.5</v>
      </c>
      <c r="H10" s="916">
        <v>9.4600000000000009</v>
      </c>
      <c r="I10" s="916">
        <v>18.11</v>
      </c>
      <c r="J10" s="825"/>
      <c r="K10" s="841">
        <v>22</v>
      </c>
      <c r="L10" s="57" t="s">
        <v>64</v>
      </c>
      <c r="M10" s="915"/>
    </row>
    <row r="11" spans="1:13" s="598" customFormat="1" ht="12.75" customHeight="1">
      <c r="A11" s="27" t="s">
        <v>239</v>
      </c>
      <c r="B11" s="916">
        <v>22.8</v>
      </c>
      <c r="C11" s="916">
        <v>13.64</v>
      </c>
      <c r="D11" s="916">
        <v>131.49</v>
      </c>
      <c r="E11" s="916">
        <v>59.98</v>
      </c>
      <c r="F11" s="916">
        <v>40.299999999999997</v>
      </c>
      <c r="G11" s="916">
        <v>36.86</v>
      </c>
      <c r="H11" s="916">
        <v>9.5500000000000007</v>
      </c>
      <c r="I11" s="916">
        <v>19.809999999999999</v>
      </c>
      <c r="J11" s="825"/>
      <c r="K11" s="841">
        <v>31</v>
      </c>
      <c r="L11" s="57" t="s">
        <v>62</v>
      </c>
      <c r="M11" s="915"/>
    </row>
    <row r="12" spans="1:13" s="598" customFormat="1" ht="12.75" customHeight="1">
      <c r="A12" s="27" t="s">
        <v>61</v>
      </c>
      <c r="B12" s="916">
        <v>14.83</v>
      </c>
      <c r="C12" s="916">
        <v>7.1</v>
      </c>
      <c r="D12" s="916">
        <v>110.16</v>
      </c>
      <c r="E12" s="916">
        <v>48.66</v>
      </c>
      <c r="F12" s="916">
        <v>53.02</v>
      </c>
      <c r="G12" s="916">
        <v>46.82</v>
      </c>
      <c r="H12" s="916">
        <v>11.89</v>
      </c>
      <c r="I12" s="916">
        <v>15.73</v>
      </c>
      <c r="J12" s="825"/>
      <c r="K12" s="841">
        <v>49</v>
      </c>
      <c r="L12" s="57" t="s">
        <v>60</v>
      </c>
      <c r="M12" s="915"/>
    </row>
    <row r="13" spans="1:13" s="598" customFormat="1" ht="12.75" customHeight="1">
      <c r="A13" s="27" t="s">
        <v>59</v>
      </c>
      <c r="B13" s="916">
        <v>15.95</v>
      </c>
      <c r="C13" s="916">
        <v>10.62</v>
      </c>
      <c r="D13" s="916">
        <v>121.04</v>
      </c>
      <c r="E13" s="916">
        <v>66.83</v>
      </c>
      <c r="F13" s="916">
        <v>33.590000000000003</v>
      </c>
      <c r="G13" s="916">
        <v>40.36</v>
      </c>
      <c r="H13" s="916">
        <v>9</v>
      </c>
      <c r="I13" s="916">
        <v>16.12</v>
      </c>
      <c r="J13" s="825"/>
      <c r="K13" s="841">
        <v>56</v>
      </c>
      <c r="L13" s="57" t="s">
        <v>58</v>
      </c>
      <c r="M13" s="915"/>
    </row>
    <row r="14" spans="1:13" ht="12.75" customHeight="1">
      <c r="A14" s="27" t="s">
        <v>57</v>
      </c>
      <c r="B14" s="916">
        <v>13.6</v>
      </c>
      <c r="C14" s="916">
        <v>6.72</v>
      </c>
      <c r="D14" s="916">
        <v>103.78</v>
      </c>
      <c r="E14" s="916">
        <v>50.65</v>
      </c>
      <c r="F14" s="916">
        <v>51.83</v>
      </c>
      <c r="G14" s="916">
        <v>41.02</v>
      </c>
      <c r="H14" s="916">
        <v>9.44</v>
      </c>
      <c r="I14" s="916">
        <v>31.88</v>
      </c>
      <c r="J14" s="825"/>
      <c r="K14" s="841">
        <v>68</v>
      </c>
      <c r="L14" s="57" t="s">
        <v>56</v>
      </c>
      <c r="M14" s="915"/>
    </row>
    <row r="15" spans="1:13" ht="12.75" customHeight="1">
      <c r="A15" s="27" t="s">
        <v>55</v>
      </c>
      <c r="B15" s="916">
        <v>12.42</v>
      </c>
      <c r="C15" s="916">
        <v>5.86</v>
      </c>
      <c r="D15" s="916">
        <v>98.01</v>
      </c>
      <c r="E15" s="916">
        <v>49.07</v>
      </c>
      <c r="F15" s="916">
        <v>54.91</v>
      </c>
      <c r="G15" s="916">
        <v>25.44</v>
      </c>
      <c r="H15" s="916">
        <v>5.53</v>
      </c>
      <c r="I15" s="916">
        <v>20.52</v>
      </c>
      <c r="J15" s="825"/>
      <c r="K15" s="841">
        <v>88</v>
      </c>
      <c r="L15" s="57" t="s">
        <v>54</v>
      </c>
      <c r="M15" s="915"/>
    </row>
    <row r="16" spans="1:13" s="917" customFormat="1" ht="12.75" customHeight="1">
      <c r="A16" s="22" t="s">
        <v>53</v>
      </c>
      <c r="B16" s="914">
        <v>21.16</v>
      </c>
      <c r="C16" s="914">
        <v>11.78</v>
      </c>
      <c r="D16" s="914">
        <v>130.19999999999999</v>
      </c>
      <c r="E16" s="914">
        <v>56.06</v>
      </c>
      <c r="F16" s="914">
        <v>44.61</v>
      </c>
      <c r="G16" s="914">
        <v>34.92</v>
      </c>
      <c r="H16" s="914">
        <v>8.3800000000000008</v>
      </c>
      <c r="I16" s="914">
        <v>20.21</v>
      </c>
      <c r="J16" s="825"/>
      <c r="K16" s="841">
        <v>98</v>
      </c>
      <c r="L16" s="57" t="s">
        <v>52</v>
      </c>
      <c r="M16" s="915"/>
    </row>
    <row r="17" spans="1:13" s="917" customFormat="1" ht="12.75" customHeight="1">
      <c r="A17" s="27" t="s">
        <v>51</v>
      </c>
      <c r="B17" s="916">
        <v>19.12</v>
      </c>
      <c r="C17" s="916">
        <v>10.92</v>
      </c>
      <c r="D17" s="916">
        <v>126.54</v>
      </c>
      <c r="E17" s="916">
        <v>57.53</v>
      </c>
      <c r="F17" s="916">
        <v>43.21</v>
      </c>
      <c r="G17" s="916">
        <v>36.799999999999997</v>
      </c>
      <c r="H17" s="916">
        <v>7.94</v>
      </c>
      <c r="I17" s="916">
        <v>21.51</v>
      </c>
      <c r="J17" s="825"/>
      <c r="K17" s="841">
        <v>99</v>
      </c>
      <c r="L17" s="57" t="s">
        <v>50</v>
      </c>
      <c r="M17" s="915"/>
    </row>
    <row r="18" spans="1:13" ht="12.75" customHeight="1">
      <c r="A18" s="27" t="s">
        <v>49</v>
      </c>
      <c r="B18" s="916">
        <v>23.75</v>
      </c>
      <c r="C18" s="916">
        <v>13.48</v>
      </c>
      <c r="D18" s="916">
        <v>134.25</v>
      </c>
      <c r="E18" s="916">
        <v>57.1</v>
      </c>
      <c r="F18" s="916">
        <v>43.48</v>
      </c>
      <c r="G18" s="916">
        <v>30.65</v>
      </c>
      <c r="H18" s="916">
        <v>7.55</v>
      </c>
      <c r="I18" s="916">
        <v>23.3</v>
      </c>
      <c r="J18" s="825"/>
      <c r="K18" s="841">
        <v>112</v>
      </c>
      <c r="L18" s="57" t="s">
        <v>48</v>
      </c>
      <c r="M18" s="915"/>
    </row>
    <row r="19" spans="1:13" ht="12.75" customHeight="1">
      <c r="A19" s="27" t="s">
        <v>47</v>
      </c>
      <c r="B19" s="916">
        <v>20.8</v>
      </c>
      <c r="C19" s="916">
        <v>10.85</v>
      </c>
      <c r="D19" s="916">
        <v>129.78</v>
      </c>
      <c r="E19" s="916">
        <v>52.58</v>
      </c>
      <c r="F19" s="916">
        <v>48.2</v>
      </c>
      <c r="G19" s="916">
        <v>37.270000000000003</v>
      </c>
      <c r="H19" s="916">
        <v>9.56</v>
      </c>
      <c r="I19" s="916">
        <v>17.86</v>
      </c>
      <c r="J19" s="825"/>
      <c r="K19" s="841">
        <v>124</v>
      </c>
      <c r="L19" s="57" t="s">
        <v>46</v>
      </c>
      <c r="M19" s="915"/>
    </row>
    <row r="20" spans="1:13" ht="12.75" customHeight="1">
      <c r="A20" s="27" t="s">
        <v>45</v>
      </c>
      <c r="B20" s="916">
        <v>22.88</v>
      </c>
      <c r="C20" s="916">
        <v>13.75</v>
      </c>
      <c r="D20" s="916">
        <v>129.63</v>
      </c>
      <c r="E20" s="916">
        <v>60.4</v>
      </c>
      <c r="F20" s="916">
        <v>40.06</v>
      </c>
      <c r="G20" s="916">
        <v>37.28</v>
      </c>
      <c r="H20" s="916">
        <v>7.75</v>
      </c>
      <c r="I20" s="916">
        <v>20.190000000000001</v>
      </c>
      <c r="J20" s="825"/>
      <c r="K20" s="841">
        <v>144</v>
      </c>
      <c r="L20" s="57" t="s">
        <v>44</v>
      </c>
      <c r="M20" s="915"/>
    </row>
    <row r="21" spans="1:13" ht="12.75" customHeight="1">
      <c r="A21" s="27" t="s">
        <v>43</v>
      </c>
      <c r="B21" s="916">
        <v>20.18</v>
      </c>
      <c r="C21" s="916">
        <v>11.41</v>
      </c>
      <c r="D21" s="916">
        <v>127.49</v>
      </c>
      <c r="E21" s="916">
        <v>56.62</v>
      </c>
      <c r="F21" s="916">
        <v>43.54</v>
      </c>
      <c r="G21" s="916">
        <v>32.28</v>
      </c>
      <c r="H21" s="916">
        <v>11.34</v>
      </c>
      <c r="I21" s="916">
        <v>20.41</v>
      </c>
      <c r="J21" s="825"/>
      <c r="K21" s="841">
        <v>155</v>
      </c>
      <c r="L21" s="57" t="s">
        <v>42</v>
      </c>
      <c r="M21" s="915"/>
    </row>
    <row r="22" spans="1:13" ht="12.75" customHeight="1">
      <c r="A22" s="27" t="s">
        <v>41</v>
      </c>
      <c r="B22" s="916">
        <v>23.33</v>
      </c>
      <c r="C22" s="916">
        <v>9.68</v>
      </c>
      <c r="D22" s="916">
        <v>160.25</v>
      </c>
      <c r="E22" s="916">
        <v>42.98</v>
      </c>
      <c r="F22" s="916">
        <v>60.6</v>
      </c>
      <c r="G22" s="916">
        <v>39.880000000000003</v>
      </c>
      <c r="H22" s="916">
        <v>12.58</v>
      </c>
      <c r="I22" s="916">
        <v>27.05</v>
      </c>
      <c r="J22" s="825"/>
      <c r="K22" s="841">
        <v>170</v>
      </c>
      <c r="L22" s="57" t="s">
        <v>40</v>
      </c>
      <c r="M22" s="915"/>
    </row>
    <row r="23" spans="1:13" ht="12.75" customHeight="1">
      <c r="A23" s="27" t="s">
        <v>39</v>
      </c>
      <c r="B23" s="916">
        <v>21.76</v>
      </c>
      <c r="C23" s="916">
        <v>11.63</v>
      </c>
      <c r="D23" s="916">
        <v>136.49</v>
      </c>
      <c r="E23" s="916">
        <v>53.32</v>
      </c>
      <c r="F23" s="916">
        <v>46.4</v>
      </c>
      <c r="G23" s="916">
        <v>33.770000000000003</v>
      </c>
      <c r="H23" s="916">
        <v>6.25</v>
      </c>
      <c r="I23" s="916">
        <v>15.52</v>
      </c>
      <c r="J23" s="825"/>
      <c r="K23" s="841">
        <v>177</v>
      </c>
      <c r="L23" s="57" t="s">
        <v>38</v>
      </c>
      <c r="M23" s="915"/>
    </row>
    <row r="24" spans="1:13" ht="12.75" customHeight="1">
      <c r="A24" s="27" t="s">
        <v>37</v>
      </c>
      <c r="B24" s="916">
        <v>16.62</v>
      </c>
      <c r="C24" s="916">
        <v>9.19</v>
      </c>
      <c r="D24" s="916">
        <v>120.08</v>
      </c>
      <c r="E24" s="916">
        <v>56.34</v>
      </c>
      <c r="F24" s="916">
        <v>45.55</v>
      </c>
      <c r="G24" s="916">
        <v>39.42</v>
      </c>
      <c r="H24" s="916">
        <v>7.92</v>
      </c>
      <c r="I24" s="916">
        <v>16.71</v>
      </c>
      <c r="J24" s="825"/>
      <c r="K24" s="841">
        <v>191</v>
      </c>
      <c r="L24" s="57" t="s">
        <v>36</v>
      </c>
      <c r="M24" s="915"/>
    </row>
    <row r="25" spans="1:13" ht="12.75" customHeight="1">
      <c r="A25" s="23" t="s">
        <v>35</v>
      </c>
      <c r="B25" s="914">
        <v>29.97</v>
      </c>
      <c r="C25" s="914">
        <v>16.84</v>
      </c>
      <c r="D25" s="914">
        <v>143.97</v>
      </c>
      <c r="E25" s="914">
        <v>55.63</v>
      </c>
      <c r="F25" s="914">
        <v>43.39</v>
      </c>
      <c r="G25" s="914">
        <v>38.07</v>
      </c>
      <c r="H25" s="914">
        <v>8.01</v>
      </c>
      <c r="I25" s="914">
        <v>19.61</v>
      </c>
      <c r="J25" s="825"/>
      <c r="K25" s="841">
        <v>207</v>
      </c>
      <c r="L25" s="57" t="s">
        <v>34</v>
      </c>
      <c r="M25" s="915"/>
    </row>
    <row r="26" spans="1:13" ht="12.75" customHeight="1">
      <c r="A26" s="23" t="s">
        <v>33</v>
      </c>
      <c r="B26" s="914">
        <v>21.71</v>
      </c>
      <c r="C26" s="914">
        <v>10.84</v>
      </c>
      <c r="D26" s="914">
        <v>138.33000000000001</v>
      </c>
      <c r="E26" s="914">
        <v>52.66</v>
      </c>
      <c r="F26" s="914">
        <v>52.77</v>
      </c>
      <c r="G26" s="914">
        <v>35.24</v>
      </c>
      <c r="H26" s="914">
        <v>4.99</v>
      </c>
      <c r="I26" s="914">
        <v>28.15</v>
      </c>
      <c r="J26" s="825"/>
      <c r="K26" s="841">
        <v>226</v>
      </c>
      <c r="L26" s="57" t="s">
        <v>32</v>
      </c>
      <c r="M26" s="915"/>
    </row>
    <row r="27" spans="1:13" ht="12.75" customHeight="1">
      <c r="A27" s="27" t="s">
        <v>31</v>
      </c>
      <c r="B27" s="916">
        <v>27.07</v>
      </c>
      <c r="C27" s="916">
        <v>11.88</v>
      </c>
      <c r="D27" s="916">
        <v>156.41</v>
      </c>
      <c r="E27" s="916">
        <v>45.03</v>
      </c>
      <c r="F27" s="916">
        <v>57.55</v>
      </c>
      <c r="G27" s="916">
        <v>38.29</v>
      </c>
      <c r="H27" s="916">
        <v>14.85</v>
      </c>
      <c r="I27" s="916">
        <v>25.45</v>
      </c>
      <c r="J27" s="825"/>
      <c r="K27" s="841">
        <v>227</v>
      </c>
      <c r="L27" s="918" t="s">
        <v>30</v>
      </c>
      <c r="M27" s="915"/>
    </row>
    <row r="28" spans="1:13" ht="12.75" customHeight="1">
      <c r="A28" s="27" t="s">
        <v>29</v>
      </c>
      <c r="B28" s="916">
        <v>25.59</v>
      </c>
      <c r="C28" s="916">
        <v>9.85</v>
      </c>
      <c r="D28" s="916">
        <v>162.41999999999999</v>
      </c>
      <c r="E28" s="916">
        <v>41.23</v>
      </c>
      <c r="F28" s="916">
        <v>65.91</v>
      </c>
      <c r="G28" s="916">
        <v>39.75</v>
      </c>
      <c r="H28" s="916">
        <v>14.49</v>
      </c>
      <c r="I28" s="916">
        <v>48.99</v>
      </c>
      <c r="J28" s="825"/>
      <c r="K28" s="841">
        <v>233</v>
      </c>
      <c r="L28" s="57" t="s">
        <v>28</v>
      </c>
      <c r="M28" s="915"/>
    </row>
    <row r="29" spans="1:13" ht="12.75" customHeight="1">
      <c r="A29" s="27" t="s">
        <v>27</v>
      </c>
      <c r="B29" s="916">
        <v>21.73</v>
      </c>
      <c r="C29" s="916">
        <v>11.66</v>
      </c>
      <c r="D29" s="916">
        <v>137.63999999999999</v>
      </c>
      <c r="E29" s="916">
        <v>55.58</v>
      </c>
      <c r="F29" s="916">
        <v>48.02</v>
      </c>
      <c r="G29" s="916">
        <v>31.82</v>
      </c>
      <c r="H29" s="916">
        <v>5.77</v>
      </c>
      <c r="I29" s="916">
        <v>22.56</v>
      </c>
      <c r="J29" s="825"/>
      <c r="K29" s="841">
        <v>247</v>
      </c>
      <c r="L29" s="57" t="s">
        <v>26</v>
      </c>
      <c r="M29" s="915"/>
    </row>
    <row r="30" spans="1:13" ht="12.75" customHeight="1">
      <c r="A30" s="27" t="s">
        <v>25</v>
      </c>
      <c r="B30" s="916">
        <v>17.829999999999998</v>
      </c>
      <c r="C30" s="916">
        <v>10.119999999999999</v>
      </c>
      <c r="D30" s="916">
        <v>119.35</v>
      </c>
      <c r="E30" s="916">
        <v>62.08</v>
      </c>
      <c r="F30" s="916">
        <v>47.28</v>
      </c>
      <c r="G30" s="916">
        <v>34.75</v>
      </c>
      <c r="H30" s="916">
        <v>-25.77</v>
      </c>
      <c r="I30" s="916">
        <v>26.81</v>
      </c>
      <c r="J30" s="825"/>
      <c r="K30" s="841">
        <v>259</v>
      </c>
      <c r="L30" s="57" t="s">
        <v>24</v>
      </c>
      <c r="M30" s="915"/>
    </row>
    <row r="31" spans="1:13" ht="12.75" customHeight="1">
      <c r="A31" s="27" t="s">
        <v>23</v>
      </c>
      <c r="B31" s="916">
        <v>17.899999999999999</v>
      </c>
      <c r="C31" s="916">
        <v>10.07</v>
      </c>
      <c r="D31" s="916">
        <v>120.36</v>
      </c>
      <c r="E31" s="916">
        <v>60.64</v>
      </c>
      <c r="F31" s="916">
        <v>47.13</v>
      </c>
      <c r="G31" s="916">
        <v>35.67</v>
      </c>
      <c r="H31" s="916">
        <v>8.15</v>
      </c>
      <c r="I31" s="916">
        <v>21.77</v>
      </c>
      <c r="J31" s="825"/>
      <c r="K31" s="841">
        <v>275</v>
      </c>
      <c r="L31" s="57" t="s">
        <v>22</v>
      </c>
      <c r="M31" s="915"/>
    </row>
    <row r="32" spans="1:13" ht="12.75" customHeight="1">
      <c r="A32" s="23" t="s">
        <v>21</v>
      </c>
      <c r="B32" s="914">
        <v>17.3</v>
      </c>
      <c r="C32" s="914">
        <v>9.48</v>
      </c>
      <c r="D32" s="914">
        <v>122.91</v>
      </c>
      <c r="E32" s="914">
        <v>54.75</v>
      </c>
      <c r="F32" s="914">
        <v>45.22</v>
      </c>
      <c r="G32" s="914">
        <v>46.77</v>
      </c>
      <c r="H32" s="914">
        <v>11.76</v>
      </c>
      <c r="I32" s="914">
        <v>23.13</v>
      </c>
      <c r="J32" s="825"/>
      <c r="K32" s="841">
        <v>290</v>
      </c>
      <c r="L32" s="57" t="s">
        <v>20</v>
      </c>
      <c r="M32" s="915"/>
    </row>
    <row r="33" spans="1:13" ht="12.75" customHeight="1">
      <c r="A33" s="23" t="s">
        <v>19</v>
      </c>
      <c r="B33" s="914">
        <v>18.57</v>
      </c>
      <c r="C33" s="914">
        <v>10.46</v>
      </c>
      <c r="D33" s="914">
        <v>117.26</v>
      </c>
      <c r="E33" s="914">
        <v>59.64</v>
      </c>
      <c r="F33" s="916">
        <v>46.25</v>
      </c>
      <c r="G33" s="914">
        <v>38.03</v>
      </c>
      <c r="H33" s="914">
        <v>7.95</v>
      </c>
      <c r="I33" s="914">
        <v>19.34</v>
      </c>
      <c r="J33" s="825"/>
      <c r="K33" s="841">
        <v>307</v>
      </c>
      <c r="L33" s="57" t="s">
        <v>18</v>
      </c>
      <c r="M33" s="915"/>
    </row>
    <row r="34" spans="1:13" ht="12.75" customHeight="1">
      <c r="A34" s="22" t="s">
        <v>17</v>
      </c>
      <c r="B34" s="914">
        <v>22.11</v>
      </c>
      <c r="C34" s="914">
        <v>11.45</v>
      </c>
      <c r="D34" s="914">
        <v>137.81</v>
      </c>
      <c r="E34" s="914">
        <v>52.66</v>
      </c>
      <c r="F34" s="916">
        <v>49.03</v>
      </c>
      <c r="G34" s="914">
        <v>45.69</v>
      </c>
      <c r="H34" s="914">
        <v>14.88</v>
      </c>
      <c r="I34" s="914">
        <v>20.96</v>
      </c>
      <c r="J34" s="825"/>
      <c r="K34" s="841">
        <v>336</v>
      </c>
      <c r="L34" s="57" t="s">
        <v>16</v>
      </c>
      <c r="M34" s="915"/>
    </row>
    <row r="35" spans="1:13" ht="66.75" customHeight="1">
      <c r="A35" s="1525"/>
      <c r="B35" s="727" t="s">
        <v>2072</v>
      </c>
      <c r="C35" s="727" t="s">
        <v>2073</v>
      </c>
      <c r="D35" s="727" t="s">
        <v>2074</v>
      </c>
      <c r="E35" s="727" t="s">
        <v>2075</v>
      </c>
      <c r="F35" s="727" t="s">
        <v>2076</v>
      </c>
      <c r="G35" s="727" t="s">
        <v>2077</v>
      </c>
      <c r="H35" s="727" t="s">
        <v>2078</v>
      </c>
      <c r="I35" s="727" t="s">
        <v>2079</v>
      </c>
    </row>
    <row r="36" spans="1:13" ht="13.9" customHeight="1">
      <c r="A36" s="1525"/>
      <c r="B36" s="1521" t="s">
        <v>402</v>
      </c>
      <c r="C36" s="1521"/>
      <c r="D36" s="1522" t="s">
        <v>662</v>
      </c>
      <c r="E36" s="1523"/>
      <c r="F36" s="1523"/>
      <c r="G36" s="1523"/>
      <c r="H36" s="1523"/>
      <c r="I36" s="1524"/>
    </row>
    <row r="37" spans="1:13" ht="9.6" customHeight="1">
      <c r="A37" s="1517" t="s">
        <v>1374</v>
      </c>
      <c r="B37" s="1517"/>
      <c r="C37" s="1517"/>
      <c r="D37" s="1517"/>
      <c r="E37" s="1517"/>
      <c r="F37" s="1517"/>
      <c r="G37" s="1517"/>
      <c r="H37" s="1517"/>
      <c r="I37" s="1517"/>
    </row>
    <row r="38" spans="1:13" ht="11.25" customHeight="1">
      <c r="A38" s="1518" t="s">
        <v>1375</v>
      </c>
      <c r="B38" s="1518"/>
      <c r="C38" s="1518"/>
      <c r="D38" s="1518"/>
      <c r="E38" s="1518"/>
      <c r="F38" s="1518"/>
      <c r="G38" s="1518"/>
      <c r="H38" s="1518"/>
      <c r="I38" s="1518"/>
    </row>
    <row r="39" spans="1:13" ht="11.25" customHeight="1">
      <c r="A39" s="1518" t="s">
        <v>1376</v>
      </c>
      <c r="B39" s="1518"/>
      <c r="C39" s="1518"/>
      <c r="D39" s="1518"/>
      <c r="E39" s="1518"/>
      <c r="F39" s="1518"/>
      <c r="G39" s="1518"/>
      <c r="H39" s="1518"/>
      <c r="I39" s="1518"/>
    </row>
    <row r="40" spans="1:13" ht="11.25" customHeight="1">
      <c r="A40" s="919"/>
      <c r="B40" s="920"/>
      <c r="C40" s="920"/>
      <c r="D40" s="920"/>
      <c r="E40" s="920"/>
      <c r="F40" s="920"/>
      <c r="G40" s="920"/>
      <c r="H40" s="920"/>
      <c r="I40" s="921"/>
    </row>
    <row r="41" spans="1:13" ht="11.25" customHeight="1">
      <c r="A41" s="193" t="s">
        <v>3</v>
      </c>
      <c r="B41" s="922"/>
      <c r="C41" s="922"/>
      <c r="D41" s="922"/>
      <c r="E41" s="922"/>
      <c r="F41" s="921"/>
      <c r="G41" s="921"/>
      <c r="H41" s="921"/>
      <c r="I41" s="921"/>
    </row>
    <row r="42" spans="1:13" s="926" customFormat="1" ht="11.25">
      <c r="A42" s="194" t="s">
        <v>2080</v>
      </c>
      <c r="B42" s="897" t="s">
        <v>2081</v>
      </c>
      <c r="C42" s="923"/>
      <c r="D42" s="897" t="s">
        <v>2082</v>
      </c>
      <c r="E42" s="923"/>
      <c r="F42" s="924"/>
      <c r="G42" s="924"/>
      <c r="H42" s="924"/>
      <c r="I42" s="925"/>
    </row>
    <row r="43" spans="1:13" s="926" customFormat="1" ht="11.25">
      <c r="A43" s="897" t="s">
        <v>2083</v>
      </c>
      <c r="B43" s="897" t="s">
        <v>2084</v>
      </c>
      <c r="C43" s="923"/>
      <c r="D43" s="897" t="s">
        <v>2085</v>
      </c>
      <c r="E43" s="927"/>
      <c r="F43" s="924"/>
      <c r="G43" s="924"/>
      <c r="H43" s="924"/>
      <c r="I43" s="924"/>
    </row>
    <row r="44" spans="1:13" s="926" customFormat="1" ht="11.25">
      <c r="A44" s="897" t="s">
        <v>2086</v>
      </c>
      <c r="B44" s="897" t="s">
        <v>2087</v>
      </c>
      <c r="C44" s="923"/>
      <c r="D44" s="927"/>
      <c r="E44" s="927"/>
      <c r="F44" s="924"/>
      <c r="G44" s="924"/>
      <c r="H44" s="924"/>
      <c r="I44" s="924"/>
    </row>
    <row r="45" spans="1:13" s="923" customFormat="1" ht="9">
      <c r="B45" s="927"/>
      <c r="C45" s="897"/>
      <c r="D45" s="927"/>
      <c r="E45" s="927"/>
      <c r="F45" s="924"/>
      <c r="G45" s="924"/>
      <c r="H45" s="924"/>
      <c r="I45" s="924"/>
    </row>
    <row r="46" spans="1:13" s="926" customFormat="1" ht="11.25">
      <c r="A46" s="928"/>
      <c r="B46" s="929"/>
      <c r="C46" s="928"/>
      <c r="D46" s="924"/>
      <c r="E46" s="924"/>
      <c r="F46" s="924"/>
      <c r="G46" s="924"/>
      <c r="H46" s="924"/>
      <c r="I46" s="924"/>
    </row>
    <row r="47" spans="1:13" s="926" customFormat="1" ht="11.25">
      <c r="A47" s="928"/>
      <c r="B47" s="929"/>
      <c r="C47" s="928"/>
      <c r="D47" s="924"/>
      <c r="E47" s="924"/>
      <c r="F47" s="924"/>
      <c r="G47" s="924"/>
      <c r="H47" s="924"/>
      <c r="I47" s="924"/>
    </row>
    <row r="48" spans="1:13" s="926" customFormat="1" ht="11.25">
      <c r="A48" s="928"/>
      <c r="B48" s="929"/>
      <c r="C48" s="928"/>
      <c r="D48" s="924"/>
      <c r="E48" s="924"/>
      <c r="F48" s="924"/>
      <c r="G48" s="924"/>
      <c r="H48" s="924"/>
      <c r="I48" s="924"/>
    </row>
    <row r="49" spans="1:9" s="926" customFormat="1" ht="11.25">
      <c r="A49" s="928"/>
      <c r="B49" s="929"/>
      <c r="C49" s="924"/>
      <c r="D49" s="924"/>
      <c r="E49" s="924"/>
      <c r="F49" s="924"/>
      <c r="G49" s="924"/>
      <c r="H49" s="924"/>
      <c r="I49" s="924"/>
    </row>
    <row r="50" spans="1:9">
      <c r="A50" s="921"/>
      <c r="B50" s="920"/>
      <c r="C50" s="921"/>
      <c r="D50" s="921"/>
      <c r="E50" s="921"/>
      <c r="F50" s="921"/>
      <c r="G50" s="921"/>
      <c r="H50" s="921"/>
      <c r="I50" s="921"/>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C43:C44" r:id="rId18" display="http://www.ine.pt/xurl/ind/0007400"/>
    <hyperlink ref="B42" r:id="rId19"/>
    <hyperlink ref="D42" r:id="rId20"/>
    <hyperlink ref="B44" r:id="rId21"/>
    <hyperlink ref="D43" r:id="rId22"/>
    <hyperlink ref="A44" r:id="rId23"/>
    <hyperlink ref="A43" r:id="rId24"/>
    <hyperlink ref="A43:A44" r:id="rId25" display="http://www.ine.pt/xurl/ind/0007400"/>
    <hyperlink ref="A42" r:id="rId26"/>
  </hyperlinks>
  <pageMargins left="0.39370078740157483" right="0.39370078740157483" top="0.39370078740157483" bottom="0.39370078740157483" header="0" footer="0"/>
  <pageSetup orientation="portrait" verticalDpi="0" r:id="rId27"/>
</worksheet>
</file>

<file path=xl/worksheets/sheet15.xml><?xml version="1.0" encoding="utf-8"?>
<worksheet xmlns="http://schemas.openxmlformats.org/spreadsheetml/2006/main" xmlns:r="http://schemas.openxmlformats.org/officeDocument/2006/relationships">
  <dimension ref="A1:W351"/>
  <sheetViews>
    <sheetView showGridLines="0" zoomScaleNormal="100" workbookViewId="0">
      <selection sqref="A1:N1"/>
    </sheetView>
  </sheetViews>
  <sheetFormatPr defaultColWidth="7.7109375" defaultRowHeight="12.75"/>
  <cols>
    <col min="1" max="1" width="21.42578125" style="273" customWidth="1"/>
    <col min="2" max="9" width="8.7109375" style="273" customWidth="1"/>
    <col min="10" max="10" width="5.7109375" style="273" bestFit="1" customWidth="1"/>
    <col min="11" max="11" width="7.7109375" style="273" bestFit="1" customWidth="1"/>
    <col min="12" max="12" width="8.5703125" style="273" customWidth="1"/>
    <col min="13" max="13" width="7.7109375" style="273" customWidth="1"/>
    <col min="14" max="14" width="10.42578125" style="273" customWidth="1"/>
    <col min="15" max="15" width="2.42578125" style="273" customWidth="1"/>
    <col min="16" max="16" width="8.7109375" style="273" customWidth="1"/>
    <col min="17" max="17" width="6.28515625" style="273" customWidth="1"/>
    <col min="18" max="16384" width="7.7109375" style="273"/>
  </cols>
  <sheetData>
    <row r="1" spans="1:23" s="804" customFormat="1" ht="30" customHeight="1">
      <c r="A1" s="1488" t="s">
        <v>2060</v>
      </c>
      <c r="B1" s="1488"/>
      <c r="C1" s="1488"/>
      <c r="D1" s="1488"/>
      <c r="E1" s="1488"/>
      <c r="F1" s="1488"/>
      <c r="G1" s="1488"/>
      <c r="H1" s="1488"/>
      <c r="I1" s="1488"/>
      <c r="J1" s="1488"/>
      <c r="K1" s="840"/>
    </row>
    <row r="2" spans="1:23" s="804" customFormat="1" ht="30" customHeight="1">
      <c r="A2" s="1488" t="s">
        <v>2059</v>
      </c>
      <c r="B2" s="1488"/>
      <c r="C2" s="1488"/>
      <c r="D2" s="1488"/>
      <c r="E2" s="1488"/>
      <c r="F2" s="1488"/>
      <c r="G2" s="1488"/>
      <c r="H2" s="1488"/>
      <c r="I2" s="1488"/>
      <c r="J2" s="1488"/>
      <c r="K2" s="840"/>
      <c r="N2" s="859"/>
    </row>
    <row r="3" spans="1:23" s="856" customFormat="1" ht="9.75" customHeight="1">
      <c r="A3" s="892" t="s">
        <v>356</v>
      </c>
      <c r="B3" s="891"/>
      <c r="C3" s="891"/>
      <c r="D3" s="891"/>
      <c r="E3" s="891"/>
      <c r="F3" s="891"/>
      <c r="G3" s="891"/>
      <c r="H3" s="891"/>
      <c r="I3" s="891"/>
      <c r="J3" s="890" t="s">
        <v>355</v>
      </c>
      <c r="K3" s="910"/>
    </row>
    <row r="4" spans="1:23" s="804" customFormat="1" ht="16.5" customHeight="1">
      <c r="A4" s="793"/>
      <c r="B4" s="727" t="s">
        <v>15</v>
      </c>
      <c r="C4" s="727" t="s">
        <v>1446</v>
      </c>
      <c r="D4" s="727" t="s">
        <v>1445</v>
      </c>
      <c r="E4" s="727" t="s">
        <v>1444</v>
      </c>
      <c r="F4" s="727" t="s">
        <v>1443</v>
      </c>
      <c r="G4" s="727" t="s">
        <v>1442</v>
      </c>
      <c r="H4" s="727" t="s">
        <v>1441</v>
      </c>
      <c r="I4" s="727" t="s">
        <v>1440</v>
      </c>
      <c r="J4" s="727" t="s">
        <v>1439</v>
      </c>
      <c r="K4" s="288"/>
      <c r="L4" s="598" t="s">
        <v>307</v>
      </c>
      <c r="M4" s="598" t="s">
        <v>306</v>
      </c>
    </row>
    <row r="5" spans="1:23" s="598" customFormat="1" ht="12.75" customHeight="1">
      <c r="A5" s="598" t="s">
        <v>75</v>
      </c>
      <c r="B5" s="847">
        <v>1242693</v>
      </c>
      <c r="C5" s="847">
        <v>132928</v>
      </c>
      <c r="D5" s="847">
        <v>1062</v>
      </c>
      <c r="E5" s="847">
        <v>67555</v>
      </c>
      <c r="F5" s="847">
        <v>4062</v>
      </c>
      <c r="G5" s="847">
        <v>1219</v>
      </c>
      <c r="H5" s="847">
        <v>81629</v>
      </c>
      <c r="I5" s="847">
        <v>219190</v>
      </c>
      <c r="J5" s="847">
        <v>22841</v>
      </c>
      <c r="K5" s="23">
        <v>1</v>
      </c>
      <c r="L5" s="803" t="s">
        <v>305</v>
      </c>
      <c r="M5" s="23" t="s">
        <v>115</v>
      </c>
      <c r="N5" s="909"/>
    </row>
    <row r="6" spans="1:23" s="598" customFormat="1" ht="12.75" customHeight="1">
      <c r="A6" s="23" t="s">
        <v>73</v>
      </c>
      <c r="B6" s="847">
        <v>1189119</v>
      </c>
      <c r="C6" s="847">
        <v>121021</v>
      </c>
      <c r="D6" s="847">
        <v>1028</v>
      </c>
      <c r="E6" s="847">
        <v>65831</v>
      </c>
      <c r="F6" s="847">
        <v>3996</v>
      </c>
      <c r="G6" s="847">
        <v>1169</v>
      </c>
      <c r="H6" s="847">
        <v>78962</v>
      </c>
      <c r="I6" s="847">
        <v>212106</v>
      </c>
      <c r="J6" s="847">
        <v>21401</v>
      </c>
      <c r="K6" s="27">
        <v>2</v>
      </c>
      <c r="L6" s="442" t="s">
        <v>304</v>
      </c>
      <c r="M6" s="23" t="s">
        <v>115</v>
      </c>
      <c r="N6" s="909"/>
    </row>
    <row r="7" spans="1:23" s="598" customFormat="1" ht="12.75" customHeight="1">
      <c r="A7" s="23" t="s">
        <v>71</v>
      </c>
      <c r="B7" s="847">
        <v>418082</v>
      </c>
      <c r="C7" s="847">
        <v>53827</v>
      </c>
      <c r="D7" s="847">
        <v>324</v>
      </c>
      <c r="E7" s="847">
        <v>33223</v>
      </c>
      <c r="F7" s="847">
        <v>1210</v>
      </c>
      <c r="G7" s="847">
        <v>391</v>
      </c>
      <c r="H7" s="847">
        <v>28150</v>
      </c>
      <c r="I7" s="847">
        <v>80785</v>
      </c>
      <c r="J7" s="847">
        <v>6379</v>
      </c>
      <c r="K7" s="23">
        <v>3</v>
      </c>
      <c r="L7" s="442" t="s">
        <v>303</v>
      </c>
      <c r="M7" s="441" t="s">
        <v>115</v>
      </c>
      <c r="N7" s="909"/>
    </row>
    <row r="8" spans="1:23" ht="12.75" customHeight="1">
      <c r="A8" s="23" t="s">
        <v>69</v>
      </c>
      <c r="B8" s="847">
        <v>29151</v>
      </c>
      <c r="C8" s="847">
        <v>5620</v>
      </c>
      <c r="D8" s="847">
        <v>49</v>
      </c>
      <c r="E8" s="847">
        <v>1697</v>
      </c>
      <c r="F8" s="847">
        <v>93</v>
      </c>
      <c r="G8" s="847">
        <v>28</v>
      </c>
      <c r="H8" s="847">
        <v>3536</v>
      </c>
      <c r="I8" s="847">
        <v>5122</v>
      </c>
      <c r="J8" s="847">
        <v>456</v>
      </c>
      <c r="K8" s="27">
        <v>4</v>
      </c>
      <c r="L8" s="442">
        <v>1110000</v>
      </c>
      <c r="M8" s="441" t="s">
        <v>115</v>
      </c>
      <c r="N8" s="909"/>
      <c r="P8" s="598"/>
      <c r="Q8" s="598"/>
      <c r="R8" s="598"/>
      <c r="S8" s="598"/>
      <c r="T8" s="598"/>
      <c r="U8" s="598"/>
      <c r="V8" s="598"/>
      <c r="W8" s="598"/>
    </row>
    <row r="9" spans="1:23" ht="12.75" customHeight="1">
      <c r="A9" s="57" t="s">
        <v>302</v>
      </c>
      <c r="B9" s="846">
        <v>2675</v>
      </c>
      <c r="C9" s="846">
        <v>873</v>
      </c>
      <c r="D9" s="846">
        <v>1</v>
      </c>
      <c r="E9" s="846">
        <v>119</v>
      </c>
      <c r="F9" s="846">
        <v>12</v>
      </c>
      <c r="G9" s="846">
        <v>0</v>
      </c>
      <c r="H9" s="846">
        <v>313</v>
      </c>
      <c r="I9" s="846">
        <v>429</v>
      </c>
      <c r="J9" s="846">
        <v>39</v>
      </c>
      <c r="K9" s="841">
        <v>5</v>
      </c>
      <c r="L9" s="57" t="s">
        <v>301</v>
      </c>
      <c r="M9" s="443">
        <v>1601</v>
      </c>
      <c r="N9" s="909"/>
      <c r="P9" s="598"/>
      <c r="Q9" s="598"/>
      <c r="R9" s="598"/>
      <c r="S9" s="598"/>
      <c r="T9" s="598"/>
      <c r="U9" s="598"/>
      <c r="V9" s="598"/>
      <c r="W9" s="598"/>
    </row>
    <row r="10" spans="1:23" ht="12.75" customHeight="1">
      <c r="A10" s="57" t="s">
        <v>300</v>
      </c>
      <c r="B10" s="846">
        <v>2217</v>
      </c>
      <c r="C10" s="846">
        <v>207</v>
      </c>
      <c r="D10" s="846">
        <v>1</v>
      </c>
      <c r="E10" s="846">
        <v>97</v>
      </c>
      <c r="F10" s="846">
        <v>6</v>
      </c>
      <c r="G10" s="846">
        <v>1</v>
      </c>
      <c r="H10" s="846">
        <v>324</v>
      </c>
      <c r="I10" s="846">
        <v>424</v>
      </c>
      <c r="J10" s="846">
        <v>29</v>
      </c>
      <c r="K10" s="841">
        <v>6</v>
      </c>
      <c r="L10" s="57" t="s">
        <v>299</v>
      </c>
      <c r="M10" s="443">
        <v>1602</v>
      </c>
      <c r="N10" s="909"/>
      <c r="P10" s="598"/>
      <c r="Q10" s="598"/>
      <c r="R10" s="598"/>
      <c r="S10" s="598"/>
      <c r="T10" s="598"/>
      <c r="U10" s="598"/>
      <c r="V10" s="598"/>
      <c r="W10" s="598"/>
    </row>
    <row r="11" spans="1:23" ht="12.75" customHeight="1">
      <c r="A11" s="57" t="s">
        <v>298</v>
      </c>
      <c r="B11" s="846">
        <v>1210</v>
      </c>
      <c r="C11" s="846">
        <v>546</v>
      </c>
      <c r="D11" s="846">
        <v>0</v>
      </c>
      <c r="E11" s="846">
        <v>63</v>
      </c>
      <c r="F11" s="846">
        <v>1</v>
      </c>
      <c r="G11" s="846">
        <v>0</v>
      </c>
      <c r="H11" s="846">
        <v>108</v>
      </c>
      <c r="I11" s="846">
        <v>137</v>
      </c>
      <c r="J11" s="846">
        <v>28</v>
      </c>
      <c r="K11" s="841">
        <v>7</v>
      </c>
      <c r="L11" s="57" t="s">
        <v>297</v>
      </c>
      <c r="M11" s="443">
        <v>1603</v>
      </c>
      <c r="N11" s="909"/>
      <c r="P11" s="598"/>
      <c r="Q11" s="598"/>
      <c r="R11" s="598"/>
      <c r="S11" s="598"/>
      <c r="T11" s="598"/>
      <c r="U11" s="598"/>
      <c r="V11" s="598"/>
      <c r="W11" s="598"/>
    </row>
    <row r="12" spans="1:23" ht="12.75" customHeight="1">
      <c r="A12" s="57" t="s">
        <v>296</v>
      </c>
      <c r="B12" s="843">
        <v>2994</v>
      </c>
      <c r="C12" s="843">
        <v>1120</v>
      </c>
      <c r="D12" s="843">
        <v>10</v>
      </c>
      <c r="E12" s="843">
        <v>138</v>
      </c>
      <c r="F12" s="843">
        <v>6</v>
      </c>
      <c r="G12" s="843">
        <v>1</v>
      </c>
      <c r="H12" s="843">
        <v>346</v>
      </c>
      <c r="I12" s="843">
        <v>403</v>
      </c>
      <c r="J12" s="843">
        <v>47</v>
      </c>
      <c r="K12" s="841">
        <v>8</v>
      </c>
      <c r="L12" s="57" t="s">
        <v>295</v>
      </c>
      <c r="M12" s="443">
        <v>1604</v>
      </c>
      <c r="N12" s="909"/>
      <c r="P12" s="598"/>
      <c r="Q12" s="598"/>
      <c r="R12" s="598"/>
      <c r="S12" s="598"/>
      <c r="T12" s="598"/>
      <c r="U12" s="598"/>
      <c r="V12" s="598"/>
      <c r="W12" s="598"/>
    </row>
    <row r="13" spans="1:23" ht="12.75" customHeight="1">
      <c r="A13" s="57" t="s">
        <v>294</v>
      </c>
      <c r="B13" s="843">
        <v>1065</v>
      </c>
      <c r="C13" s="843">
        <v>298</v>
      </c>
      <c r="D13" s="843">
        <v>0</v>
      </c>
      <c r="E13" s="843">
        <v>51</v>
      </c>
      <c r="F13" s="843">
        <v>4</v>
      </c>
      <c r="G13" s="843">
        <v>0</v>
      </c>
      <c r="H13" s="843">
        <v>155</v>
      </c>
      <c r="I13" s="843">
        <v>151</v>
      </c>
      <c r="J13" s="843">
        <v>22</v>
      </c>
      <c r="K13" s="841">
        <v>9</v>
      </c>
      <c r="L13" s="57" t="s">
        <v>293</v>
      </c>
      <c r="M13" s="443">
        <v>1605</v>
      </c>
      <c r="N13" s="909"/>
      <c r="P13" s="598"/>
      <c r="Q13" s="598"/>
      <c r="R13" s="598"/>
      <c r="S13" s="598"/>
      <c r="T13" s="598"/>
      <c r="U13" s="598"/>
      <c r="V13" s="598"/>
      <c r="W13" s="598"/>
    </row>
    <row r="14" spans="1:23" ht="12.75" customHeight="1">
      <c r="A14" s="57" t="s">
        <v>292</v>
      </c>
      <c r="B14" s="843">
        <v>1292</v>
      </c>
      <c r="C14" s="843">
        <v>367</v>
      </c>
      <c r="D14" s="843">
        <v>2</v>
      </c>
      <c r="E14" s="843">
        <v>46</v>
      </c>
      <c r="F14" s="843">
        <v>2</v>
      </c>
      <c r="G14" s="843">
        <v>1</v>
      </c>
      <c r="H14" s="843">
        <v>174</v>
      </c>
      <c r="I14" s="843">
        <v>202</v>
      </c>
      <c r="J14" s="843">
        <v>33</v>
      </c>
      <c r="K14" s="841">
        <v>10</v>
      </c>
      <c r="L14" s="57" t="s">
        <v>291</v>
      </c>
      <c r="M14" s="443">
        <v>1606</v>
      </c>
      <c r="N14" s="909"/>
      <c r="P14" s="598"/>
      <c r="Q14" s="598"/>
      <c r="R14" s="598"/>
      <c r="S14" s="598"/>
      <c r="T14" s="598"/>
      <c r="U14" s="598"/>
      <c r="V14" s="598"/>
      <c r="W14" s="598"/>
    </row>
    <row r="15" spans="1:23" ht="12.75" customHeight="1">
      <c r="A15" s="57" t="s">
        <v>290</v>
      </c>
      <c r="B15" s="843">
        <v>4981</v>
      </c>
      <c r="C15" s="843">
        <v>1298</v>
      </c>
      <c r="D15" s="843">
        <v>13</v>
      </c>
      <c r="E15" s="843">
        <v>279</v>
      </c>
      <c r="F15" s="843">
        <v>20</v>
      </c>
      <c r="G15" s="843">
        <v>7</v>
      </c>
      <c r="H15" s="843">
        <v>672</v>
      </c>
      <c r="I15" s="843">
        <v>844</v>
      </c>
      <c r="J15" s="843">
        <v>73</v>
      </c>
      <c r="K15" s="841">
        <v>11</v>
      </c>
      <c r="L15" s="57" t="s">
        <v>289</v>
      </c>
      <c r="M15" s="443">
        <v>1607</v>
      </c>
      <c r="N15" s="909"/>
      <c r="P15" s="598"/>
      <c r="Q15" s="598"/>
      <c r="R15" s="598"/>
      <c r="S15" s="598"/>
      <c r="T15" s="598"/>
      <c r="U15" s="598"/>
      <c r="V15" s="598"/>
      <c r="W15" s="598"/>
    </row>
    <row r="16" spans="1:23" ht="12.75" customHeight="1">
      <c r="A16" s="57" t="s">
        <v>288</v>
      </c>
      <c r="B16" s="843">
        <v>1714</v>
      </c>
      <c r="C16" s="843">
        <v>154</v>
      </c>
      <c r="D16" s="843">
        <v>14</v>
      </c>
      <c r="E16" s="843">
        <v>95</v>
      </c>
      <c r="F16" s="843">
        <v>2</v>
      </c>
      <c r="G16" s="843">
        <v>5</v>
      </c>
      <c r="H16" s="843">
        <v>154</v>
      </c>
      <c r="I16" s="843">
        <v>500</v>
      </c>
      <c r="J16" s="843">
        <v>48</v>
      </c>
      <c r="K16" s="841">
        <v>12</v>
      </c>
      <c r="L16" s="57" t="s">
        <v>287</v>
      </c>
      <c r="M16" s="443">
        <v>1608</v>
      </c>
      <c r="N16" s="909"/>
      <c r="P16" s="598"/>
      <c r="Q16" s="598"/>
      <c r="R16" s="598"/>
      <c r="S16" s="598"/>
      <c r="T16" s="598"/>
      <c r="U16" s="598"/>
      <c r="V16" s="598"/>
      <c r="W16" s="598"/>
    </row>
    <row r="17" spans="1:23" ht="12.75" customHeight="1">
      <c r="A17" s="57" t="s">
        <v>286</v>
      </c>
      <c r="B17" s="843">
        <v>10017</v>
      </c>
      <c r="C17" s="843">
        <v>679</v>
      </c>
      <c r="D17" s="843">
        <v>6</v>
      </c>
      <c r="E17" s="843">
        <v>730</v>
      </c>
      <c r="F17" s="843">
        <v>35</v>
      </c>
      <c r="G17" s="843">
        <v>12</v>
      </c>
      <c r="H17" s="843">
        <v>1154</v>
      </c>
      <c r="I17" s="843">
        <v>1841</v>
      </c>
      <c r="J17" s="843">
        <v>103</v>
      </c>
      <c r="K17" s="841">
        <v>13</v>
      </c>
      <c r="L17" s="57" t="s">
        <v>285</v>
      </c>
      <c r="M17" s="443">
        <v>1609</v>
      </c>
      <c r="N17" s="909"/>
      <c r="P17" s="598"/>
      <c r="Q17" s="598"/>
      <c r="R17" s="598"/>
      <c r="S17" s="598"/>
      <c r="T17" s="598"/>
      <c r="U17" s="598"/>
      <c r="V17" s="598"/>
      <c r="W17" s="598"/>
    </row>
    <row r="18" spans="1:23" ht="12.75" customHeight="1">
      <c r="A18" s="57" t="s">
        <v>284</v>
      </c>
      <c r="B18" s="843">
        <v>986</v>
      </c>
      <c r="C18" s="843">
        <v>78</v>
      </c>
      <c r="D18" s="843">
        <v>2</v>
      </c>
      <c r="E18" s="843">
        <v>79</v>
      </c>
      <c r="F18" s="843">
        <v>5</v>
      </c>
      <c r="G18" s="843">
        <v>1</v>
      </c>
      <c r="H18" s="843">
        <v>136</v>
      </c>
      <c r="I18" s="843">
        <v>191</v>
      </c>
      <c r="J18" s="843">
        <v>34</v>
      </c>
      <c r="K18" s="841">
        <v>14</v>
      </c>
      <c r="L18" s="57" t="s">
        <v>283</v>
      </c>
      <c r="M18" s="443">
        <v>1610</v>
      </c>
      <c r="N18" s="909"/>
      <c r="P18" s="598"/>
      <c r="Q18" s="598"/>
      <c r="R18" s="598"/>
      <c r="S18" s="598"/>
      <c r="T18" s="598"/>
      <c r="U18" s="598"/>
      <c r="V18" s="598"/>
      <c r="W18" s="598"/>
    </row>
    <row r="19" spans="1:23" ht="12.75" customHeight="1">
      <c r="A19" s="23" t="s">
        <v>67</v>
      </c>
      <c r="B19" s="845">
        <v>46075</v>
      </c>
      <c r="C19" s="845">
        <v>3533</v>
      </c>
      <c r="D19" s="845">
        <v>37</v>
      </c>
      <c r="E19" s="845">
        <v>4657</v>
      </c>
      <c r="F19" s="845">
        <v>197</v>
      </c>
      <c r="G19" s="845">
        <v>52</v>
      </c>
      <c r="H19" s="845">
        <v>4130</v>
      </c>
      <c r="I19" s="845">
        <v>9392</v>
      </c>
      <c r="J19" s="845">
        <v>491</v>
      </c>
      <c r="K19" s="841">
        <v>15</v>
      </c>
      <c r="L19" s="442" t="s">
        <v>282</v>
      </c>
      <c r="M19" s="441" t="s">
        <v>115</v>
      </c>
      <c r="N19" s="909"/>
      <c r="P19" s="598"/>
      <c r="Q19" s="598"/>
      <c r="R19" s="598"/>
      <c r="S19" s="598"/>
      <c r="T19" s="598"/>
      <c r="U19" s="598"/>
      <c r="V19" s="598"/>
      <c r="W19" s="598"/>
    </row>
    <row r="20" spans="1:23" ht="12.75" customHeight="1">
      <c r="A20" s="57" t="s">
        <v>281</v>
      </c>
      <c r="B20" s="843">
        <v>1914</v>
      </c>
      <c r="C20" s="843">
        <v>183</v>
      </c>
      <c r="D20" s="843">
        <v>1</v>
      </c>
      <c r="E20" s="843">
        <v>127</v>
      </c>
      <c r="F20" s="843">
        <v>10</v>
      </c>
      <c r="G20" s="843">
        <v>3</v>
      </c>
      <c r="H20" s="843">
        <v>287</v>
      </c>
      <c r="I20" s="843">
        <v>365</v>
      </c>
      <c r="J20" s="843">
        <v>40</v>
      </c>
      <c r="K20" s="841">
        <v>16</v>
      </c>
      <c r="L20" s="57" t="s">
        <v>280</v>
      </c>
      <c r="M20" s="27" t="s">
        <v>279</v>
      </c>
      <c r="N20" s="909"/>
      <c r="P20" s="598"/>
      <c r="Q20" s="598"/>
      <c r="R20" s="598"/>
      <c r="S20" s="598"/>
      <c r="T20" s="598"/>
      <c r="U20" s="598"/>
      <c r="V20" s="598"/>
      <c r="W20" s="598"/>
    </row>
    <row r="21" spans="1:23" ht="12.75" customHeight="1">
      <c r="A21" s="57" t="s">
        <v>278</v>
      </c>
      <c r="B21" s="843">
        <v>13245</v>
      </c>
      <c r="C21" s="843">
        <v>1402</v>
      </c>
      <c r="D21" s="843">
        <v>6</v>
      </c>
      <c r="E21" s="843">
        <v>2562</v>
      </c>
      <c r="F21" s="843">
        <v>87</v>
      </c>
      <c r="G21" s="843">
        <v>11</v>
      </c>
      <c r="H21" s="843">
        <v>1085</v>
      </c>
      <c r="I21" s="843">
        <v>2925</v>
      </c>
      <c r="J21" s="843">
        <v>122</v>
      </c>
      <c r="K21" s="841">
        <v>17</v>
      </c>
      <c r="L21" s="57" t="s">
        <v>277</v>
      </c>
      <c r="M21" s="27" t="s">
        <v>276</v>
      </c>
      <c r="N21" s="909"/>
      <c r="P21" s="598"/>
      <c r="Q21" s="598"/>
      <c r="R21" s="598"/>
      <c r="S21" s="598"/>
      <c r="T21" s="598"/>
      <c r="U21" s="598"/>
      <c r="V21" s="598"/>
      <c r="W21" s="598"/>
    </row>
    <row r="22" spans="1:23" ht="12.75" customHeight="1">
      <c r="A22" s="57" t="s">
        <v>275</v>
      </c>
      <c r="B22" s="843">
        <v>20920</v>
      </c>
      <c r="C22" s="843">
        <v>622</v>
      </c>
      <c r="D22" s="843">
        <v>18</v>
      </c>
      <c r="E22" s="843">
        <v>1194</v>
      </c>
      <c r="F22" s="843">
        <v>69</v>
      </c>
      <c r="G22" s="843">
        <v>23</v>
      </c>
      <c r="H22" s="843">
        <v>1467</v>
      </c>
      <c r="I22" s="843">
        <v>4035</v>
      </c>
      <c r="J22" s="843">
        <v>210</v>
      </c>
      <c r="K22" s="841">
        <v>18</v>
      </c>
      <c r="L22" s="57" t="s">
        <v>274</v>
      </c>
      <c r="M22" s="27" t="s">
        <v>273</v>
      </c>
      <c r="N22" s="909"/>
      <c r="P22" s="598"/>
      <c r="Q22" s="598"/>
      <c r="R22" s="598"/>
      <c r="S22" s="598"/>
      <c r="T22" s="598"/>
      <c r="U22" s="598"/>
      <c r="V22" s="598"/>
      <c r="W22" s="598"/>
    </row>
    <row r="23" spans="1:23" ht="12.75" customHeight="1">
      <c r="A23" s="57" t="s">
        <v>272</v>
      </c>
      <c r="B23" s="843">
        <v>4339</v>
      </c>
      <c r="C23" s="843">
        <v>524</v>
      </c>
      <c r="D23" s="843">
        <v>6</v>
      </c>
      <c r="E23" s="843">
        <v>379</v>
      </c>
      <c r="F23" s="843">
        <v>17</v>
      </c>
      <c r="G23" s="843">
        <v>4</v>
      </c>
      <c r="H23" s="843">
        <v>457</v>
      </c>
      <c r="I23" s="843">
        <v>843</v>
      </c>
      <c r="J23" s="843">
        <v>34</v>
      </c>
      <c r="K23" s="841">
        <v>19</v>
      </c>
      <c r="L23" s="57" t="s">
        <v>271</v>
      </c>
      <c r="M23" s="27" t="s">
        <v>270</v>
      </c>
      <c r="N23" s="909"/>
      <c r="P23" s="598"/>
      <c r="Q23" s="598"/>
      <c r="R23" s="598"/>
      <c r="S23" s="598"/>
      <c r="T23" s="598"/>
      <c r="U23" s="598"/>
      <c r="V23" s="598"/>
      <c r="W23" s="598"/>
    </row>
    <row r="24" spans="1:23" ht="12.75" customHeight="1">
      <c r="A24" s="57" t="s">
        <v>269</v>
      </c>
      <c r="B24" s="843">
        <v>840</v>
      </c>
      <c r="C24" s="843">
        <v>226</v>
      </c>
      <c r="D24" s="843">
        <v>0</v>
      </c>
      <c r="E24" s="843">
        <v>13</v>
      </c>
      <c r="F24" s="843">
        <v>0</v>
      </c>
      <c r="G24" s="843">
        <v>1</v>
      </c>
      <c r="H24" s="843">
        <v>69</v>
      </c>
      <c r="I24" s="843">
        <v>115</v>
      </c>
      <c r="J24" s="843">
        <v>13</v>
      </c>
      <c r="K24" s="841">
        <v>20</v>
      </c>
      <c r="L24" s="57" t="s">
        <v>268</v>
      </c>
      <c r="M24" s="27" t="s">
        <v>267</v>
      </c>
      <c r="N24" s="909"/>
      <c r="P24" s="598"/>
      <c r="Q24" s="598"/>
      <c r="R24" s="598"/>
      <c r="S24" s="598"/>
      <c r="T24" s="598"/>
      <c r="U24" s="598"/>
      <c r="V24" s="598"/>
      <c r="W24" s="598"/>
    </row>
    <row r="25" spans="1:23" ht="12.75" customHeight="1">
      <c r="A25" s="57" t="s">
        <v>266</v>
      </c>
      <c r="B25" s="843">
        <v>4817</v>
      </c>
      <c r="C25" s="843">
        <v>576</v>
      </c>
      <c r="D25" s="843">
        <v>6</v>
      </c>
      <c r="E25" s="843">
        <v>382</v>
      </c>
      <c r="F25" s="843">
        <v>14</v>
      </c>
      <c r="G25" s="843">
        <v>10</v>
      </c>
      <c r="H25" s="843">
        <v>765</v>
      </c>
      <c r="I25" s="843">
        <v>1109</v>
      </c>
      <c r="J25" s="843">
        <v>72</v>
      </c>
      <c r="K25" s="841">
        <v>21</v>
      </c>
      <c r="L25" s="57" t="s">
        <v>265</v>
      </c>
      <c r="M25" s="27" t="s">
        <v>264</v>
      </c>
      <c r="N25" s="909"/>
      <c r="P25" s="598"/>
      <c r="Q25" s="598"/>
      <c r="R25" s="598"/>
      <c r="S25" s="598"/>
      <c r="T25" s="598"/>
      <c r="U25" s="598"/>
      <c r="V25" s="598"/>
      <c r="W25" s="598"/>
    </row>
    <row r="26" spans="1:23" ht="12.75" customHeight="1">
      <c r="A26" s="23" t="s">
        <v>65</v>
      </c>
      <c r="B26" s="844">
        <v>41257</v>
      </c>
      <c r="C26" s="844">
        <v>2446</v>
      </c>
      <c r="D26" s="844">
        <v>38</v>
      </c>
      <c r="E26" s="844">
        <v>5335</v>
      </c>
      <c r="F26" s="844">
        <v>209</v>
      </c>
      <c r="G26" s="844">
        <v>48</v>
      </c>
      <c r="H26" s="844">
        <v>3025</v>
      </c>
      <c r="I26" s="844">
        <v>9311</v>
      </c>
      <c r="J26" s="844">
        <v>556</v>
      </c>
      <c r="K26" s="841">
        <v>22</v>
      </c>
      <c r="L26" s="442" t="s">
        <v>263</v>
      </c>
      <c r="M26" s="441" t="s">
        <v>115</v>
      </c>
      <c r="N26" s="909"/>
      <c r="P26" s="598"/>
      <c r="Q26" s="598"/>
      <c r="R26" s="598"/>
      <c r="S26" s="598"/>
      <c r="T26" s="598"/>
      <c r="U26" s="598"/>
      <c r="V26" s="598"/>
      <c r="W26" s="598"/>
    </row>
    <row r="27" spans="1:23" ht="12.75" customHeight="1">
      <c r="A27" s="57" t="s">
        <v>262</v>
      </c>
      <c r="B27" s="843">
        <v>1530</v>
      </c>
      <c r="C27" s="843">
        <v>376</v>
      </c>
      <c r="D27" s="843">
        <v>2</v>
      </c>
      <c r="E27" s="843">
        <v>83</v>
      </c>
      <c r="F27" s="843">
        <v>3</v>
      </c>
      <c r="G27" s="843">
        <v>0</v>
      </c>
      <c r="H27" s="843">
        <v>141</v>
      </c>
      <c r="I27" s="843">
        <v>303</v>
      </c>
      <c r="J27" s="843">
        <v>50</v>
      </c>
      <c r="K27" s="841">
        <v>23</v>
      </c>
      <c r="L27" s="57" t="s">
        <v>261</v>
      </c>
      <c r="M27" s="27" t="s">
        <v>260</v>
      </c>
      <c r="N27" s="909"/>
      <c r="P27" s="598"/>
      <c r="Q27" s="598"/>
      <c r="R27" s="598"/>
      <c r="S27" s="598"/>
      <c r="T27" s="598"/>
      <c r="U27" s="598"/>
      <c r="V27" s="598"/>
      <c r="W27" s="598"/>
    </row>
    <row r="28" spans="1:23" ht="12.75" customHeight="1">
      <c r="A28" s="57" t="s">
        <v>259</v>
      </c>
      <c r="B28" s="843">
        <v>4815</v>
      </c>
      <c r="C28" s="843">
        <v>243</v>
      </c>
      <c r="D28" s="843">
        <v>2</v>
      </c>
      <c r="E28" s="843">
        <v>754</v>
      </c>
      <c r="F28" s="843">
        <v>36</v>
      </c>
      <c r="G28" s="843">
        <v>5</v>
      </c>
      <c r="H28" s="843">
        <v>536</v>
      </c>
      <c r="I28" s="843">
        <v>1023</v>
      </c>
      <c r="J28" s="843">
        <v>69</v>
      </c>
      <c r="K28" s="841">
        <v>24</v>
      </c>
      <c r="L28" s="57" t="s">
        <v>258</v>
      </c>
      <c r="M28" s="27" t="s">
        <v>257</v>
      </c>
      <c r="N28" s="909"/>
      <c r="P28" s="598"/>
      <c r="Q28" s="598"/>
      <c r="R28" s="598"/>
      <c r="S28" s="598"/>
      <c r="T28" s="598"/>
      <c r="U28" s="598"/>
      <c r="V28" s="598"/>
      <c r="W28" s="598"/>
    </row>
    <row r="29" spans="1:23" ht="12.75" customHeight="1">
      <c r="A29" s="57" t="s">
        <v>256</v>
      </c>
      <c r="B29" s="843">
        <v>15443</v>
      </c>
      <c r="C29" s="843">
        <v>456</v>
      </c>
      <c r="D29" s="843">
        <v>12</v>
      </c>
      <c r="E29" s="843">
        <v>2217</v>
      </c>
      <c r="F29" s="843">
        <v>65</v>
      </c>
      <c r="G29" s="843">
        <v>16</v>
      </c>
      <c r="H29" s="843">
        <v>936</v>
      </c>
      <c r="I29" s="843">
        <v>3628</v>
      </c>
      <c r="J29" s="843">
        <v>171</v>
      </c>
      <c r="K29" s="841">
        <v>25</v>
      </c>
      <c r="L29" s="57" t="s">
        <v>255</v>
      </c>
      <c r="M29" s="27" t="s">
        <v>254</v>
      </c>
      <c r="N29" s="909"/>
      <c r="P29" s="598"/>
      <c r="Q29" s="598"/>
      <c r="R29" s="598"/>
      <c r="S29" s="598"/>
      <c r="T29" s="598"/>
      <c r="U29" s="598"/>
      <c r="V29" s="598"/>
      <c r="W29" s="598"/>
    </row>
    <row r="30" spans="1:23" ht="12.75" customHeight="1">
      <c r="A30" s="57" t="s">
        <v>253</v>
      </c>
      <c r="B30" s="843">
        <v>702</v>
      </c>
      <c r="C30" s="843">
        <v>260</v>
      </c>
      <c r="D30" s="843">
        <v>11</v>
      </c>
      <c r="E30" s="843">
        <v>37</v>
      </c>
      <c r="F30" s="843">
        <v>0</v>
      </c>
      <c r="G30" s="843">
        <v>1</v>
      </c>
      <c r="H30" s="843">
        <v>43</v>
      </c>
      <c r="I30" s="843">
        <v>118</v>
      </c>
      <c r="J30" s="843">
        <v>22</v>
      </c>
      <c r="K30" s="841">
        <v>26</v>
      </c>
      <c r="L30" s="57" t="s">
        <v>252</v>
      </c>
      <c r="M30" s="443">
        <v>1705</v>
      </c>
      <c r="N30" s="909"/>
      <c r="P30" s="598"/>
      <c r="Q30" s="598"/>
      <c r="R30" s="598"/>
      <c r="S30" s="598"/>
      <c r="T30" s="598"/>
      <c r="U30" s="598"/>
      <c r="V30" s="598"/>
      <c r="W30" s="598"/>
    </row>
    <row r="31" spans="1:23" ht="12.75" customHeight="1">
      <c r="A31" s="57" t="s">
        <v>251</v>
      </c>
      <c r="B31" s="843">
        <v>2045</v>
      </c>
      <c r="C31" s="843">
        <v>205</v>
      </c>
      <c r="D31" s="843">
        <v>4</v>
      </c>
      <c r="E31" s="843">
        <v>220</v>
      </c>
      <c r="F31" s="843">
        <v>9</v>
      </c>
      <c r="G31" s="843">
        <v>1</v>
      </c>
      <c r="H31" s="843">
        <v>242</v>
      </c>
      <c r="I31" s="843">
        <v>420</v>
      </c>
      <c r="J31" s="843">
        <v>35</v>
      </c>
      <c r="K31" s="841">
        <v>27</v>
      </c>
      <c r="L31" s="57" t="s">
        <v>250</v>
      </c>
      <c r="M31" s="27" t="s">
        <v>249</v>
      </c>
      <c r="N31" s="909"/>
      <c r="P31" s="598"/>
      <c r="Q31" s="598"/>
      <c r="R31" s="598"/>
      <c r="S31" s="598"/>
      <c r="T31" s="598"/>
      <c r="U31" s="598"/>
      <c r="V31" s="598"/>
      <c r="W31" s="598"/>
    </row>
    <row r="32" spans="1:23" ht="12.75" customHeight="1">
      <c r="A32" s="57" t="s">
        <v>248</v>
      </c>
      <c r="B32" s="843">
        <v>1215</v>
      </c>
      <c r="C32" s="843">
        <v>285</v>
      </c>
      <c r="D32" s="843">
        <v>1</v>
      </c>
      <c r="E32" s="843">
        <v>43</v>
      </c>
      <c r="F32" s="843">
        <v>12</v>
      </c>
      <c r="G32" s="843">
        <v>0</v>
      </c>
      <c r="H32" s="843">
        <v>122</v>
      </c>
      <c r="I32" s="843">
        <v>231</v>
      </c>
      <c r="J32" s="843">
        <v>31</v>
      </c>
      <c r="K32" s="841">
        <v>28</v>
      </c>
      <c r="L32" s="57" t="s">
        <v>247</v>
      </c>
      <c r="M32" s="27" t="s">
        <v>246</v>
      </c>
      <c r="N32" s="909"/>
      <c r="P32" s="598"/>
      <c r="Q32" s="598"/>
      <c r="R32" s="598"/>
      <c r="S32" s="598"/>
      <c r="T32" s="598"/>
      <c r="U32" s="598"/>
      <c r="V32" s="598"/>
      <c r="W32" s="598"/>
    </row>
    <row r="33" spans="1:23" ht="12.75" customHeight="1">
      <c r="A33" s="57" t="s">
        <v>245</v>
      </c>
      <c r="B33" s="843">
        <v>13425</v>
      </c>
      <c r="C33" s="843">
        <v>582</v>
      </c>
      <c r="D33" s="843">
        <v>6</v>
      </c>
      <c r="E33" s="843">
        <v>1581</v>
      </c>
      <c r="F33" s="843">
        <v>75</v>
      </c>
      <c r="G33" s="843">
        <v>23</v>
      </c>
      <c r="H33" s="843">
        <v>892</v>
      </c>
      <c r="I33" s="843">
        <v>3087</v>
      </c>
      <c r="J33" s="843">
        <v>158</v>
      </c>
      <c r="K33" s="841">
        <v>29</v>
      </c>
      <c r="L33" s="57" t="s">
        <v>244</v>
      </c>
      <c r="M33" s="27" t="s">
        <v>243</v>
      </c>
      <c r="N33" s="909"/>
      <c r="P33" s="598"/>
      <c r="Q33" s="598"/>
      <c r="R33" s="598"/>
      <c r="S33" s="598"/>
      <c r="T33" s="598"/>
      <c r="U33" s="598"/>
      <c r="V33" s="598"/>
      <c r="W33" s="598"/>
    </row>
    <row r="34" spans="1:23" ht="12.75" customHeight="1">
      <c r="A34" s="57" t="s">
        <v>242</v>
      </c>
      <c r="B34" s="843">
        <v>2082</v>
      </c>
      <c r="C34" s="843">
        <v>39</v>
      </c>
      <c r="D34" s="843">
        <v>0</v>
      </c>
      <c r="E34" s="843">
        <v>400</v>
      </c>
      <c r="F34" s="843">
        <v>9</v>
      </c>
      <c r="G34" s="843">
        <v>2</v>
      </c>
      <c r="H34" s="843">
        <v>113</v>
      </c>
      <c r="I34" s="843">
        <v>501</v>
      </c>
      <c r="J34" s="843">
        <v>20</v>
      </c>
      <c r="K34" s="841">
        <v>30</v>
      </c>
      <c r="L34" s="57" t="s">
        <v>241</v>
      </c>
      <c r="M34" s="27" t="s">
        <v>240</v>
      </c>
      <c r="N34" s="909"/>
      <c r="P34" s="598"/>
      <c r="Q34" s="598"/>
      <c r="R34" s="598"/>
      <c r="S34" s="598"/>
      <c r="T34" s="598"/>
      <c r="U34" s="598"/>
      <c r="V34" s="598"/>
      <c r="W34" s="598"/>
    </row>
    <row r="35" spans="1:23" ht="12.75" customHeight="1">
      <c r="A35" s="23" t="s">
        <v>239</v>
      </c>
      <c r="B35" s="844">
        <v>200898</v>
      </c>
      <c r="C35" s="844">
        <v>7198</v>
      </c>
      <c r="D35" s="844">
        <v>44</v>
      </c>
      <c r="E35" s="844">
        <v>14483</v>
      </c>
      <c r="F35" s="844">
        <v>442</v>
      </c>
      <c r="G35" s="844">
        <v>193</v>
      </c>
      <c r="H35" s="844">
        <v>10531</v>
      </c>
      <c r="I35" s="844">
        <v>40169</v>
      </c>
      <c r="J35" s="844">
        <v>3345</v>
      </c>
      <c r="K35" s="841">
        <v>31</v>
      </c>
      <c r="L35" s="442" t="s">
        <v>238</v>
      </c>
      <c r="M35" s="441" t="s">
        <v>115</v>
      </c>
      <c r="N35" s="909"/>
      <c r="P35" s="598"/>
      <c r="Q35" s="598"/>
      <c r="R35" s="598"/>
      <c r="S35" s="598"/>
      <c r="T35" s="598"/>
      <c r="U35" s="598"/>
      <c r="V35" s="598"/>
      <c r="W35" s="598"/>
    </row>
    <row r="36" spans="1:23" ht="12.75" customHeight="1">
      <c r="A36" s="57" t="s">
        <v>237</v>
      </c>
      <c r="B36" s="843">
        <v>2644</v>
      </c>
      <c r="C36" s="843">
        <v>573</v>
      </c>
      <c r="D36" s="843">
        <v>8</v>
      </c>
      <c r="E36" s="843">
        <v>255</v>
      </c>
      <c r="F36" s="843">
        <v>12</v>
      </c>
      <c r="G36" s="843">
        <v>3</v>
      </c>
      <c r="H36" s="843">
        <v>325</v>
      </c>
      <c r="I36" s="843">
        <v>413</v>
      </c>
      <c r="J36" s="843">
        <v>57</v>
      </c>
      <c r="K36" s="841">
        <v>32</v>
      </c>
      <c r="L36" s="57" t="s">
        <v>236</v>
      </c>
      <c r="M36" s="27" t="s">
        <v>235</v>
      </c>
      <c r="N36" s="909"/>
      <c r="P36" s="598"/>
      <c r="Q36" s="598"/>
      <c r="R36" s="598"/>
      <c r="S36" s="598"/>
      <c r="T36" s="598"/>
      <c r="U36" s="598"/>
      <c r="V36" s="598"/>
      <c r="W36" s="598"/>
    </row>
    <row r="37" spans="1:23" ht="12.75" customHeight="1">
      <c r="A37" s="57" t="s">
        <v>234</v>
      </c>
      <c r="B37" s="843">
        <v>3320</v>
      </c>
      <c r="C37" s="843">
        <v>41</v>
      </c>
      <c r="D37" s="843">
        <v>0</v>
      </c>
      <c r="E37" s="843">
        <v>189</v>
      </c>
      <c r="F37" s="843">
        <v>6</v>
      </c>
      <c r="G37" s="843">
        <v>2</v>
      </c>
      <c r="H37" s="843">
        <v>165</v>
      </c>
      <c r="I37" s="843">
        <v>754</v>
      </c>
      <c r="J37" s="843">
        <v>38</v>
      </c>
      <c r="K37" s="841">
        <v>33</v>
      </c>
      <c r="L37" s="57" t="s">
        <v>233</v>
      </c>
      <c r="M37" s="27" t="s">
        <v>232</v>
      </c>
      <c r="N37" s="909"/>
      <c r="P37" s="598"/>
      <c r="Q37" s="598"/>
      <c r="R37" s="598"/>
      <c r="S37" s="598"/>
      <c r="T37" s="598"/>
      <c r="U37" s="598"/>
      <c r="V37" s="598"/>
      <c r="W37" s="598"/>
    </row>
    <row r="38" spans="1:23" ht="12.75" customHeight="1">
      <c r="A38" s="57" t="s">
        <v>231</v>
      </c>
      <c r="B38" s="843">
        <v>15265</v>
      </c>
      <c r="C38" s="843">
        <v>375</v>
      </c>
      <c r="D38" s="843">
        <v>1</v>
      </c>
      <c r="E38" s="843">
        <v>1246</v>
      </c>
      <c r="F38" s="843">
        <v>26</v>
      </c>
      <c r="G38" s="843">
        <v>11</v>
      </c>
      <c r="H38" s="843">
        <v>756</v>
      </c>
      <c r="I38" s="843">
        <v>3256</v>
      </c>
      <c r="J38" s="843">
        <v>331</v>
      </c>
      <c r="K38" s="841">
        <v>34</v>
      </c>
      <c r="L38" s="57" t="s">
        <v>230</v>
      </c>
      <c r="M38" s="443">
        <v>1304</v>
      </c>
      <c r="N38" s="909"/>
      <c r="P38" s="598"/>
      <c r="Q38" s="598"/>
      <c r="R38" s="598"/>
      <c r="S38" s="598"/>
      <c r="T38" s="598"/>
      <c r="U38" s="598"/>
      <c r="V38" s="598"/>
      <c r="W38" s="598"/>
    </row>
    <row r="39" spans="1:23" ht="12.75" customHeight="1">
      <c r="A39" s="57" t="s">
        <v>229</v>
      </c>
      <c r="B39" s="843">
        <v>15670</v>
      </c>
      <c r="C39" s="843">
        <v>385</v>
      </c>
      <c r="D39" s="843">
        <v>3</v>
      </c>
      <c r="E39" s="843">
        <v>903</v>
      </c>
      <c r="F39" s="843">
        <v>38</v>
      </c>
      <c r="G39" s="843">
        <v>24</v>
      </c>
      <c r="H39" s="843">
        <v>864</v>
      </c>
      <c r="I39" s="843">
        <v>2980</v>
      </c>
      <c r="J39" s="843">
        <v>357</v>
      </c>
      <c r="K39" s="841">
        <v>35</v>
      </c>
      <c r="L39" s="57" t="s">
        <v>228</v>
      </c>
      <c r="M39" s="443">
        <v>1306</v>
      </c>
      <c r="N39" s="909"/>
      <c r="P39" s="598"/>
      <c r="Q39" s="598"/>
      <c r="R39" s="598"/>
      <c r="S39" s="598"/>
      <c r="T39" s="598"/>
      <c r="U39" s="598"/>
      <c r="V39" s="598"/>
      <c r="W39" s="598"/>
    </row>
    <row r="40" spans="1:23" ht="12.75" customHeight="1">
      <c r="A40" s="57" t="s">
        <v>227</v>
      </c>
      <c r="B40" s="843">
        <v>20357</v>
      </c>
      <c r="C40" s="843">
        <v>529</v>
      </c>
      <c r="D40" s="843">
        <v>3</v>
      </c>
      <c r="E40" s="843">
        <v>738</v>
      </c>
      <c r="F40" s="843">
        <v>34</v>
      </c>
      <c r="G40" s="843">
        <v>12</v>
      </c>
      <c r="H40" s="843">
        <v>845</v>
      </c>
      <c r="I40" s="843">
        <v>3618</v>
      </c>
      <c r="J40" s="843">
        <v>544</v>
      </c>
      <c r="K40" s="841">
        <v>36</v>
      </c>
      <c r="L40" s="57" t="s">
        <v>226</v>
      </c>
      <c r="M40" s="443">
        <v>1308</v>
      </c>
      <c r="N40" s="909"/>
      <c r="P40" s="598"/>
      <c r="Q40" s="598"/>
      <c r="R40" s="598"/>
      <c r="S40" s="598"/>
      <c r="T40" s="598"/>
      <c r="U40" s="598"/>
      <c r="V40" s="598"/>
      <c r="W40" s="598"/>
    </row>
    <row r="41" spans="1:23" ht="12.75" customHeight="1">
      <c r="A41" s="57" t="s">
        <v>225</v>
      </c>
      <c r="B41" s="843">
        <v>7502</v>
      </c>
      <c r="C41" s="843">
        <v>354</v>
      </c>
      <c r="D41" s="843">
        <v>4</v>
      </c>
      <c r="E41" s="843">
        <v>1214</v>
      </c>
      <c r="F41" s="843">
        <v>30</v>
      </c>
      <c r="G41" s="843">
        <v>11</v>
      </c>
      <c r="H41" s="843">
        <v>471</v>
      </c>
      <c r="I41" s="843">
        <v>1666</v>
      </c>
      <c r="J41" s="843">
        <v>81</v>
      </c>
      <c r="K41" s="841">
        <v>37</v>
      </c>
      <c r="L41" s="57" t="s">
        <v>224</v>
      </c>
      <c r="M41" s="27" t="s">
        <v>223</v>
      </c>
      <c r="N41" s="909"/>
      <c r="P41" s="598"/>
      <c r="Q41" s="598"/>
      <c r="R41" s="598"/>
      <c r="S41" s="598"/>
      <c r="T41" s="598"/>
      <c r="U41" s="598"/>
      <c r="V41" s="598"/>
      <c r="W41" s="598"/>
    </row>
    <row r="42" spans="1:23" ht="12.75" customHeight="1">
      <c r="A42" s="57" t="s">
        <v>222</v>
      </c>
      <c r="B42" s="843">
        <v>7842</v>
      </c>
      <c r="C42" s="843">
        <v>349</v>
      </c>
      <c r="D42" s="843">
        <v>1</v>
      </c>
      <c r="E42" s="843">
        <v>1222</v>
      </c>
      <c r="F42" s="843">
        <v>19</v>
      </c>
      <c r="G42" s="843">
        <v>13</v>
      </c>
      <c r="H42" s="843">
        <v>505</v>
      </c>
      <c r="I42" s="843">
        <v>2073</v>
      </c>
      <c r="J42" s="843">
        <v>97</v>
      </c>
      <c r="K42" s="841">
        <v>38</v>
      </c>
      <c r="L42" s="57" t="s">
        <v>221</v>
      </c>
      <c r="M42" s="443">
        <v>1310</v>
      </c>
      <c r="N42" s="909"/>
      <c r="P42" s="598"/>
      <c r="Q42" s="598"/>
      <c r="R42" s="598"/>
      <c r="S42" s="598"/>
      <c r="T42" s="598"/>
      <c r="U42" s="598"/>
      <c r="V42" s="598"/>
      <c r="W42" s="598"/>
    </row>
    <row r="43" spans="1:23" ht="12.75" customHeight="1">
      <c r="A43" s="57" t="s">
        <v>220</v>
      </c>
      <c r="B43" s="843">
        <v>39859</v>
      </c>
      <c r="C43" s="843">
        <v>956</v>
      </c>
      <c r="D43" s="843">
        <v>6</v>
      </c>
      <c r="E43" s="843">
        <v>1132</v>
      </c>
      <c r="F43" s="843">
        <v>104</v>
      </c>
      <c r="G43" s="843">
        <v>21</v>
      </c>
      <c r="H43" s="843">
        <v>969</v>
      </c>
      <c r="I43" s="843">
        <v>6692</v>
      </c>
      <c r="J43" s="843">
        <v>524</v>
      </c>
      <c r="K43" s="841">
        <v>39</v>
      </c>
      <c r="L43" s="57" t="s">
        <v>219</v>
      </c>
      <c r="M43" s="443">
        <v>1312</v>
      </c>
      <c r="N43" s="909"/>
      <c r="P43" s="598"/>
      <c r="Q43" s="598"/>
      <c r="R43" s="598"/>
      <c r="S43" s="598"/>
      <c r="T43" s="598"/>
      <c r="U43" s="598"/>
      <c r="V43" s="598"/>
      <c r="W43" s="598"/>
    </row>
    <row r="44" spans="1:23" ht="12.75" customHeight="1">
      <c r="A44" s="57" t="s">
        <v>218</v>
      </c>
      <c r="B44" s="843">
        <v>7512</v>
      </c>
      <c r="C44" s="843">
        <v>905</v>
      </c>
      <c r="D44" s="843">
        <v>2</v>
      </c>
      <c r="E44" s="843">
        <v>465</v>
      </c>
      <c r="F44" s="843">
        <v>11</v>
      </c>
      <c r="G44" s="843">
        <v>6</v>
      </c>
      <c r="H44" s="843">
        <v>550</v>
      </c>
      <c r="I44" s="843">
        <v>1708</v>
      </c>
      <c r="J44" s="843">
        <v>64</v>
      </c>
      <c r="K44" s="841">
        <v>40</v>
      </c>
      <c r="L44" s="57" t="s">
        <v>217</v>
      </c>
      <c r="M44" s="443">
        <v>1313</v>
      </c>
      <c r="N44" s="909"/>
      <c r="P44" s="598"/>
      <c r="Q44" s="598"/>
      <c r="R44" s="598"/>
      <c r="S44" s="598"/>
      <c r="T44" s="598"/>
      <c r="U44" s="598"/>
      <c r="V44" s="598"/>
      <c r="W44" s="598"/>
    </row>
    <row r="45" spans="1:23" ht="12.75" customHeight="1">
      <c r="A45" s="57" t="s">
        <v>216</v>
      </c>
      <c r="B45" s="843">
        <v>15513</v>
      </c>
      <c r="C45" s="843">
        <v>266</v>
      </c>
      <c r="D45" s="843">
        <v>2</v>
      </c>
      <c r="E45" s="843">
        <v>1998</v>
      </c>
      <c r="F45" s="843">
        <v>43</v>
      </c>
      <c r="G45" s="843">
        <v>16</v>
      </c>
      <c r="H45" s="843">
        <v>1279</v>
      </c>
      <c r="I45" s="843">
        <v>3717</v>
      </c>
      <c r="J45" s="843">
        <v>202</v>
      </c>
      <c r="K45" s="841">
        <v>41</v>
      </c>
      <c r="L45" s="57" t="s">
        <v>215</v>
      </c>
      <c r="M45" s="27" t="s">
        <v>214</v>
      </c>
      <c r="N45" s="909"/>
      <c r="P45" s="598"/>
      <c r="Q45" s="598"/>
      <c r="R45" s="598"/>
      <c r="S45" s="598"/>
      <c r="T45" s="598"/>
      <c r="U45" s="598"/>
      <c r="V45" s="598"/>
      <c r="W45" s="598"/>
    </row>
    <row r="46" spans="1:23" ht="12.75" customHeight="1">
      <c r="A46" s="57" t="s">
        <v>213</v>
      </c>
      <c r="B46" s="843">
        <v>6277</v>
      </c>
      <c r="C46" s="843">
        <v>226</v>
      </c>
      <c r="D46" s="843">
        <v>2</v>
      </c>
      <c r="E46" s="843">
        <v>883</v>
      </c>
      <c r="F46" s="843">
        <v>25</v>
      </c>
      <c r="G46" s="843">
        <v>7</v>
      </c>
      <c r="H46" s="843">
        <v>372</v>
      </c>
      <c r="I46" s="843">
        <v>1441</v>
      </c>
      <c r="J46" s="843">
        <v>76</v>
      </c>
      <c r="K46" s="841">
        <v>42</v>
      </c>
      <c r="L46" s="57" t="s">
        <v>212</v>
      </c>
      <c r="M46" s="443">
        <v>1314</v>
      </c>
      <c r="N46" s="909"/>
      <c r="P46" s="598"/>
      <c r="Q46" s="598"/>
      <c r="R46" s="598"/>
      <c r="S46" s="598"/>
      <c r="T46" s="598"/>
      <c r="U46" s="598"/>
      <c r="V46" s="598"/>
      <c r="W46" s="598"/>
    </row>
    <row r="47" spans="1:23" ht="12.75" customHeight="1">
      <c r="A47" s="57" t="s">
        <v>211</v>
      </c>
      <c r="B47" s="843">
        <v>3047</v>
      </c>
      <c r="C47" s="843">
        <v>34</v>
      </c>
      <c r="D47" s="843">
        <v>0</v>
      </c>
      <c r="E47" s="843">
        <v>321</v>
      </c>
      <c r="F47" s="843">
        <v>6</v>
      </c>
      <c r="G47" s="843">
        <v>2</v>
      </c>
      <c r="H47" s="843">
        <v>67</v>
      </c>
      <c r="I47" s="843">
        <v>807</v>
      </c>
      <c r="J47" s="843">
        <v>22</v>
      </c>
      <c r="K47" s="841">
        <v>43</v>
      </c>
      <c r="L47" s="57" t="s">
        <v>210</v>
      </c>
      <c r="M47" s="27" t="s">
        <v>209</v>
      </c>
      <c r="N47" s="909"/>
      <c r="P47" s="598"/>
      <c r="Q47" s="598"/>
      <c r="R47" s="598"/>
      <c r="S47" s="598"/>
      <c r="T47" s="598"/>
      <c r="U47" s="598"/>
      <c r="V47" s="598"/>
      <c r="W47" s="598"/>
    </row>
    <row r="48" spans="1:23" ht="12.75" customHeight="1">
      <c r="A48" s="57" t="s">
        <v>208</v>
      </c>
      <c r="B48" s="843">
        <v>4104</v>
      </c>
      <c r="C48" s="843">
        <v>197</v>
      </c>
      <c r="D48" s="843">
        <v>1</v>
      </c>
      <c r="E48" s="843">
        <v>580</v>
      </c>
      <c r="F48" s="843">
        <v>10</v>
      </c>
      <c r="G48" s="843">
        <v>9</v>
      </c>
      <c r="H48" s="843">
        <v>305</v>
      </c>
      <c r="I48" s="843">
        <v>1053</v>
      </c>
      <c r="J48" s="843">
        <v>45</v>
      </c>
      <c r="K48" s="841">
        <v>44</v>
      </c>
      <c r="L48" s="57" t="s">
        <v>207</v>
      </c>
      <c r="M48" s="443">
        <v>1318</v>
      </c>
      <c r="N48" s="909"/>
      <c r="P48" s="598"/>
      <c r="Q48" s="598"/>
      <c r="R48" s="598"/>
      <c r="S48" s="598"/>
      <c r="T48" s="598"/>
      <c r="U48" s="598"/>
      <c r="V48" s="598"/>
      <c r="W48" s="598"/>
    </row>
    <row r="49" spans="1:23" ht="12.75" customHeight="1">
      <c r="A49" s="57" t="s">
        <v>206</v>
      </c>
      <c r="B49" s="843">
        <v>2526</v>
      </c>
      <c r="C49" s="843">
        <v>380</v>
      </c>
      <c r="D49" s="843">
        <v>1</v>
      </c>
      <c r="E49" s="843">
        <v>344</v>
      </c>
      <c r="F49" s="843">
        <v>11</v>
      </c>
      <c r="G49" s="843">
        <v>2</v>
      </c>
      <c r="H49" s="843">
        <v>204</v>
      </c>
      <c r="I49" s="843">
        <v>497</v>
      </c>
      <c r="J49" s="843">
        <v>33</v>
      </c>
      <c r="K49" s="841">
        <v>45</v>
      </c>
      <c r="L49" s="57" t="s">
        <v>205</v>
      </c>
      <c r="M49" s="27" t="s">
        <v>204</v>
      </c>
      <c r="N49" s="909"/>
      <c r="P49" s="598"/>
      <c r="Q49" s="598"/>
      <c r="R49" s="598"/>
      <c r="S49" s="598"/>
      <c r="T49" s="598"/>
      <c r="U49" s="598"/>
      <c r="V49" s="598"/>
      <c r="W49" s="598"/>
    </row>
    <row r="50" spans="1:23" ht="12.75" customHeight="1">
      <c r="A50" s="57" t="s">
        <v>203</v>
      </c>
      <c r="B50" s="843">
        <v>9066</v>
      </c>
      <c r="C50" s="843">
        <v>288</v>
      </c>
      <c r="D50" s="843">
        <v>5</v>
      </c>
      <c r="E50" s="843">
        <v>696</v>
      </c>
      <c r="F50" s="843">
        <v>8</v>
      </c>
      <c r="G50" s="843">
        <v>12</v>
      </c>
      <c r="H50" s="843">
        <v>535</v>
      </c>
      <c r="I50" s="843">
        <v>1910</v>
      </c>
      <c r="J50" s="843">
        <v>160</v>
      </c>
      <c r="K50" s="841">
        <v>46</v>
      </c>
      <c r="L50" s="57" t="s">
        <v>202</v>
      </c>
      <c r="M50" s="443">
        <v>1315</v>
      </c>
      <c r="N50" s="909"/>
      <c r="P50" s="598"/>
      <c r="Q50" s="598"/>
      <c r="R50" s="598"/>
      <c r="S50" s="598"/>
      <c r="T50" s="598"/>
      <c r="U50" s="598"/>
      <c r="V50" s="598"/>
      <c r="W50" s="598"/>
    </row>
    <row r="51" spans="1:23" ht="12.75" customHeight="1">
      <c r="A51" s="57" t="s">
        <v>201</v>
      </c>
      <c r="B51" s="843">
        <v>8379</v>
      </c>
      <c r="C51" s="843">
        <v>704</v>
      </c>
      <c r="D51" s="843">
        <v>1</v>
      </c>
      <c r="E51" s="843">
        <v>583</v>
      </c>
      <c r="F51" s="843">
        <v>21</v>
      </c>
      <c r="G51" s="843">
        <v>12</v>
      </c>
      <c r="H51" s="843">
        <v>605</v>
      </c>
      <c r="I51" s="843">
        <v>1932</v>
      </c>
      <c r="J51" s="843">
        <v>117</v>
      </c>
      <c r="K51" s="841">
        <v>47</v>
      </c>
      <c r="L51" s="57" t="s">
        <v>200</v>
      </c>
      <c r="M51" s="443">
        <v>1316</v>
      </c>
      <c r="N51" s="909"/>
      <c r="P51" s="598"/>
      <c r="Q51" s="598"/>
      <c r="R51" s="598"/>
      <c r="S51" s="598"/>
      <c r="T51" s="598"/>
      <c r="U51" s="598"/>
      <c r="V51" s="598"/>
      <c r="W51" s="598"/>
    </row>
    <row r="52" spans="1:23" ht="12.75" customHeight="1">
      <c r="A52" s="57" t="s">
        <v>199</v>
      </c>
      <c r="B52" s="843">
        <v>32015</v>
      </c>
      <c r="C52" s="843">
        <v>636</v>
      </c>
      <c r="D52" s="843">
        <v>4</v>
      </c>
      <c r="E52" s="843">
        <v>1714</v>
      </c>
      <c r="F52" s="843">
        <v>38</v>
      </c>
      <c r="G52" s="843">
        <v>30</v>
      </c>
      <c r="H52" s="843">
        <v>1714</v>
      </c>
      <c r="I52" s="843">
        <v>5652</v>
      </c>
      <c r="J52" s="843">
        <v>597</v>
      </c>
      <c r="K52" s="841">
        <v>48</v>
      </c>
      <c r="L52" s="57" t="s">
        <v>198</v>
      </c>
      <c r="M52" s="443">
        <v>1317</v>
      </c>
      <c r="N52" s="909"/>
      <c r="P52" s="598"/>
      <c r="Q52" s="598"/>
      <c r="R52" s="598"/>
      <c r="S52" s="598"/>
      <c r="T52" s="598"/>
      <c r="U52" s="598"/>
      <c r="V52" s="598"/>
      <c r="W52" s="598"/>
    </row>
    <row r="53" spans="1:23" ht="12.75" customHeight="1">
      <c r="A53" s="23" t="s">
        <v>61</v>
      </c>
      <c r="B53" s="844">
        <v>12338</v>
      </c>
      <c r="C53" s="844">
        <v>5109</v>
      </c>
      <c r="D53" s="844">
        <v>41</v>
      </c>
      <c r="E53" s="844">
        <v>481</v>
      </c>
      <c r="F53" s="844">
        <v>50</v>
      </c>
      <c r="G53" s="844">
        <v>5</v>
      </c>
      <c r="H53" s="844">
        <v>747</v>
      </c>
      <c r="I53" s="844">
        <v>1780</v>
      </c>
      <c r="J53" s="844">
        <v>216</v>
      </c>
      <c r="K53" s="841">
        <v>49</v>
      </c>
      <c r="L53" s="442" t="s">
        <v>197</v>
      </c>
      <c r="M53" s="441" t="s">
        <v>115</v>
      </c>
      <c r="N53" s="909"/>
      <c r="P53" s="598"/>
      <c r="Q53" s="598"/>
      <c r="R53" s="598"/>
      <c r="S53" s="598"/>
      <c r="T53" s="598"/>
      <c r="U53" s="598"/>
      <c r="V53" s="598"/>
      <c r="W53" s="598"/>
    </row>
    <row r="54" spans="1:23" ht="12.75" customHeight="1">
      <c r="A54" s="57" t="s">
        <v>196</v>
      </c>
      <c r="B54" s="843">
        <v>637</v>
      </c>
      <c r="C54" s="843">
        <v>285</v>
      </c>
      <c r="D54" s="843">
        <v>2</v>
      </c>
      <c r="E54" s="843">
        <v>29</v>
      </c>
      <c r="F54" s="843">
        <v>6</v>
      </c>
      <c r="G54" s="843">
        <v>1</v>
      </c>
      <c r="H54" s="843">
        <v>53</v>
      </c>
      <c r="I54" s="843">
        <v>93</v>
      </c>
      <c r="J54" s="843">
        <v>15</v>
      </c>
      <c r="K54" s="841">
        <v>50</v>
      </c>
      <c r="L54" s="57" t="s">
        <v>195</v>
      </c>
      <c r="M54" s="443">
        <v>1702</v>
      </c>
      <c r="N54" s="909"/>
      <c r="P54" s="598"/>
      <c r="Q54" s="598"/>
      <c r="R54" s="598"/>
      <c r="S54" s="598"/>
      <c r="T54" s="598"/>
      <c r="U54" s="598"/>
      <c r="V54" s="598"/>
      <c r="W54" s="598"/>
    </row>
    <row r="55" spans="1:23" ht="12.75" customHeight="1">
      <c r="A55" s="57" t="s">
        <v>194</v>
      </c>
      <c r="B55" s="843">
        <v>4453</v>
      </c>
      <c r="C55" s="843">
        <v>930</v>
      </c>
      <c r="D55" s="843">
        <v>8</v>
      </c>
      <c r="E55" s="843">
        <v>213</v>
      </c>
      <c r="F55" s="843">
        <v>15</v>
      </c>
      <c r="G55" s="843">
        <v>3</v>
      </c>
      <c r="H55" s="843">
        <v>301</v>
      </c>
      <c r="I55" s="843">
        <v>913</v>
      </c>
      <c r="J55" s="843">
        <v>91</v>
      </c>
      <c r="K55" s="841">
        <v>51</v>
      </c>
      <c r="L55" s="57" t="s">
        <v>193</v>
      </c>
      <c r="M55" s="443">
        <v>1703</v>
      </c>
      <c r="N55" s="909"/>
      <c r="P55" s="598"/>
      <c r="Q55" s="598"/>
      <c r="R55" s="598"/>
      <c r="S55" s="598"/>
      <c r="T55" s="598"/>
      <c r="U55" s="598"/>
      <c r="V55" s="598"/>
      <c r="W55" s="598"/>
    </row>
    <row r="56" spans="1:23" ht="12.75" customHeight="1">
      <c r="A56" s="57" t="s">
        <v>192</v>
      </c>
      <c r="B56" s="843">
        <v>1513</v>
      </c>
      <c r="C56" s="843">
        <v>783</v>
      </c>
      <c r="D56" s="843">
        <v>3</v>
      </c>
      <c r="E56" s="843">
        <v>56</v>
      </c>
      <c r="F56" s="843">
        <v>7</v>
      </c>
      <c r="G56" s="843">
        <v>1</v>
      </c>
      <c r="H56" s="843">
        <v>81</v>
      </c>
      <c r="I56" s="843">
        <v>172</v>
      </c>
      <c r="J56" s="843">
        <v>28</v>
      </c>
      <c r="K56" s="841">
        <v>52</v>
      </c>
      <c r="L56" s="57" t="s">
        <v>191</v>
      </c>
      <c r="M56" s="443">
        <v>1706</v>
      </c>
      <c r="N56" s="909"/>
      <c r="P56" s="598"/>
      <c r="Q56" s="598"/>
      <c r="R56" s="598"/>
      <c r="S56" s="598"/>
      <c r="T56" s="598"/>
      <c r="U56" s="598"/>
      <c r="V56" s="598"/>
      <c r="W56" s="598"/>
    </row>
    <row r="57" spans="1:23" ht="12.75" customHeight="1">
      <c r="A57" s="57" t="s">
        <v>190</v>
      </c>
      <c r="B57" s="843">
        <v>703</v>
      </c>
      <c r="C57" s="843">
        <v>280</v>
      </c>
      <c r="D57" s="843">
        <v>0</v>
      </c>
      <c r="E57" s="843">
        <v>32</v>
      </c>
      <c r="F57" s="843">
        <v>5</v>
      </c>
      <c r="G57" s="843">
        <v>0</v>
      </c>
      <c r="H57" s="843">
        <v>62</v>
      </c>
      <c r="I57" s="843">
        <v>81</v>
      </c>
      <c r="J57" s="843">
        <v>16</v>
      </c>
      <c r="K57" s="841">
        <v>53</v>
      </c>
      <c r="L57" s="57" t="s">
        <v>189</v>
      </c>
      <c r="M57" s="443">
        <v>1709</v>
      </c>
      <c r="N57" s="909"/>
      <c r="P57" s="598"/>
      <c r="Q57" s="598"/>
      <c r="R57" s="598"/>
      <c r="S57" s="598"/>
      <c r="T57" s="598"/>
      <c r="U57" s="598"/>
      <c r="V57" s="598"/>
      <c r="W57" s="598"/>
    </row>
    <row r="58" spans="1:23" ht="12.75" customHeight="1">
      <c r="A58" s="57" t="s">
        <v>188</v>
      </c>
      <c r="B58" s="843">
        <v>3406</v>
      </c>
      <c r="C58" s="843">
        <v>2264</v>
      </c>
      <c r="D58" s="843">
        <v>4</v>
      </c>
      <c r="E58" s="843">
        <v>89</v>
      </c>
      <c r="F58" s="843">
        <v>12</v>
      </c>
      <c r="G58" s="843">
        <v>0</v>
      </c>
      <c r="H58" s="843">
        <v>112</v>
      </c>
      <c r="I58" s="843">
        <v>278</v>
      </c>
      <c r="J58" s="843">
        <v>30</v>
      </c>
      <c r="K58" s="841">
        <v>54</v>
      </c>
      <c r="L58" s="57" t="s">
        <v>187</v>
      </c>
      <c r="M58" s="443">
        <v>1712</v>
      </c>
      <c r="N58" s="909"/>
      <c r="P58" s="598"/>
      <c r="Q58" s="598"/>
      <c r="R58" s="598"/>
      <c r="S58" s="598"/>
      <c r="T58" s="598"/>
      <c r="U58" s="598"/>
      <c r="V58" s="598"/>
      <c r="W58" s="598"/>
    </row>
    <row r="59" spans="1:23" ht="12.75" customHeight="1">
      <c r="A59" s="57" t="s">
        <v>186</v>
      </c>
      <c r="B59" s="843">
        <v>1626</v>
      </c>
      <c r="C59" s="843">
        <v>567</v>
      </c>
      <c r="D59" s="843">
        <v>24</v>
      </c>
      <c r="E59" s="843">
        <v>62</v>
      </c>
      <c r="F59" s="843">
        <v>5</v>
      </c>
      <c r="G59" s="843">
        <v>0</v>
      </c>
      <c r="H59" s="843">
        <v>138</v>
      </c>
      <c r="I59" s="843">
        <v>243</v>
      </c>
      <c r="J59" s="843">
        <v>36</v>
      </c>
      <c r="K59" s="841">
        <v>55</v>
      </c>
      <c r="L59" s="57" t="s">
        <v>185</v>
      </c>
      <c r="M59" s="443">
        <v>1713</v>
      </c>
      <c r="N59" s="909"/>
      <c r="P59" s="598"/>
      <c r="Q59" s="598"/>
      <c r="R59" s="598"/>
      <c r="S59" s="598"/>
      <c r="T59" s="598"/>
      <c r="U59" s="598"/>
      <c r="V59" s="598"/>
      <c r="W59" s="598"/>
    </row>
    <row r="60" spans="1:23" ht="12.75" customHeight="1">
      <c r="A60" s="23" t="s">
        <v>59</v>
      </c>
      <c r="B60" s="844">
        <v>39010</v>
      </c>
      <c r="C60" s="844">
        <v>4664</v>
      </c>
      <c r="D60" s="844">
        <v>63</v>
      </c>
      <c r="E60" s="844">
        <v>5005</v>
      </c>
      <c r="F60" s="844">
        <v>100</v>
      </c>
      <c r="G60" s="844">
        <v>43</v>
      </c>
      <c r="H60" s="844">
        <v>3880</v>
      </c>
      <c r="I60" s="844">
        <v>8822</v>
      </c>
      <c r="J60" s="844">
        <v>616</v>
      </c>
      <c r="K60" s="841">
        <v>56</v>
      </c>
      <c r="L60" s="442" t="s">
        <v>184</v>
      </c>
      <c r="M60" s="441" t="s">
        <v>115</v>
      </c>
      <c r="N60" s="909"/>
      <c r="P60" s="598"/>
      <c r="Q60" s="598"/>
      <c r="R60" s="598"/>
      <c r="S60" s="598"/>
      <c r="T60" s="598"/>
      <c r="U60" s="598"/>
      <c r="V60" s="598"/>
      <c r="W60" s="598"/>
    </row>
    <row r="61" spans="1:23" ht="12.75" customHeight="1">
      <c r="A61" s="57" t="s">
        <v>183</v>
      </c>
      <c r="B61" s="843">
        <v>5388</v>
      </c>
      <c r="C61" s="843">
        <v>662</v>
      </c>
      <c r="D61" s="843">
        <v>3</v>
      </c>
      <c r="E61" s="843">
        <v>397</v>
      </c>
      <c r="F61" s="843">
        <v>24</v>
      </c>
      <c r="G61" s="843">
        <v>3</v>
      </c>
      <c r="H61" s="843">
        <v>646</v>
      </c>
      <c r="I61" s="843">
        <v>1128</v>
      </c>
      <c r="J61" s="843">
        <v>100</v>
      </c>
      <c r="K61" s="841">
        <v>57</v>
      </c>
      <c r="L61" s="57" t="s">
        <v>182</v>
      </c>
      <c r="M61" s="443">
        <v>1301</v>
      </c>
      <c r="N61" s="909"/>
      <c r="P61" s="598"/>
      <c r="Q61" s="598"/>
      <c r="R61" s="598"/>
      <c r="S61" s="598"/>
      <c r="T61" s="598"/>
      <c r="U61" s="598"/>
      <c r="V61" s="598"/>
      <c r="W61" s="598"/>
    </row>
    <row r="62" spans="1:23" ht="12.75" customHeight="1">
      <c r="A62" s="57" t="s">
        <v>181</v>
      </c>
      <c r="B62" s="843">
        <v>1551</v>
      </c>
      <c r="C62" s="843">
        <v>373</v>
      </c>
      <c r="D62" s="843">
        <v>0</v>
      </c>
      <c r="E62" s="843">
        <v>76</v>
      </c>
      <c r="F62" s="843">
        <v>2</v>
      </c>
      <c r="G62" s="843">
        <v>0</v>
      </c>
      <c r="H62" s="843">
        <v>167</v>
      </c>
      <c r="I62" s="843">
        <v>305</v>
      </c>
      <c r="J62" s="843">
        <v>33</v>
      </c>
      <c r="K62" s="841">
        <v>58</v>
      </c>
      <c r="L62" s="57" t="s">
        <v>180</v>
      </c>
      <c r="M62" s="443">
        <v>1302</v>
      </c>
      <c r="N62" s="909"/>
      <c r="P62" s="598"/>
      <c r="Q62" s="598"/>
      <c r="R62" s="598"/>
      <c r="S62" s="598"/>
      <c r="T62" s="598"/>
      <c r="U62" s="598"/>
      <c r="V62" s="598"/>
      <c r="W62" s="598"/>
    </row>
    <row r="63" spans="1:23" ht="12.75" customHeight="1">
      <c r="A63" s="57" t="s">
        <v>179</v>
      </c>
      <c r="B63" s="843">
        <v>1317</v>
      </c>
      <c r="C63" s="843">
        <v>181</v>
      </c>
      <c r="D63" s="843">
        <v>1</v>
      </c>
      <c r="E63" s="843">
        <v>110</v>
      </c>
      <c r="F63" s="843">
        <v>10</v>
      </c>
      <c r="G63" s="843">
        <v>4</v>
      </c>
      <c r="H63" s="843">
        <v>134</v>
      </c>
      <c r="I63" s="843">
        <v>254</v>
      </c>
      <c r="J63" s="843">
        <v>31</v>
      </c>
      <c r="K63" s="841">
        <v>59</v>
      </c>
      <c r="L63" s="57" t="s">
        <v>178</v>
      </c>
      <c r="M63" s="27" t="s">
        <v>177</v>
      </c>
      <c r="N63" s="909"/>
      <c r="P63" s="598"/>
      <c r="Q63" s="598"/>
      <c r="R63" s="598"/>
      <c r="S63" s="598"/>
      <c r="T63" s="598"/>
      <c r="U63" s="598"/>
      <c r="V63" s="598"/>
      <c r="W63" s="598"/>
    </row>
    <row r="64" spans="1:23" ht="12.75" customHeight="1">
      <c r="A64" s="57" t="s">
        <v>176</v>
      </c>
      <c r="B64" s="843">
        <v>1631</v>
      </c>
      <c r="C64" s="843">
        <v>432</v>
      </c>
      <c r="D64" s="843">
        <v>0</v>
      </c>
      <c r="E64" s="843">
        <v>122</v>
      </c>
      <c r="F64" s="843">
        <v>6</v>
      </c>
      <c r="G64" s="843">
        <v>2</v>
      </c>
      <c r="H64" s="843">
        <v>162</v>
      </c>
      <c r="I64" s="843">
        <v>309</v>
      </c>
      <c r="J64" s="843">
        <v>49</v>
      </c>
      <c r="K64" s="841">
        <v>60</v>
      </c>
      <c r="L64" s="57" t="s">
        <v>175</v>
      </c>
      <c r="M64" s="27" t="s">
        <v>174</v>
      </c>
      <c r="N64" s="909"/>
      <c r="P64" s="598"/>
      <c r="Q64" s="598"/>
      <c r="R64" s="598"/>
      <c r="S64" s="598"/>
      <c r="T64" s="598"/>
      <c r="U64" s="598"/>
      <c r="V64" s="598"/>
      <c r="W64" s="598"/>
    </row>
    <row r="65" spans="1:23" ht="12.75" customHeight="1">
      <c r="A65" s="57" t="s">
        <v>173</v>
      </c>
      <c r="B65" s="843">
        <v>1691</v>
      </c>
      <c r="C65" s="843">
        <v>455</v>
      </c>
      <c r="D65" s="843">
        <v>0</v>
      </c>
      <c r="E65" s="843">
        <v>72</v>
      </c>
      <c r="F65" s="843">
        <v>2</v>
      </c>
      <c r="G65" s="843">
        <v>1</v>
      </c>
      <c r="H65" s="843">
        <v>197</v>
      </c>
      <c r="I65" s="843">
        <v>326</v>
      </c>
      <c r="J65" s="843">
        <v>31</v>
      </c>
      <c r="K65" s="841">
        <v>61</v>
      </c>
      <c r="L65" s="57" t="s">
        <v>172</v>
      </c>
      <c r="M65" s="443">
        <v>1804</v>
      </c>
      <c r="N65" s="909"/>
      <c r="P65" s="598"/>
      <c r="Q65" s="598"/>
      <c r="R65" s="598"/>
      <c r="S65" s="598"/>
      <c r="T65" s="598"/>
      <c r="U65" s="598"/>
      <c r="V65" s="598"/>
      <c r="W65" s="598"/>
    </row>
    <row r="66" spans="1:23" ht="12.75" customHeight="1">
      <c r="A66" s="57" t="s">
        <v>171</v>
      </c>
      <c r="B66" s="843">
        <v>6311</v>
      </c>
      <c r="C66" s="843">
        <v>608</v>
      </c>
      <c r="D66" s="843">
        <v>1</v>
      </c>
      <c r="E66" s="843">
        <v>1478</v>
      </c>
      <c r="F66" s="843">
        <v>16</v>
      </c>
      <c r="G66" s="843">
        <v>7</v>
      </c>
      <c r="H66" s="843">
        <v>443</v>
      </c>
      <c r="I66" s="843">
        <v>1444</v>
      </c>
      <c r="J66" s="843">
        <v>55</v>
      </c>
      <c r="K66" s="841">
        <v>62</v>
      </c>
      <c r="L66" s="57" t="s">
        <v>170</v>
      </c>
      <c r="M66" s="443">
        <v>1303</v>
      </c>
      <c r="N66" s="909"/>
      <c r="P66" s="598"/>
      <c r="Q66" s="598"/>
      <c r="R66" s="598"/>
      <c r="S66" s="598"/>
      <c r="T66" s="598"/>
      <c r="U66" s="598"/>
      <c r="V66" s="598"/>
      <c r="W66" s="598"/>
    </row>
    <row r="67" spans="1:23" ht="12.75" customHeight="1">
      <c r="A67" s="57" t="s">
        <v>169</v>
      </c>
      <c r="B67" s="843">
        <v>4273</v>
      </c>
      <c r="C67" s="843">
        <v>297</v>
      </c>
      <c r="D67" s="843">
        <v>0</v>
      </c>
      <c r="E67" s="843">
        <v>641</v>
      </c>
      <c r="F67" s="843">
        <v>14</v>
      </c>
      <c r="G67" s="843">
        <v>5</v>
      </c>
      <c r="H67" s="843">
        <v>460</v>
      </c>
      <c r="I67" s="843">
        <v>1114</v>
      </c>
      <c r="J67" s="843">
        <v>68</v>
      </c>
      <c r="K67" s="841">
        <v>63</v>
      </c>
      <c r="L67" s="57" t="s">
        <v>168</v>
      </c>
      <c r="M67" s="443">
        <v>1305</v>
      </c>
      <c r="N67" s="909"/>
      <c r="P67" s="598"/>
      <c r="Q67" s="598"/>
      <c r="R67" s="598"/>
      <c r="S67" s="598"/>
      <c r="T67" s="598"/>
      <c r="U67" s="598"/>
      <c r="V67" s="598"/>
      <c r="W67" s="598"/>
    </row>
    <row r="68" spans="1:23" ht="12.75" customHeight="1">
      <c r="A68" s="57" t="s">
        <v>167</v>
      </c>
      <c r="B68" s="843">
        <v>4125</v>
      </c>
      <c r="C68" s="843">
        <v>294</v>
      </c>
      <c r="D68" s="843">
        <v>30</v>
      </c>
      <c r="E68" s="843">
        <v>395</v>
      </c>
      <c r="F68" s="843">
        <v>8</v>
      </c>
      <c r="G68" s="843">
        <v>5</v>
      </c>
      <c r="H68" s="843">
        <v>581</v>
      </c>
      <c r="I68" s="843">
        <v>957</v>
      </c>
      <c r="J68" s="843">
        <v>68</v>
      </c>
      <c r="K68" s="841">
        <v>64</v>
      </c>
      <c r="L68" s="57" t="s">
        <v>166</v>
      </c>
      <c r="M68" s="443">
        <v>1307</v>
      </c>
      <c r="N68" s="909"/>
      <c r="P68" s="598"/>
      <c r="Q68" s="598"/>
      <c r="R68" s="598"/>
      <c r="S68" s="598"/>
      <c r="T68" s="598"/>
      <c r="U68" s="598"/>
      <c r="V68" s="598"/>
      <c r="W68" s="598"/>
    </row>
    <row r="69" spans="1:23" ht="12.75" customHeight="1">
      <c r="A69" s="57" t="s">
        <v>165</v>
      </c>
      <c r="B69" s="843">
        <v>5295</v>
      </c>
      <c r="C69" s="843">
        <v>142</v>
      </c>
      <c r="D69" s="843">
        <v>8</v>
      </c>
      <c r="E69" s="843">
        <v>1209</v>
      </c>
      <c r="F69" s="843">
        <v>5</v>
      </c>
      <c r="G69" s="843">
        <v>8</v>
      </c>
      <c r="H69" s="843">
        <v>284</v>
      </c>
      <c r="I69" s="843">
        <v>1408</v>
      </c>
      <c r="J69" s="843">
        <v>50</v>
      </c>
      <c r="K69" s="841">
        <v>65</v>
      </c>
      <c r="L69" s="57" t="s">
        <v>164</v>
      </c>
      <c r="M69" s="443">
        <v>1309</v>
      </c>
      <c r="N69" s="909"/>
      <c r="P69" s="598"/>
      <c r="Q69" s="598"/>
      <c r="R69" s="598"/>
      <c r="S69" s="598"/>
      <c r="T69" s="598"/>
      <c r="U69" s="598"/>
      <c r="V69" s="598"/>
      <c r="W69" s="598"/>
    </row>
    <row r="70" spans="1:23" ht="12.75" customHeight="1">
      <c r="A70" s="57" t="s">
        <v>163</v>
      </c>
      <c r="B70" s="843">
        <v>5952</v>
      </c>
      <c r="C70" s="843">
        <v>454</v>
      </c>
      <c r="D70" s="843">
        <v>20</v>
      </c>
      <c r="E70" s="843">
        <v>466</v>
      </c>
      <c r="F70" s="843">
        <v>10</v>
      </c>
      <c r="G70" s="843">
        <v>6</v>
      </c>
      <c r="H70" s="843">
        <v>733</v>
      </c>
      <c r="I70" s="843">
        <v>1367</v>
      </c>
      <c r="J70" s="843">
        <v>107</v>
      </c>
      <c r="K70" s="841">
        <v>66</v>
      </c>
      <c r="L70" s="57" t="s">
        <v>162</v>
      </c>
      <c r="M70" s="443">
        <v>1311</v>
      </c>
      <c r="N70" s="909"/>
      <c r="P70" s="598"/>
      <c r="Q70" s="598"/>
      <c r="R70" s="598"/>
      <c r="S70" s="598"/>
      <c r="T70" s="598"/>
      <c r="U70" s="598"/>
      <c r="V70" s="598"/>
      <c r="W70" s="598"/>
    </row>
    <row r="71" spans="1:23" ht="12.75" customHeight="1">
      <c r="A71" s="57" t="s">
        <v>161</v>
      </c>
      <c r="B71" s="843">
        <v>1476</v>
      </c>
      <c r="C71" s="843">
        <v>766</v>
      </c>
      <c r="D71" s="843">
        <v>0</v>
      </c>
      <c r="E71" s="843">
        <v>39</v>
      </c>
      <c r="F71" s="843">
        <v>3</v>
      </c>
      <c r="G71" s="843">
        <v>2</v>
      </c>
      <c r="H71" s="843">
        <v>73</v>
      </c>
      <c r="I71" s="843">
        <v>210</v>
      </c>
      <c r="J71" s="843">
        <v>24</v>
      </c>
      <c r="K71" s="841">
        <v>67</v>
      </c>
      <c r="L71" s="57" t="s">
        <v>160</v>
      </c>
      <c r="M71" s="443">
        <v>1813</v>
      </c>
      <c r="N71" s="909"/>
      <c r="P71" s="598"/>
      <c r="Q71" s="598"/>
      <c r="R71" s="598"/>
      <c r="S71" s="598"/>
      <c r="T71" s="598"/>
      <c r="U71" s="598"/>
      <c r="V71" s="598"/>
      <c r="W71" s="598"/>
    </row>
    <row r="72" spans="1:23" ht="12.75" customHeight="1">
      <c r="A72" s="23" t="s">
        <v>57</v>
      </c>
      <c r="B72" s="844">
        <v>30340</v>
      </c>
      <c r="C72" s="844">
        <v>15245</v>
      </c>
      <c r="D72" s="844">
        <v>36</v>
      </c>
      <c r="E72" s="844">
        <v>979</v>
      </c>
      <c r="F72" s="844">
        <v>55</v>
      </c>
      <c r="G72" s="844">
        <v>17</v>
      </c>
      <c r="H72" s="844">
        <v>1405</v>
      </c>
      <c r="I72" s="844">
        <v>3816</v>
      </c>
      <c r="J72" s="844">
        <v>453</v>
      </c>
      <c r="K72" s="841">
        <v>68</v>
      </c>
      <c r="L72" s="442" t="s">
        <v>159</v>
      </c>
      <c r="M72" s="441" t="s">
        <v>115</v>
      </c>
      <c r="N72" s="909"/>
      <c r="P72" s="598"/>
      <c r="Q72" s="598"/>
      <c r="R72" s="598"/>
      <c r="S72" s="598"/>
      <c r="T72" s="598"/>
      <c r="U72" s="598"/>
      <c r="V72" s="598"/>
      <c r="W72" s="598"/>
    </row>
    <row r="73" spans="1:23" ht="12.75" customHeight="1">
      <c r="A73" s="57" t="s">
        <v>158</v>
      </c>
      <c r="B73" s="843">
        <v>2385</v>
      </c>
      <c r="C73" s="843">
        <v>1602</v>
      </c>
      <c r="D73" s="843">
        <v>0</v>
      </c>
      <c r="E73" s="843">
        <v>88</v>
      </c>
      <c r="F73" s="843">
        <v>4</v>
      </c>
      <c r="G73" s="843">
        <v>0</v>
      </c>
      <c r="H73" s="843">
        <v>74</v>
      </c>
      <c r="I73" s="843">
        <v>190</v>
      </c>
      <c r="J73" s="843">
        <v>33</v>
      </c>
      <c r="K73" s="841">
        <v>69</v>
      </c>
      <c r="L73" s="57" t="s">
        <v>157</v>
      </c>
      <c r="M73" s="443">
        <v>1701</v>
      </c>
      <c r="N73" s="909"/>
      <c r="P73" s="598"/>
      <c r="Q73" s="598"/>
      <c r="R73" s="598"/>
      <c r="S73" s="598"/>
      <c r="T73" s="598"/>
      <c r="U73" s="598"/>
      <c r="V73" s="598"/>
      <c r="W73" s="598"/>
    </row>
    <row r="74" spans="1:23" ht="12.75" customHeight="1">
      <c r="A74" s="57" t="s">
        <v>156</v>
      </c>
      <c r="B74" s="843">
        <v>1058</v>
      </c>
      <c r="C74" s="843">
        <v>676</v>
      </c>
      <c r="D74" s="843">
        <v>2</v>
      </c>
      <c r="E74" s="843">
        <v>29</v>
      </c>
      <c r="F74" s="843">
        <v>2</v>
      </c>
      <c r="G74" s="843">
        <v>0</v>
      </c>
      <c r="H74" s="843">
        <v>29</v>
      </c>
      <c r="I74" s="843">
        <v>118</v>
      </c>
      <c r="J74" s="843">
        <v>15</v>
      </c>
      <c r="K74" s="841">
        <v>70</v>
      </c>
      <c r="L74" s="57" t="s">
        <v>155</v>
      </c>
      <c r="M74" s="443">
        <v>1801</v>
      </c>
      <c r="N74" s="909"/>
      <c r="P74" s="598"/>
      <c r="Q74" s="598"/>
      <c r="R74" s="598"/>
      <c r="S74" s="598"/>
      <c r="T74" s="598"/>
      <c r="U74" s="598"/>
      <c r="V74" s="598"/>
      <c r="W74" s="598"/>
    </row>
    <row r="75" spans="1:23" ht="12.75" customHeight="1">
      <c r="A75" s="57" t="s">
        <v>154</v>
      </c>
      <c r="B75" s="843">
        <v>1072</v>
      </c>
      <c r="C75" s="843">
        <v>686</v>
      </c>
      <c r="D75" s="843">
        <v>0</v>
      </c>
      <c r="E75" s="843">
        <v>49</v>
      </c>
      <c r="F75" s="843">
        <v>5</v>
      </c>
      <c r="G75" s="843">
        <v>1</v>
      </c>
      <c r="H75" s="843">
        <v>36</v>
      </c>
      <c r="I75" s="843">
        <v>96</v>
      </c>
      <c r="J75" s="843">
        <v>14</v>
      </c>
      <c r="K75" s="841">
        <v>71</v>
      </c>
      <c r="L75" s="57" t="s">
        <v>153</v>
      </c>
      <c r="M75" s="27" t="s">
        <v>152</v>
      </c>
      <c r="N75" s="909"/>
      <c r="P75" s="598"/>
      <c r="Q75" s="598"/>
      <c r="R75" s="598"/>
      <c r="S75" s="598"/>
      <c r="T75" s="598"/>
      <c r="U75" s="598"/>
      <c r="V75" s="598"/>
      <c r="W75" s="598"/>
    </row>
    <row r="76" spans="1:23" ht="12.75" customHeight="1">
      <c r="A76" s="57" t="s">
        <v>151</v>
      </c>
      <c r="B76" s="843">
        <v>565</v>
      </c>
      <c r="C76" s="843">
        <v>351</v>
      </c>
      <c r="D76" s="843">
        <v>0</v>
      </c>
      <c r="E76" s="843">
        <v>19</v>
      </c>
      <c r="F76" s="843">
        <v>1</v>
      </c>
      <c r="G76" s="843">
        <v>0</v>
      </c>
      <c r="H76" s="843">
        <v>20</v>
      </c>
      <c r="I76" s="843">
        <v>53</v>
      </c>
      <c r="J76" s="843">
        <v>6</v>
      </c>
      <c r="K76" s="841">
        <v>72</v>
      </c>
      <c r="L76" s="57" t="s">
        <v>150</v>
      </c>
      <c r="M76" s="27" t="s">
        <v>149</v>
      </c>
      <c r="N76" s="909"/>
      <c r="P76" s="598"/>
      <c r="Q76" s="598"/>
      <c r="R76" s="598"/>
      <c r="S76" s="598"/>
      <c r="T76" s="598"/>
      <c r="U76" s="598"/>
      <c r="V76" s="598"/>
      <c r="W76" s="598"/>
    </row>
    <row r="77" spans="1:23" ht="12.75" customHeight="1">
      <c r="A77" s="57" t="s">
        <v>148</v>
      </c>
      <c r="B77" s="843">
        <v>3229</v>
      </c>
      <c r="C77" s="843">
        <v>1196</v>
      </c>
      <c r="D77" s="843">
        <v>0</v>
      </c>
      <c r="E77" s="843">
        <v>112</v>
      </c>
      <c r="F77" s="843">
        <v>8</v>
      </c>
      <c r="G77" s="843">
        <v>1</v>
      </c>
      <c r="H77" s="843">
        <v>198</v>
      </c>
      <c r="I77" s="843">
        <v>560</v>
      </c>
      <c r="J77" s="843">
        <v>49</v>
      </c>
      <c r="K77" s="841">
        <v>73</v>
      </c>
      <c r="L77" s="57" t="s">
        <v>147</v>
      </c>
      <c r="M77" s="443">
        <v>1805</v>
      </c>
      <c r="N77" s="909"/>
      <c r="P77" s="598"/>
      <c r="Q77" s="598"/>
      <c r="R77" s="598"/>
      <c r="S77" s="598"/>
      <c r="T77" s="598"/>
      <c r="U77" s="598"/>
      <c r="V77" s="598"/>
      <c r="W77" s="598"/>
    </row>
    <row r="78" spans="1:23" ht="12.75" customHeight="1">
      <c r="A78" s="57" t="s">
        <v>146</v>
      </c>
      <c r="B78" s="843">
        <v>659</v>
      </c>
      <c r="C78" s="843">
        <v>391</v>
      </c>
      <c r="D78" s="843">
        <v>0</v>
      </c>
      <c r="E78" s="843">
        <v>13</v>
      </c>
      <c r="F78" s="843">
        <v>0</v>
      </c>
      <c r="G78" s="843">
        <v>0</v>
      </c>
      <c r="H78" s="843">
        <v>30</v>
      </c>
      <c r="I78" s="843">
        <v>66</v>
      </c>
      <c r="J78" s="843">
        <v>7</v>
      </c>
      <c r="K78" s="841">
        <v>74</v>
      </c>
      <c r="L78" s="57" t="s">
        <v>145</v>
      </c>
      <c r="M78" s="443">
        <v>1704</v>
      </c>
      <c r="N78" s="909"/>
      <c r="P78" s="598"/>
      <c r="Q78" s="598"/>
      <c r="R78" s="598"/>
      <c r="S78" s="598"/>
      <c r="T78" s="598"/>
      <c r="U78" s="598"/>
      <c r="V78" s="598"/>
      <c r="W78" s="598"/>
    </row>
    <row r="79" spans="1:23" ht="12.75" customHeight="1">
      <c r="A79" s="57" t="s">
        <v>144</v>
      </c>
      <c r="B79" s="843">
        <v>1334</v>
      </c>
      <c r="C79" s="843">
        <v>527</v>
      </c>
      <c r="D79" s="843">
        <v>0</v>
      </c>
      <c r="E79" s="843">
        <v>52</v>
      </c>
      <c r="F79" s="843">
        <v>3</v>
      </c>
      <c r="G79" s="843">
        <v>3</v>
      </c>
      <c r="H79" s="843">
        <v>74</v>
      </c>
      <c r="I79" s="843">
        <v>264</v>
      </c>
      <c r="J79" s="843">
        <v>21</v>
      </c>
      <c r="K79" s="841">
        <v>75</v>
      </c>
      <c r="L79" s="57" t="s">
        <v>143</v>
      </c>
      <c r="M79" s="443">
        <v>1807</v>
      </c>
      <c r="N79" s="909"/>
      <c r="P79" s="598"/>
      <c r="Q79" s="598"/>
      <c r="R79" s="598"/>
      <c r="S79" s="598"/>
      <c r="T79" s="598"/>
      <c r="U79" s="598"/>
      <c r="V79" s="598"/>
      <c r="W79" s="598"/>
    </row>
    <row r="80" spans="1:23" ht="12.75" customHeight="1">
      <c r="A80" s="57" t="s">
        <v>142</v>
      </c>
      <c r="B80" s="843">
        <v>1207</v>
      </c>
      <c r="C80" s="843">
        <v>823</v>
      </c>
      <c r="D80" s="843">
        <v>1</v>
      </c>
      <c r="E80" s="843">
        <v>30</v>
      </c>
      <c r="F80" s="843">
        <v>2</v>
      </c>
      <c r="G80" s="843">
        <v>0</v>
      </c>
      <c r="H80" s="843">
        <v>39</v>
      </c>
      <c r="I80" s="843">
        <v>96</v>
      </c>
      <c r="J80" s="843">
        <v>15</v>
      </c>
      <c r="K80" s="841">
        <v>76</v>
      </c>
      <c r="L80" s="57" t="s">
        <v>141</v>
      </c>
      <c r="M80" s="443">
        <v>1707</v>
      </c>
      <c r="N80" s="909"/>
      <c r="P80" s="598"/>
      <c r="Q80" s="598"/>
      <c r="R80" s="598"/>
      <c r="S80" s="598"/>
      <c r="T80" s="598"/>
      <c r="U80" s="598"/>
      <c r="V80" s="598"/>
      <c r="W80" s="598"/>
    </row>
    <row r="81" spans="1:23" ht="12.75" customHeight="1">
      <c r="A81" s="57" t="s">
        <v>140</v>
      </c>
      <c r="B81" s="843">
        <v>609</v>
      </c>
      <c r="C81" s="843">
        <v>394</v>
      </c>
      <c r="D81" s="843">
        <v>3</v>
      </c>
      <c r="E81" s="843">
        <v>17</v>
      </c>
      <c r="F81" s="843">
        <v>2</v>
      </c>
      <c r="G81" s="843">
        <v>1</v>
      </c>
      <c r="H81" s="843">
        <v>34</v>
      </c>
      <c r="I81" s="843">
        <v>68</v>
      </c>
      <c r="J81" s="843">
        <v>12</v>
      </c>
      <c r="K81" s="841">
        <v>77</v>
      </c>
      <c r="L81" s="57" t="s">
        <v>139</v>
      </c>
      <c r="M81" s="443">
        <v>1812</v>
      </c>
      <c r="N81" s="909"/>
      <c r="P81" s="598"/>
      <c r="Q81" s="598"/>
      <c r="R81" s="598"/>
      <c r="S81" s="598"/>
      <c r="T81" s="598"/>
      <c r="U81" s="598"/>
      <c r="V81" s="598"/>
      <c r="W81" s="598"/>
    </row>
    <row r="82" spans="1:23" ht="12.75" customHeight="1">
      <c r="A82" s="57" t="s">
        <v>138</v>
      </c>
      <c r="B82" s="843">
        <v>2461</v>
      </c>
      <c r="C82" s="843">
        <v>1253</v>
      </c>
      <c r="D82" s="843">
        <v>0</v>
      </c>
      <c r="E82" s="843">
        <v>89</v>
      </c>
      <c r="F82" s="843">
        <v>0</v>
      </c>
      <c r="G82" s="843">
        <v>0</v>
      </c>
      <c r="H82" s="843">
        <v>84</v>
      </c>
      <c r="I82" s="843">
        <v>321</v>
      </c>
      <c r="J82" s="843">
        <v>40</v>
      </c>
      <c r="K82" s="841">
        <v>78</v>
      </c>
      <c r="L82" s="57" t="s">
        <v>137</v>
      </c>
      <c r="M82" s="443">
        <v>1708</v>
      </c>
      <c r="N82" s="909"/>
      <c r="P82" s="598"/>
      <c r="Q82" s="598"/>
      <c r="R82" s="598"/>
      <c r="S82" s="598"/>
      <c r="T82" s="598"/>
      <c r="U82" s="598"/>
      <c r="V82" s="598"/>
      <c r="W82" s="598"/>
    </row>
    <row r="83" spans="1:23" ht="12.75" customHeight="1">
      <c r="A83" s="57" t="s">
        <v>136</v>
      </c>
      <c r="B83" s="843">
        <v>1015</v>
      </c>
      <c r="C83" s="843">
        <v>646</v>
      </c>
      <c r="D83" s="843">
        <v>3</v>
      </c>
      <c r="E83" s="843">
        <v>35</v>
      </c>
      <c r="F83" s="843">
        <v>1</v>
      </c>
      <c r="G83" s="843">
        <v>0</v>
      </c>
      <c r="H83" s="843">
        <v>44</v>
      </c>
      <c r="I83" s="843">
        <v>94</v>
      </c>
      <c r="J83" s="843">
        <v>6</v>
      </c>
      <c r="K83" s="841">
        <v>79</v>
      </c>
      <c r="L83" s="57" t="s">
        <v>135</v>
      </c>
      <c r="M83" s="443">
        <v>1710</v>
      </c>
      <c r="N83" s="909"/>
      <c r="P83" s="598"/>
      <c r="Q83" s="598"/>
      <c r="R83" s="598"/>
      <c r="S83" s="598"/>
      <c r="T83" s="598"/>
      <c r="U83" s="598"/>
      <c r="V83" s="598"/>
      <c r="W83" s="598"/>
    </row>
    <row r="84" spans="1:23" ht="12.75" customHeight="1">
      <c r="A84" s="57" t="s">
        <v>134</v>
      </c>
      <c r="B84" s="843">
        <v>1484</v>
      </c>
      <c r="C84" s="843">
        <v>1080</v>
      </c>
      <c r="D84" s="843">
        <v>0</v>
      </c>
      <c r="E84" s="843">
        <v>27</v>
      </c>
      <c r="F84" s="843">
        <v>0</v>
      </c>
      <c r="G84" s="843">
        <v>0</v>
      </c>
      <c r="H84" s="843">
        <v>61</v>
      </c>
      <c r="I84" s="843">
        <v>96</v>
      </c>
      <c r="J84" s="843">
        <v>13</v>
      </c>
      <c r="K84" s="841">
        <v>80</v>
      </c>
      <c r="L84" s="57" t="s">
        <v>133</v>
      </c>
      <c r="M84" s="443">
        <v>1711</v>
      </c>
      <c r="N84" s="909"/>
      <c r="P84" s="598"/>
      <c r="Q84" s="598"/>
      <c r="R84" s="598"/>
      <c r="S84" s="598"/>
      <c r="T84" s="598"/>
      <c r="U84" s="598"/>
      <c r="V84" s="598"/>
      <c r="W84" s="598"/>
    </row>
    <row r="85" spans="1:23" ht="12.75" customHeight="1">
      <c r="A85" s="57" t="s">
        <v>132</v>
      </c>
      <c r="B85" s="843">
        <v>1664</v>
      </c>
      <c r="C85" s="843">
        <v>1180</v>
      </c>
      <c r="D85" s="843">
        <v>3</v>
      </c>
      <c r="E85" s="843">
        <v>39</v>
      </c>
      <c r="F85" s="843">
        <v>2</v>
      </c>
      <c r="G85" s="843">
        <v>1</v>
      </c>
      <c r="H85" s="843">
        <v>45</v>
      </c>
      <c r="I85" s="843">
        <v>109</v>
      </c>
      <c r="J85" s="843">
        <v>19</v>
      </c>
      <c r="K85" s="841">
        <v>81</v>
      </c>
      <c r="L85" s="57" t="s">
        <v>131</v>
      </c>
      <c r="M85" s="443">
        <v>1815</v>
      </c>
      <c r="N85" s="909"/>
      <c r="P85" s="598"/>
      <c r="Q85" s="598"/>
      <c r="R85" s="598"/>
      <c r="S85" s="598"/>
      <c r="T85" s="598"/>
      <c r="U85" s="598"/>
      <c r="V85" s="598"/>
      <c r="W85" s="598"/>
    </row>
    <row r="86" spans="1:23" ht="12.75" customHeight="1">
      <c r="A86" s="57" t="s">
        <v>130</v>
      </c>
      <c r="B86" s="843">
        <v>859</v>
      </c>
      <c r="C86" s="843">
        <v>462</v>
      </c>
      <c r="D86" s="843">
        <v>5</v>
      </c>
      <c r="E86" s="843">
        <v>42</v>
      </c>
      <c r="F86" s="843">
        <v>0</v>
      </c>
      <c r="G86" s="843">
        <v>1</v>
      </c>
      <c r="H86" s="843">
        <v>54</v>
      </c>
      <c r="I86" s="843">
        <v>113</v>
      </c>
      <c r="J86" s="843">
        <v>19</v>
      </c>
      <c r="K86" s="841">
        <v>82</v>
      </c>
      <c r="L86" s="57" t="s">
        <v>129</v>
      </c>
      <c r="M86" s="443">
        <v>1818</v>
      </c>
      <c r="N86" s="909"/>
      <c r="P86" s="598"/>
      <c r="Q86" s="598"/>
      <c r="R86" s="598"/>
      <c r="S86" s="598"/>
      <c r="T86" s="598"/>
      <c r="U86" s="598"/>
      <c r="V86" s="598"/>
      <c r="W86" s="598"/>
    </row>
    <row r="87" spans="1:23" ht="12.75" customHeight="1">
      <c r="A87" s="57" t="s">
        <v>128</v>
      </c>
      <c r="B87" s="843">
        <v>914</v>
      </c>
      <c r="C87" s="843">
        <v>538</v>
      </c>
      <c r="D87" s="843">
        <v>1</v>
      </c>
      <c r="E87" s="843">
        <v>24</v>
      </c>
      <c r="F87" s="843">
        <v>0</v>
      </c>
      <c r="G87" s="843">
        <v>0</v>
      </c>
      <c r="H87" s="843">
        <v>37</v>
      </c>
      <c r="I87" s="843">
        <v>83</v>
      </c>
      <c r="J87" s="843">
        <v>16</v>
      </c>
      <c r="K87" s="841">
        <v>83</v>
      </c>
      <c r="L87" s="57" t="s">
        <v>127</v>
      </c>
      <c r="M87" s="443">
        <v>1819</v>
      </c>
      <c r="N87" s="909"/>
      <c r="P87" s="598"/>
      <c r="Q87" s="598"/>
      <c r="R87" s="598"/>
      <c r="S87" s="598"/>
      <c r="T87" s="598"/>
      <c r="U87" s="598"/>
      <c r="V87" s="598"/>
      <c r="W87" s="598"/>
    </row>
    <row r="88" spans="1:23" ht="12.75" customHeight="1">
      <c r="A88" s="57" t="s">
        <v>126</v>
      </c>
      <c r="B88" s="843">
        <v>914</v>
      </c>
      <c r="C88" s="843">
        <v>296</v>
      </c>
      <c r="D88" s="843">
        <v>1</v>
      </c>
      <c r="E88" s="843">
        <v>24</v>
      </c>
      <c r="F88" s="843">
        <v>0</v>
      </c>
      <c r="G88" s="843">
        <v>1</v>
      </c>
      <c r="H88" s="843">
        <v>67</v>
      </c>
      <c r="I88" s="843">
        <v>165</v>
      </c>
      <c r="J88" s="843">
        <v>12</v>
      </c>
      <c r="K88" s="841">
        <v>84</v>
      </c>
      <c r="L88" s="57" t="s">
        <v>125</v>
      </c>
      <c r="M88" s="443">
        <v>1820</v>
      </c>
      <c r="N88" s="909"/>
      <c r="P88" s="598"/>
      <c r="Q88" s="598"/>
      <c r="R88" s="598"/>
      <c r="S88" s="598"/>
      <c r="T88" s="598"/>
      <c r="U88" s="598"/>
      <c r="V88" s="598"/>
      <c r="W88" s="598"/>
    </row>
    <row r="89" spans="1:23" ht="12.75" customHeight="1">
      <c r="A89" s="57" t="s">
        <v>124</v>
      </c>
      <c r="B89" s="843">
        <v>1190</v>
      </c>
      <c r="C89" s="843">
        <v>615</v>
      </c>
      <c r="D89" s="843">
        <v>2</v>
      </c>
      <c r="E89" s="843">
        <v>35</v>
      </c>
      <c r="F89" s="843">
        <v>1</v>
      </c>
      <c r="G89" s="843">
        <v>0</v>
      </c>
      <c r="H89" s="843">
        <v>48</v>
      </c>
      <c r="I89" s="843">
        <v>160</v>
      </c>
      <c r="J89" s="843">
        <v>18</v>
      </c>
      <c r="K89" s="841">
        <v>85</v>
      </c>
      <c r="L89" s="57" t="s">
        <v>123</v>
      </c>
      <c r="M89" s="27" t="s">
        <v>122</v>
      </c>
      <c r="N89" s="909"/>
      <c r="P89" s="598"/>
      <c r="Q89" s="598"/>
      <c r="R89" s="598"/>
      <c r="S89" s="598"/>
      <c r="T89" s="598"/>
      <c r="U89" s="598"/>
      <c r="V89" s="598"/>
      <c r="W89" s="598"/>
    </row>
    <row r="90" spans="1:23" ht="12.75" customHeight="1">
      <c r="A90" s="57" t="s">
        <v>121</v>
      </c>
      <c r="B90" s="843">
        <v>1290</v>
      </c>
      <c r="C90" s="843">
        <v>808</v>
      </c>
      <c r="D90" s="843">
        <v>7</v>
      </c>
      <c r="E90" s="843">
        <v>52</v>
      </c>
      <c r="F90" s="843">
        <v>3</v>
      </c>
      <c r="G90" s="843">
        <v>0</v>
      </c>
      <c r="H90" s="843">
        <v>43</v>
      </c>
      <c r="I90" s="843">
        <v>132</v>
      </c>
      <c r="J90" s="843">
        <v>25</v>
      </c>
      <c r="K90" s="841">
        <v>86</v>
      </c>
      <c r="L90" s="57" t="s">
        <v>120</v>
      </c>
      <c r="M90" s="27" t="s">
        <v>119</v>
      </c>
      <c r="N90" s="909"/>
      <c r="P90" s="598"/>
      <c r="Q90" s="598"/>
      <c r="R90" s="598"/>
      <c r="S90" s="598"/>
      <c r="T90" s="598"/>
      <c r="U90" s="598"/>
      <c r="V90" s="598"/>
      <c r="W90" s="598"/>
    </row>
    <row r="91" spans="1:23" ht="12.75" customHeight="1">
      <c r="A91" s="57" t="s">
        <v>118</v>
      </c>
      <c r="B91" s="843">
        <v>6431</v>
      </c>
      <c r="C91" s="843">
        <v>1721</v>
      </c>
      <c r="D91" s="843">
        <v>8</v>
      </c>
      <c r="E91" s="843">
        <v>203</v>
      </c>
      <c r="F91" s="843">
        <v>21</v>
      </c>
      <c r="G91" s="843">
        <v>8</v>
      </c>
      <c r="H91" s="843">
        <v>388</v>
      </c>
      <c r="I91" s="843">
        <v>1032</v>
      </c>
      <c r="J91" s="843">
        <v>113</v>
      </c>
      <c r="K91" s="841">
        <v>87</v>
      </c>
      <c r="L91" s="57" t="s">
        <v>117</v>
      </c>
      <c r="M91" s="443">
        <v>1714</v>
      </c>
      <c r="N91" s="909"/>
      <c r="P91" s="598"/>
      <c r="Q91" s="598"/>
      <c r="R91" s="598"/>
      <c r="S91" s="598"/>
      <c r="T91" s="598"/>
      <c r="U91" s="598"/>
      <c r="V91" s="598"/>
      <c r="W91" s="598"/>
    </row>
    <row r="92" spans="1:23" ht="12.75" customHeight="1">
      <c r="A92" s="23" t="s">
        <v>55</v>
      </c>
      <c r="B92" s="844">
        <v>19013</v>
      </c>
      <c r="C92" s="844">
        <v>10012</v>
      </c>
      <c r="D92" s="844">
        <v>16</v>
      </c>
      <c r="E92" s="844">
        <v>586</v>
      </c>
      <c r="F92" s="844">
        <v>64</v>
      </c>
      <c r="G92" s="844">
        <v>5</v>
      </c>
      <c r="H92" s="844">
        <v>896</v>
      </c>
      <c r="I92" s="844">
        <v>2373</v>
      </c>
      <c r="J92" s="844">
        <v>246</v>
      </c>
      <c r="K92" s="841">
        <v>88</v>
      </c>
      <c r="L92" s="442" t="s">
        <v>116</v>
      </c>
      <c r="M92" s="441" t="s">
        <v>115</v>
      </c>
      <c r="N92" s="909"/>
      <c r="P92" s="598"/>
      <c r="Q92" s="598"/>
      <c r="R92" s="598"/>
      <c r="S92" s="598"/>
      <c r="T92" s="598"/>
      <c r="U92" s="598"/>
      <c r="V92" s="598"/>
      <c r="W92" s="598"/>
    </row>
    <row r="93" spans="1:23" ht="12.75" customHeight="1">
      <c r="A93" s="57" t="s">
        <v>114</v>
      </c>
      <c r="B93" s="843">
        <v>1083</v>
      </c>
      <c r="C93" s="843">
        <v>758</v>
      </c>
      <c r="D93" s="843">
        <v>0</v>
      </c>
      <c r="E93" s="843">
        <v>23</v>
      </c>
      <c r="F93" s="843">
        <v>3</v>
      </c>
      <c r="G93" s="843">
        <v>0</v>
      </c>
      <c r="H93" s="843">
        <v>34</v>
      </c>
      <c r="I93" s="843">
        <v>80</v>
      </c>
      <c r="J93" s="843">
        <v>11</v>
      </c>
      <c r="K93" s="841">
        <v>89</v>
      </c>
      <c r="L93" s="57" t="s">
        <v>112</v>
      </c>
      <c r="M93" s="27" t="s">
        <v>111</v>
      </c>
      <c r="N93" s="909"/>
      <c r="P93" s="598"/>
      <c r="Q93" s="598"/>
      <c r="R93" s="598"/>
      <c r="S93" s="598"/>
      <c r="T93" s="598"/>
      <c r="U93" s="598"/>
      <c r="V93" s="598"/>
      <c r="W93" s="598"/>
    </row>
    <row r="94" spans="1:23" ht="12.75" customHeight="1">
      <c r="A94" s="57" t="s">
        <v>110</v>
      </c>
      <c r="B94" s="843">
        <v>5571</v>
      </c>
      <c r="C94" s="843">
        <v>2589</v>
      </c>
      <c r="D94" s="843">
        <v>4</v>
      </c>
      <c r="E94" s="843">
        <v>135</v>
      </c>
      <c r="F94" s="843">
        <v>29</v>
      </c>
      <c r="G94" s="843">
        <v>0</v>
      </c>
      <c r="H94" s="843">
        <v>306</v>
      </c>
      <c r="I94" s="843">
        <v>670</v>
      </c>
      <c r="J94" s="843">
        <v>56</v>
      </c>
      <c r="K94" s="841">
        <v>90</v>
      </c>
      <c r="L94" s="57" t="s">
        <v>109</v>
      </c>
      <c r="M94" s="27" t="s">
        <v>108</v>
      </c>
      <c r="N94" s="909"/>
      <c r="P94" s="598"/>
      <c r="Q94" s="598"/>
      <c r="R94" s="598"/>
      <c r="S94" s="598"/>
      <c r="T94" s="598"/>
      <c r="U94" s="598"/>
      <c r="V94" s="598"/>
      <c r="W94" s="598"/>
    </row>
    <row r="95" spans="1:23" ht="12.75" customHeight="1">
      <c r="A95" s="57" t="s">
        <v>107</v>
      </c>
      <c r="B95" s="843">
        <v>2868</v>
      </c>
      <c r="C95" s="843">
        <v>1625</v>
      </c>
      <c r="D95" s="843">
        <v>2</v>
      </c>
      <c r="E95" s="843">
        <v>72</v>
      </c>
      <c r="F95" s="843">
        <v>5</v>
      </c>
      <c r="G95" s="843">
        <v>2</v>
      </c>
      <c r="H95" s="843">
        <v>117</v>
      </c>
      <c r="I95" s="843">
        <v>379</v>
      </c>
      <c r="J95" s="843">
        <v>46</v>
      </c>
      <c r="K95" s="841">
        <v>91</v>
      </c>
      <c r="L95" s="57" t="s">
        <v>106</v>
      </c>
      <c r="M95" s="27" t="s">
        <v>105</v>
      </c>
      <c r="N95" s="909"/>
      <c r="P95" s="598"/>
      <c r="Q95" s="598"/>
      <c r="R95" s="598"/>
      <c r="S95" s="598"/>
      <c r="T95" s="598"/>
      <c r="U95" s="598"/>
      <c r="V95" s="598"/>
      <c r="W95" s="598"/>
    </row>
    <row r="96" spans="1:23" ht="12.75" customHeight="1">
      <c r="A96" s="57" t="s">
        <v>104</v>
      </c>
      <c r="B96" s="843">
        <v>1144</v>
      </c>
      <c r="C96" s="843">
        <v>530</v>
      </c>
      <c r="D96" s="843">
        <v>2</v>
      </c>
      <c r="E96" s="843">
        <v>51</v>
      </c>
      <c r="F96" s="843">
        <v>4</v>
      </c>
      <c r="G96" s="843">
        <v>0</v>
      </c>
      <c r="H96" s="843">
        <v>68</v>
      </c>
      <c r="I96" s="843">
        <v>197</v>
      </c>
      <c r="J96" s="843">
        <v>13</v>
      </c>
      <c r="K96" s="841">
        <v>92</v>
      </c>
      <c r="L96" s="57" t="s">
        <v>103</v>
      </c>
      <c r="M96" s="27" t="s">
        <v>102</v>
      </c>
      <c r="N96" s="909"/>
      <c r="P96" s="598"/>
      <c r="Q96" s="598"/>
      <c r="R96" s="598"/>
      <c r="S96" s="598"/>
      <c r="T96" s="598"/>
      <c r="U96" s="598"/>
      <c r="V96" s="598"/>
      <c r="W96" s="598"/>
    </row>
    <row r="97" spans="1:23" ht="12.75" customHeight="1">
      <c r="A97" s="57" t="s">
        <v>101</v>
      </c>
      <c r="B97" s="843">
        <v>3211</v>
      </c>
      <c r="C97" s="843">
        <v>1347</v>
      </c>
      <c r="D97" s="843">
        <v>2</v>
      </c>
      <c r="E97" s="843">
        <v>130</v>
      </c>
      <c r="F97" s="843">
        <v>5</v>
      </c>
      <c r="G97" s="843">
        <v>2</v>
      </c>
      <c r="H97" s="843">
        <v>149</v>
      </c>
      <c r="I97" s="843">
        <v>519</v>
      </c>
      <c r="J97" s="843">
        <v>42</v>
      </c>
      <c r="K97" s="841">
        <v>93</v>
      </c>
      <c r="L97" s="57" t="s">
        <v>100</v>
      </c>
      <c r="M97" s="27" t="s">
        <v>99</v>
      </c>
      <c r="N97" s="909"/>
      <c r="P97" s="598"/>
      <c r="Q97" s="598"/>
      <c r="R97" s="598"/>
      <c r="S97" s="598"/>
      <c r="T97" s="598"/>
      <c r="U97" s="598"/>
      <c r="V97" s="598"/>
      <c r="W97" s="598"/>
    </row>
    <row r="98" spans="1:23" ht="12.75" customHeight="1">
      <c r="A98" s="57" t="s">
        <v>98</v>
      </c>
      <c r="B98" s="843">
        <v>1754</v>
      </c>
      <c r="C98" s="843">
        <v>1092</v>
      </c>
      <c r="D98" s="843">
        <v>1</v>
      </c>
      <c r="E98" s="843">
        <v>50</v>
      </c>
      <c r="F98" s="843">
        <v>7</v>
      </c>
      <c r="G98" s="843">
        <v>0</v>
      </c>
      <c r="H98" s="843">
        <v>68</v>
      </c>
      <c r="I98" s="843">
        <v>166</v>
      </c>
      <c r="J98" s="843">
        <v>19</v>
      </c>
      <c r="K98" s="841">
        <v>94</v>
      </c>
      <c r="L98" s="57" t="s">
        <v>97</v>
      </c>
      <c r="M98" s="27" t="s">
        <v>96</v>
      </c>
      <c r="N98" s="909"/>
      <c r="P98" s="598"/>
      <c r="Q98" s="598"/>
      <c r="R98" s="598"/>
      <c r="S98" s="598"/>
      <c r="T98" s="598"/>
      <c r="U98" s="598"/>
      <c r="V98" s="598"/>
      <c r="W98" s="598"/>
    </row>
    <row r="99" spans="1:23" ht="12.75" customHeight="1">
      <c r="A99" s="57" t="s">
        <v>95</v>
      </c>
      <c r="B99" s="843">
        <v>1017</v>
      </c>
      <c r="C99" s="843">
        <v>585</v>
      </c>
      <c r="D99" s="843">
        <v>1</v>
      </c>
      <c r="E99" s="843">
        <v>39</v>
      </c>
      <c r="F99" s="843">
        <v>1</v>
      </c>
      <c r="G99" s="843">
        <v>1</v>
      </c>
      <c r="H99" s="843">
        <v>47</v>
      </c>
      <c r="I99" s="843">
        <v>122</v>
      </c>
      <c r="J99" s="843">
        <v>19</v>
      </c>
      <c r="K99" s="841">
        <v>95</v>
      </c>
      <c r="L99" s="57" t="s">
        <v>94</v>
      </c>
      <c r="M99" s="27" t="s">
        <v>93</v>
      </c>
      <c r="N99" s="909"/>
      <c r="P99" s="598"/>
      <c r="Q99" s="598"/>
      <c r="R99" s="598"/>
      <c r="S99" s="598"/>
      <c r="T99" s="598"/>
      <c r="U99" s="598"/>
      <c r="V99" s="598"/>
      <c r="W99" s="598"/>
    </row>
    <row r="100" spans="1:23" ht="12.75" customHeight="1">
      <c r="A100" s="57" t="s">
        <v>92</v>
      </c>
      <c r="B100" s="843">
        <v>588</v>
      </c>
      <c r="C100" s="843">
        <v>260</v>
      </c>
      <c r="D100" s="843">
        <v>0</v>
      </c>
      <c r="E100" s="843">
        <v>42</v>
      </c>
      <c r="F100" s="843">
        <v>0</v>
      </c>
      <c r="G100" s="843">
        <v>0</v>
      </c>
      <c r="H100" s="843">
        <v>49</v>
      </c>
      <c r="I100" s="843">
        <v>101</v>
      </c>
      <c r="J100" s="843">
        <v>13</v>
      </c>
      <c r="K100" s="841">
        <v>96</v>
      </c>
      <c r="L100" s="57" t="s">
        <v>91</v>
      </c>
      <c r="M100" s="27" t="s">
        <v>90</v>
      </c>
      <c r="N100" s="909"/>
      <c r="P100" s="598"/>
      <c r="Q100" s="598"/>
      <c r="R100" s="598"/>
      <c r="S100" s="598"/>
      <c r="T100" s="598"/>
      <c r="U100" s="598"/>
      <c r="V100" s="598"/>
      <c r="W100" s="598"/>
    </row>
    <row r="101" spans="1:23" ht="12.75" customHeight="1">
      <c r="A101" s="57" t="s">
        <v>89</v>
      </c>
      <c r="B101" s="843">
        <v>1777</v>
      </c>
      <c r="C101" s="843">
        <v>1226</v>
      </c>
      <c r="D101" s="843">
        <v>4</v>
      </c>
      <c r="E101" s="843">
        <v>44</v>
      </c>
      <c r="F101" s="843">
        <v>10</v>
      </c>
      <c r="G101" s="843">
        <v>0</v>
      </c>
      <c r="H101" s="843">
        <v>58</v>
      </c>
      <c r="I101" s="843">
        <v>139</v>
      </c>
      <c r="J101" s="843">
        <v>27</v>
      </c>
      <c r="K101" s="841">
        <v>97</v>
      </c>
      <c r="L101" s="57" t="s">
        <v>88</v>
      </c>
      <c r="M101" s="27" t="s">
        <v>87</v>
      </c>
      <c r="N101" s="909"/>
      <c r="P101" s="598"/>
      <c r="Q101" s="598"/>
      <c r="R101" s="598"/>
      <c r="S101" s="598"/>
      <c r="T101" s="598"/>
      <c r="U101" s="598"/>
      <c r="V101" s="598"/>
      <c r="W101" s="598"/>
    </row>
    <row r="102" spans="1:23" ht="16.899999999999999" customHeight="1">
      <c r="A102" s="793"/>
      <c r="B102" s="854" t="s">
        <v>15</v>
      </c>
      <c r="C102" s="854" t="s">
        <v>1446</v>
      </c>
      <c r="D102" s="854" t="s">
        <v>1445</v>
      </c>
      <c r="E102" s="854" t="s">
        <v>1444</v>
      </c>
      <c r="F102" s="854" t="s">
        <v>1443</v>
      </c>
      <c r="G102" s="854" t="s">
        <v>1442</v>
      </c>
      <c r="H102" s="854" t="s">
        <v>1441</v>
      </c>
      <c r="I102" s="854" t="s">
        <v>1440</v>
      </c>
      <c r="J102" s="854" t="s">
        <v>1439</v>
      </c>
      <c r="K102" s="889"/>
    </row>
    <row r="103" spans="1:23" ht="9.75" customHeight="1">
      <c r="A103" s="1529" t="s">
        <v>8</v>
      </c>
      <c r="B103" s="1530"/>
      <c r="C103" s="1530"/>
      <c r="D103" s="1530"/>
      <c r="E103" s="1530"/>
      <c r="F103" s="1530"/>
      <c r="G103" s="1530"/>
      <c r="H103" s="1530"/>
      <c r="I103" s="1530"/>
      <c r="J103" s="1530"/>
      <c r="K103" s="908"/>
    </row>
    <row r="104" spans="1:23" ht="9.75" customHeight="1">
      <c r="A104" s="1485" t="s">
        <v>1375</v>
      </c>
      <c r="B104" s="1526"/>
      <c r="C104" s="1526"/>
      <c r="D104" s="1526"/>
      <c r="E104" s="1526"/>
      <c r="F104" s="1526"/>
      <c r="G104" s="1526"/>
      <c r="H104" s="1526"/>
      <c r="I104" s="1526"/>
      <c r="J104" s="1526"/>
    </row>
    <row r="105" spans="1:23" ht="9.75" customHeight="1">
      <c r="A105" s="1527" t="s">
        <v>1376</v>
      </c>
      <c r="B105" s="1528"/>
      <c r="C105" s="1528"/>
      <c r="D105" s="1528"/>
      <c r="E105" s="1528"/>
      <c r="F105" s="1528"/>
      <c r="G105" s="1528"/>
      <c r="H105" s="1528"/>
      <c r="I105" s="1528"/>
      <c r="J105" s="1528"/>
    </row>
    <row r="106" spans="1:23" ht="9.75" customHeight="1">
      <c r="A106" s="791"/>
      <c r="B106" s="887"/>
      <c r="C106" s="887"/>
      <c r="D106" s="887"/>
      <c r="E106" s="887"/>
      <c r="F106" s="887"/>
      <c r="G106" s="887"/>
      <c r="H106" s="887"/>
      <c r="I106" s="887"/>
      <c r="J106" s="887"/>
    </row>
    <row r="107" spans="1:23" ht="9.75" customHeight="1">
      <c r="A107" s="193" t="s">
        <v>3</v>
      </c>
      <c r="B107" s="905"/>
      <c r="C107" s="905"/>
      <c r="D107" s="905"/>
      <c r="E107" s="905"/>
      <c r="F107" s="905"/>
      <c r="G107" s="905"/>
      <c r="H107" s="905"/>
      <c r="I107" s="905"/>
      <c r="J107" s="905"/>
    </row>
    <row r="108" spans="1:23" s="895" customFormat="1" ht="9.75" customHeight="1">
      <c r="A108" s="897" t="s">
        <v>2046</v>
      </c>
      <c r="B108" s="896"/>
      <c r="C108" s="896"/>
      <c r="D108" s="896"/>
      <c r="E108" s="896"/>
      <c r="F108" s="896"/>
      <c r="G108" s="896"/>
      <c r="H108" s="896"/>
      <c r="I108" s="896"/>
      <c r="J108" s="896"/>
    </row>
    <row r="109" spans="1:23" ht="9.75" customHeight="1">
      <c r="B109" s="779"/>
      <c r="C109" s="779"/>
      <c r="D109" s="779"/>
      <c r="E109" s="779"/>
      <c r="F109" s="779"/>
      <c r="G109" s="779"/>
      <c r="H109" s="779"/>
      <c r="I109" s="779"/>
      <c r="J109" s="779"/>
    </row>
    <row r="110" spans="1:23">
      <c r="B110" s="396"/>
      <c r="C110" s="396"/>
      <c r="D110" s="396"/>
      <c r="E110" s="396"/>
      <c r="F110" s="396"/>
      <c r="G110" s="396"/>
      <c r="H110" s="396"/>
      <c r="I110" s="396"/>
      <c r="J110" s="396"/>
    </row>
    <row r="111" spans="1:23">
      <c r="B111" s="396"/>
      <c r="C111" s="396"/>
      <c r="D111" s="396"/>
      <c r="E111" s="396"/>
      <c r="F111" s="396"/>
      <c r="G111" s="396"/>
      <c r="H111" s="396"/>
      <c r="I111" s="396"/>
      <c r="J111" s="396"/>
    </row>
    <row r="112" spans="1:23">
      <c r="B112" s="396"/>
      <c r="C112" s="396"/>
      <c r="D112" s="396"/>
      <c r="E112" s="396"/>
      <c r="F112" s="396"/>
      <c r="G112" s="396"/>
      <c r="H112" s="396"/>
      <c r="I112" s="396"/>
      <c r="J112" s="396"/>
    </row>
    <row r="113" spans="2:10">
      <c r="B113" s="396"/>
      <c r="C113" s="396"/>
      <c r="D113" s="396"/>
      <c r="E113" s="396"/>
      <c r="F113" s="396"/>
      <c r="G113" s="396"/>
      <c r="H113" s="396"/>
      <c r="I113" s="396"/>
      <c r="J113" s="396"/>
    </row>
    <row r="114" spans="2:10">
      <c r="B114" s="396"/>
      <c r="C114" s="396"/>
      <c r="D114" s="396"/>
      <c r="E114" s="396"/>
      <c r="F114" s="396"/>
      <c r="G114" s="396"/>
      <c r="H114" s="396"/>
      <c r="I114" s="396"/>
      <c r="J114" s="396"/>
    </row>
    <row r="115" spans="2:10">
      <c r="B115" s="396"/>
      <c r="C115" s="396"/>
      <c r="D115" s="396"/>
      <c r="E115" s="396"/>
      <c r="F115" s="396"/>
      <c r="G115" s="396"/>
      <c r="H115" s="396"/>
      <c r="I115" s="396"/>
      <c r="J115" s="396"/>
    </row>
    <row r="116" spans="2:10">
      <c r="B116" s="396"/>
      <c r="C116" s="396"/>
      <c r="D116" s="396"/>
      <c r="E116" s="396"/>
      <c r="F116" s="396"/>
      <c r="G116" s="396"/>
      <c r="H116" s="396"/>
      <c r="I116" s="396"/>
      <c r="J116" s="396"/>
    </row>
    <row r="117" spans="2:10">
      <c r="B117" s="396"/>
      <c r="C117" s="396"/>
      <c r="D117" s="396"/>
      <c r="E117" s="396"/>
      <c r="F117" s="396"/>
      <c r="G117" s="396"/>
      <c r="H117" s="396"/>
      <c r="I117" s="396"/>
      <c r="J117" s="396"/>
    </row>
    <row r="118" spans="2:10">
      <c r="B118" s="396"/>
      <c r="C118" s="396"/>
      <c r="D118" s="396"/>
      <c r="E118" s="396"/>
      <c r="F118" s="396"/>
      <c r="G118" s="396"/>
      <c r="H118" s="396"/>
      <c r="I118" s="396"/>
      <c r="J118" s="396"/>
    </row>
    <row r="119" spans="2:10">
      <c r="B119" s="396"/>
      <c r="C119" s="396"/>
      <c r="D119" s="396"/>
      <c r="E119" s="396"/>
      <c r="F119" s="396"/>
      <c r="G119" s="396"/>
      <c r="H119" s="396"/>
      <c r="I119" s="396"/>
      <c r="J119" s="396"/>
    </row>
    <row r="120" spans="2:10">
      <c r="B120" s="396"/>
      <c r="C120" s="396"/>
      <c r="D120" s="396"/>
      <c r="E120" s="396"/>
      <c r="F120" s="396"/>
      <c r="G120" s="396"/>
      <c r="H120" s="396"/>
      <c r="I120" s="396"/>
      <c r="J120" s="396"/>
    </row>
    <row r="121" spans="2:10">
      <c r="B121" s="396"/>
      <c r="C121" s="396"/>
      <c r="D121" s="396"/>
      <c r="E121" s="396"/>
      <c r="F121" s="396"/>
      <c r="G121" s="396"/>
      <c r="H121" s="396"/>
      <c r="I121" s="396"/>
      <c r="J121" s="396"/>
    </row>
    <row r="122" spans="2:10">
      <c r="B122" s="396"/>
      <c r="C122" s="396"/>
      <c r="D122" s="396"/>
      <c r="E122" s="396"/>
      <c r="F122" s="396"/>
      <c r="G122" s="396"/>
      <c r="H122" s="396"/>
      <c r="I122" s="396"/>
      <c r="J122" s="396"/>
    </row>
    <row r="123" spans="2:10">
      <c r="B123" s="396"/>
      <c r="C123" s="396"/>
      <c r="D123" s="396"/>
      <c r="E123" s="396"/>
      <c r="F123" s="396"/>
      <c r="G123" s="396"/>
      <c r="H123" s="396"/>
      <c r="I123" s="396"/>
      <c r="J123" s="396"/>
    </row>
    <row r="124" spans="2:10">
      <c r="B124" s="396"/>
      <c r="C124" s="396"/>
      <c r="D124" s="396"/>
      <c r="E124" s="396"/>
      <c r="F124" s="396"/>
      <c r="G124" s="396"/>
      <c r="H124" s="396"/>
      <c r="I124" s="396"/>
      <c r="J124" s="396"/>
    </row>
    <row r="125" spans="2:10">
      <c r="B125" s="396"/>
      <c r="C125" s="396"/>
      <c r="D125" s="396"/>
      <c r="E125" s="396"/>
      <c r="F125" s="396"/>
      <c r="G125" s="396"/>
      <c r="H125" s="396"/>
      <c r="I125" s="396"/>
      <c r="J125" s="396"/>
    </row>
    <row r="126" spans="2:10">
      <c r="B126" s="396"/>
      <c r="C126" s="396"/>
      <c r="D126" s="396"/>
      <c r="E126" s="396"/>
      <c r="F126" s="396"/>
      <c r="G126" s="396"/>
      <c r="H126" s="396"/>
      <c r="I126" s="396"/>
      <c r="J126" s="396"/>
    </row>
    <row r="127" spans="2:10">
      <c r="B127" s="396"/>
      <c r="C127" s="396"/>
      <c r="D127" s="396"/>
      <c r="E127" s="396"/>
      <c r="F127" s="396"/>
      <c r="G127" s="396"/>
      <c r="H127" s="396"/>
      <c r="I127" s="396"/>
      <c r="J127" s="396"/>
    </row>
    <row r="128" spans="2:10">
      <c r="B128" s="396"/>
      <c r="C128" s="396"/>
      <c r="D128" s="396"/>
      <c r="E128" s="396"/>
      <c r="F128" s="396"/>
      <c r="G128" s="396"/>
      <c r="H128" s="396"/>
      <c r="I128" s="396"/>
      <c r="J128" s="396"/>
    </row>
    <row r="129" spans="2:10">
      <c r="B129" s="396"/>
      <c r="C129" s="396"/>
      <c r="D129" s="396"/>
      <c r="E129" s="396"/>
      <c r="F129" s="396"/>
      <c r="G129" s="396"/>
      <c r="H129" s="396"/>
      <c r="I129" s="396"/>
      <c r="J129" s="396"/>
    </row>
    <row r="130" spans="2:10">
      <c r="B130" s="396"/>
      <c r="C130" s="396"/>
      <c r="D130" s="396"/>
      <c r="E130" s="396"/>
      <c r="F130" s="396"/>
      <c r="G130" s="396"/>
      <c r="H130" s="396"/>
      <c r="I130" s="396"/>
      <c r="J130" s="396"/>
    </row>
    <row r="131" spans="2:10">
      <c r="B131" s="396"/>
      <c r="C131" s="396"/>
      <c r="D131" s="396"/>
      <c r="E131" s="396"/>
      <c r="F131" s="396"/>
      <c r="G131" s="396"/>
      <c r="H131" s="396"/>
      <c r="I131" s="396"/>
      <c r="J131" s="396"/>
    </row>
    <row r="132" spans="2:10">
      <c r="B132" s="396"/>
      <c r="C132" s="396"/>
      <c r="D132" s="396"/>
      <c r="E132" s="396"/>
      <c r="F132" s="396"/>
      <c r="G132" s="396"/>
      <c r="H132" s="396"/>
      <c r="I132" s="396"/>
      <c r="J132" s="396"/>
    </row>
    <row r="133" spans="2:10">
      <c r="B133" s="396"/>
      <c r="C133" s="396"/>
      <c r="D133" s="396"/>
      <c r="E133" s="396"/>
      <c r="F133" s="396"/>
      <c r="G133" s="396"/>
      <c r="H133" s="396"/>
      <c r="I133" s="396"/>
      <c r="J133" s="396"/>
    </row>
    <row r="134" spans="2:10">
      <c r="B134" s="396"/>
      <c r="C134" s="396"/>
      <c r="D134" s="396"/>
      <c r="E134" s="396"/>
      <c r="F134" s="396"/>
      <c r="G134" s="396"/>
      <c r="H134" s="396"/>
      <c r="I134" s="396"/>
      <c r="J134" s="396"/>
    </row>
    <row r="135" spans="2:10">
      <c r="B135" s="396"/>
      <c r="C135" s="396"/>
      <c r="D135" s="396"/>
      <c r="E135" s="396"/>
      <c r="F135" s="396"/>
      <c r="G135" s="396"/>
      <c r="H135" s="396"/>
      <c r="I135" s="396"/>
      <c r="J135" s="396"/>
    </row>
    <row r="136" spans="2:10">
      <c r="B136" s="396"/>
      <c r="C136" s="396"/>
      <c r="D136" s="396"/>
      <c r="E136" s="396"/>
      <c r="F136" s="396"/>
      <c r="G136" s="396"/>
      <c r="H136" s="396"/>
      <c r="I136" s="396"/>
      <c r="J136" s="396"/>
    </row>
    <row r="137" spans="2:10">
      <c r="B137" s="396"/>
      <c r="C137" s="396"/>
      <c r="D137" s="396"/>
      <c r="E137" s="396"/>
      <c r="F137" s="396"/>
      <c r="G137" s="396"/>
      <c r="H137" s="396"/>
      <c r="I137" s="396"/>
      <c r="J137" s="396"/>
    </row>
    <row r="138" spans="2:10">
      <c r="B138" s="396"/>
      <c r="C138" s="396"/>
      <c r="D138" s="396"/>
      <c r="E138" s="396"/>
      <c r="F138" s="396"/>
      <c r="G138" s="396"/>
      <c r="H138" s="396"/>
      <c r="I138" s="396"/>
      <c r="J138" s="396"/>
    </row>
    <row r="139" spans="2:10">
      <c r="B139" s="396"/>
      <c r="C139" s="396"/>
      <c r="D139" s="396"/>
      <c r="E139" s="396"/>
      <c r="F139" s="396"/>
      <c r="G139" s="396"/>
      <c r="H139" s="396"/>
      <c r="I139" s="396"/>
      <c r="J139" s="396"/>
    </row>
    <row r="140" spans="2:10">
      <c r="B140" s="396"/>
      <c r="C140" s="396"/>
      <c r="D140" s="396"/>
      <c r="E140" s="396"/>
      <c r="F140" s="396"/>
      <c r="G140" s="396"/>
      <c r="H140" s="396"/>
      <c r="I140" s="396"/>
      <c r="J140" s="396"/>
    </row>
    <row r="141" spans="2:10">
      <c r="B141" s="396"/>
      <c r="C141" s="396"/>
      <c r="D141" s="396"/>
      <c r="E141" s="396"/>
      <c r="F141" s="396"/>
      <c r="G141" s="396"/>
      <c r="H141" s="396"/>
      <c r="I141" s="396"/>
      <c r="J141" s="396"/>
    </row>
    <row r="142" spans="2:10">
      <c r="B142" s="396"/>
      <c r="C142" s="396"/>
      <c r="D142" s="396"/>
      <c r="E142" s="396"/>
      <c r="F142" s="396"/>
      <c r="G142" s="396"/>
      <c r="H142" s="396"/>
      <c r="I142" s="396"/>
      <c r="J142" s="396"/>
    </row>
    <row r="143" spans="2:10">
      <c r="B143" s="396"/>
      <c r="C143" s="396"/>
      <c r="D143" s="396"/>
      <c r="E143" s="396"/>
      <c r="F143" s="396"/>
      <c r="G143" s="396"/>
      <c r="H143" s="396"/>
      <c r="I143" s="396"/>
      <c r="J143" s="396"/>
    </row>
    <row r="144" spans="2: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2:10">
      <c r="B273" s="396"/>
      <c r="C273" s="396"/>
      <c r="D273" s="396"/>
      <c r="E273" s="396"/>
      <c r="F273" s="396"/>
      <c r="G273" s="396"/>
      <c r="H273" s="396"/>
      <c r="I273" s="396"/>
      <c r="J273" s="396"/>
    </row>
    <row r="274" spans="2:10">
      <c r="B274" s="396"/>
      <c r="C274" s="396"/>
      <c r="D274" s="396"/>
      <c r="E274" s="396"/>
      <c r="F274" s="396"/>
      <c r="G274" s="396"/>
      <c r="H274" s="396"/>
      <c r="I274" s="396"/>
      <c r="J274" s="396"/>
    </row>
    <row r="275" spans="2:10">
      <c r="B275" s="396"/>
      <c r="C275" s="396"/>
      <c r="D275" s="396"/>
      <c r="E275" s="396"/>
      <c r="F275" s="396"/>
      <c r="G275" s="396"/>
      <c r="H275" s="396"/>
      <c r="I275" s="396"/>
      <c r="J275" s="396"/>
    </row>
    <row r="276" spans="2:10">
      <c r="B276" s="396"/>
      <c r="C276" s="396"/>
      <c r="D276" s="396"/>
      <c r="E276" s="396"/>
      <c r="F276" s="396"/>
      <c r="G276" s="396"/>
      <c r="H276" s="396"/>
      <c r="I276" s="396"/>
      <c r="J276" s="396"/>
    </row>
    <row r="277" spans="2:10">
      <c r="B277" s="396"/>
      <c r="C277" s="396"/>
      <c r="D277" s="396"/>
      <c r="E277" s="396"/>
      <c r="F277" s="396"/>
      <c r="G277" s="396"/>
      <c r="H277" s="396"/>
      <c r="I277" s="396"/>
      <c r="J277" s="396"/>
    </row>
    <row r="278" spans="2:10">
      <c r="B278" s="396"/>
      <c r="C278" s="396"/>
      <c r="D278" s="396"/>
      <c r="E278" s="396"/>
      <c r="F278" s="396"/>
      <c r="G278" s="396"/>
      <c r="H278" s="396"/>
      <c r="I278" s="396"/>
      <c r="J278" s="396"/>
    </row>
    <row r="279" spans="2:10">
      <c r="B279" s="396"/>
      <c r="C279" s="396"/>
      <c r="D279" s="396"/>
      <c r="E279" s="396"/>
      <c r="F279" s="396"/>
      <c r="G279" s="396"/>
      <c r="H279" s="396"/>
      <c r="I279" s="396"/>
      <c r="J279" s="396"/>
    </row>
    <row r="280" spans="2:10">
      <c r="B280" s="396"/>
      <c r="C280" s="396"/>
      <c r="D280" s="396"/>
      <c r="E280" s="396"/>
      <c r="F280" s="396"/>
      <c r="G280" s="396"/>
      <c r="H280" s="396"/>
      <c r="I280" s="396"/>
      <c r="J280" s="396"/>
    </row>
    <row r="281" spans="2:10">
      <c r="B281" s="396"/>
      <c r="C281" s="396"/>
      <c r="D281" s="396"/>
      <c r="E281" s="396"/>
      <c r="F281" s="396"/>
      <c r="G281" s="396"/>
      <c r="H281" s="396"/>
      <c r="I281" s="396"/>
      <c r="J281" s="396"/>
    </row>
    <row r="282" spans="2:10">
      <c r="B282" s="396"/>
      <c r="C282" s="396"/>
      <c r="D282" s="396"/>
      <c r="E282" s="396"/>
      <c r="F282" s="396"/>
      <c r="G282" s="396"/>
      <c r="H282" s="396"/>
      <c r="I282" s="396"/>
      <c r="J282" s="396"/>
    </row>
    <row r="283" spans="2:10">
      <c r="B283" s="396"/>
      <c r="C283" s="396"/>
      <c r="D283" s="396"/>
      <c r="E283" s="396"/>
      <c r="F283" s="396"/>
      <c r="G283" s="396"/>
      <c r="H283" s="396"/>
      <c r="I283" s="396"/>
      <c r="J283" s="396"/>
    </row>
    <row r="284" spans="2:10">
      <c r="B284" s="396"/>
      <c r="C284" s="396"/>
      <c r="D284" s="396"/>
      <c r="E284" s="396"/>
      <c r="F284" s="396"/>
      <c r="G284" s="396"/>
      <c r="H284" s="396"/>
      <c r="I284" s="396"/>
      <c r="J284" s="396"/>
    </row>
    <row r="285" spans="2:10">
      <c r="B285" s="396"/>
      <c r="C285" s="396"/>
      <c r="D285" s="396"/>
      <c r="E285" s="396"/>
      <c r="F285" s="396"/>
      <c r="G285" s="396"/>
      <c r="H285" s="396"/>
      <c r="I285" s="396"/>
      <c r="J285" s="396"/>
    </row>
    <row r="286" spans="2:10">
      <c r="B286" s="396"/>
      <c r="C286" s="396"/>
      <c r="D286" s="396"/>
      <c r="E286" s="396"/>
      <c r="F286" s="396"/>
      <c r="G286" s="396"/>
      <c r="H286" s="396"/>
      <c r="I286" s="396"/>
      <c r="J286" s="396"/>
    </row>
    <row r="287" spans="2:10">
      <c r="B287" s="396"/>
      <c r="C287" s="396"/>
      <c r="D287" s="396"/>
      <c r="E287" s="396"/>
      <c r="F287" s="396"/>
      <c r="G287" s="396"/>
      <c r="H287" s="396"/>
      <c r="I287" s="396"/>
      <c r="J287" s="396"/>
    </row>
    <row r="288" spans="2: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5">
    <mergeCell ref="A1:J1"/>
    <mergeCell ref="A2:J2"/>
    <mergeCell ref="A104:J104"/>
    <mergeCell ref="A105:J105"/>
    <mergeCell ref="A103:J103"/>
  </mergeCells>
  <conditionalFormatting sqref="B104:J119 B5:J102">
    <cfRule type="cellIs" dxfId="139" priority="2" operator="between">
      <formula>0.0000000000000001</formula>
      <formula>0.4999999999</formula>
    </cfRule>
  </conditionalFormatting>
  <conditionalFormatting sqref="N5:N101">
    <cfRule type="cellIs" dxfId="138" priority="1" operator="notEqual">
      <formula>0</formula>
    </cfRule>
  </conditionalFormatting>
  <hyperlinks>
    <hyperlink ref="A108" r:id="rId1"/>
    <hyperlink ref="B102" r:id="rId2"/>
    <hyperlink ref="C102:J102" r:id="rId3" display="A"/>
    <hyperlink ref="B4:J4" r:id="rId4" display="Total"/>
    <hyperlink ref="B4" r:id="rId5"/>
    <hyperlink ref="C4:J4" r:id="rId6" display="A"/>
  </hyperlinks>
  <printOptions horizontalCentered="1"/>
  <pageMargins left="0.39370078740157483" right="0.39370078740157483" top="0.39370078740157483" bottom="0.39370078740157483" header="0" footer="0"/>
  <pageSetup paperSize="9" scale="80" orientation="portrait" r:id="rId7"/>
</worksheet>
</file>

<file path=xl/worksheets/sheet16.xml><?xml version="1.0" encoding="utf-8"?>
<worksheet xmlns="http://schemas.openxmlformats.org/spreadsheetml/2006/main" xmlns:r="http://schemas.openxmlformats.org/officeDocument/2006/relationships">
  <dimension ref="A1:Z351"/>
  <sheetViews>
    <sheetView showGridLines="0" workbookViewId="0">
      <selection sqref="A1:N1"/>
    </sheetView>
  </sheetViews>
  <sheetFormatPr defaultColWidth="7.7109375" defaultRowHeight="12.75"/>
  <cols>
    <col min="1" max="1" width="18.7109375" style="273" customWidth="1"/>
    <col min="2" max="10" width="8.7109375" style="273" customWidth="1"/>
    <col min="11" max="11" width="4.28515625" style="273" customWidth="1"/>
    <col min="12" max="14" width="7.7109375" style="273"/>
    <col min="15" max="15" width="13.7109375" style="273" customWidth="1"/>
    <col min="16" max="16384" width="7.7109375" style="273"/>
  </cols>
  <sheetData>
    <row r="1" spans="1:23" s="804" customFormat="1" ht="30" customHeight="1">
      <c r="A1" s="1488" t="s">
        <v>2058</v>
      </c>
      <c r="B1" s="1488"/>
      <c r="C1" s="1488"/>
      <c r="D1" s="1488"/>
      <c r="E1" s="1488"/>
      <c r="F1" s="1488"/>
      <c r="G1" s="1488"/>
      <c r="H1" s="1488"/>
      <c r="I1" s="1488"/>
      <c r="J1" s="1488"/>
    </row>
    <row r="2" spans="1:23" s="804" customFormat="1" ht="30" customHeight="1">
      <c r="A2" s="1488" t="s">
        <v>2057</v>
      </c>
      <c r="B2" s="1488"/>
      <c r="C2" s="1488"/>
      <c r="D2" s="1488"/>
      <c r="E2" s="1488"/>
      <c r="F2" s="1488"/>
      <c r="G2" s="1488"/>
      <c r="H2" s="1488"/>
      <c r="I2" s="1488"/>
      <c r="J2" s="1488"/>
      <c r="N2" s="859"/>
    </row>
    <row r="3" spans="1:23" s="856" customFormat="1" ht="9.75" customHeight="1">
      <c r="A3" s="892" t="s">
        <v>356</v>
      </c>
      <c r="B3" s="891"/>
      <c r="C3" s="891"/>
      <c r="D3" s="891"/>
      <c r="E3" s="891"/>
      <c r="F3" s="891"/>
      <c r="G3" s="891"/>
      <c r="H3" s="891"/>
      <c r="I3" s="891"/>
      <c r="J3" s="890" t="s">
        <v>355</v>
      </c>
    </row>
    <row r="4" spans="1:23" s="804" customFormat="1" ht="16.5" customHeight="1">
      <c r="A4" s="793"/>
      <c r="B4" s="727" t="s">
        <v>1436</v>
      </c>
      <c r="C4" s="727" t="s">
        <v>1435</v>
      </c>
      <c r="D4" s="727" t="s">
        <v>1434</v>
      </c>
      <c r="E4" s="727" t="s">
        <v>1433</v>
      </c>
      <c r="F4" s="727" t="s">
        <v>1432</v>
      </c>
      <c r="G4" s="727" t="s">
        <v>1431</v>
      </c>
      <c r="H4" s="727" t="s">
        <v>1430</v>
      </c>
      <c r="I4" s="727" t="s">
        <v>1429</v>
      </c>
      <c r="J4" s="727" t="s">
        <v>1428</v>
      </c>
      <c r="K4" s="309"/>
      <c r="M4" s="907" t="s">
        <v>307</v>
      </c>
      <c r="N4" s="907" t="s">
        <v>306</v>
      </c>
    </row>
    <row r="5" spans="1:23" s="598" customFormat="1" ht="12.75" customHeight="1">
      <c r="A5" s="598" t="s">
        <v>75</v>
      </c>
      <c r="B5" s="847">
        <v>104826</v>
      </c>
      <c r="C5" s="847">
        <v>17837</v>
      </c>
      <c r="D5" s="847">
        <v>40792</v>
      </c>
      <c r="E5" s="847">
        <v>125617</v>
      </c>
      <c r="F5" s="847">
        <v>176535</v>
      </c>
      <c r="G5" s="847">
        <v>56577</v>
      </c>
      <c r="H5" s="847">
        <v>94740</v>
      </c>
      <c r="I5" s="847">
        <v>35742</v>
      </c>
      <c r="J5" s="847">
        <v>59541</v>
      </c>
      <c r="K5" s="889"/>
      <c r="L5" s="23">
        <v>1</v>
      </c>
      <c r="M5" s="803" t="s">
        <v>305</v>
      </c>
      <c r="N5" s="23" t="s">
        <v>115</v>
      </c>
    </row>
    <row r="6" spans="1:23" s="598" customFormat="1" ht="12.75" customHeight="1">
      <c r="A6" s="23" t="s">
        <v>73</v>
      </c>
      <c r="B6" s="847">
        <v>99207</v>
      </c>
      <c r="C6" s="847">
        <v>17268</v>
      </c>
      <c r="D6" s="847">
        <v>39677</v>
      </c>
      <c r="E6" s="847">
        <v>121634</v>
      </c>
      <c r="F6" s="847">
        <v>168456</v>
      </c>
      <c r="G6" s="847">
        <v>54597</v>
      </c>
      <c r="H6" s="847">
        <v>91405</v>
      </c>
      <c r="I6" s="847">
        <v>33994</v>
      </c>
      <c r="J6" s="847">
        <v>57367</v>
      </c>
      <c r="K6" s="889"/>
      <c r="L6" s="27">
        <v>2</v>
      </c>
      <c r="M6" s="442" t="s">
        <v>304</v>
      </c>
      <c r="N6" s="23" t="s">
        <v>115</v>
      </c>
    </row>
    <row r="7" spans="1:23" s="598" customFormat="1" ht="12.75" customHeight="1">
      <c r="A7" s="23" t="s">
        <v>71</v>
      </c>
      <c r="B7" s="847">
        <v>29625</v>
      </c>
      <c r="C7" s="847">
        <v>4399</v>
      </c>
      <c r="D7" s="847">
        <v>11864</v>
      </c>
      <c r="E7" s="847">
        <v>39003</v>
      </c>
      <c r="F7" s="847">
        <v>47645</v>
      </c>
      <c r="G7" s="847">
        <v>20187</v>
      </c>
      <c r="H7" s="847">
        <v>32893</v>
      </c>
      <c r="I7" s="847">
        <v>9035</v>
      </c>
      <c r="J7" s="847">
        <v>19142</v>
      </c>
      <c r="K7" s="889"/>
      <c r="L7" s="23">
        <v>3</v>
      </c>
      <c r="M7" s="442" t="s">
        <v>303</v>
      </c>
      <c r="N7" s="441" t="s">
        <v>115</v>
      </c>
    </row>
    <row r="8" spans="1:23" ht="12.75" customHeight="1">
      <c r="A8" s="23" t="s">
        <v>69</v>
      </c>
      <c r="B8" s="847">
        <v>2264</v>
      </c>
      <c r="C8" s="847">
        <v>191</v>
      </c>
      <c r="D8" s="847">
        <v>608</v>
      </c>
      <c r="E8" s="847">
        <v>2016</v>
      </c>
      <c r="F8" s="847">
        <v>2529</v>
      </c>
      <c r="G8" s="847">
        <v>1246</v>
      </c>
      <c r="H8" s="847">
        <v>1858</v>
      </c>
      <c r="I8" s="847">
        <v>588</v>
      </c>
      <c r="J8" s="847">
        <v>1250</v>
      </c>
      <c r="K8" s="889"/>
      <c r="L8" s="27">
        <v>4</v>
      </c>
      <c r="M8" s="442">
        <v>1110000</v>
      </c>
      <c r="N8" s="441" t="s">
        <v>115</v>
      </c>
      <c r="O8" s="598"/>
      <c r="P8" s="598"/>
      <c r="Q8" s="598"/>
      <c r="R8" s="598"/>
      <c r="S8" s="598"/>
      <c r="T8" s="598"/>
      <c r="U8" s="598"/>
      <c r="V8" s="598"/>
      <c r="W8" s="598"/>
    </row>
    <row r="9" spans="1:23" ht="12.75" customHeight="1">
      <c r="A9" s="57" t="s">
        <v>302</v>
      </c>
      <c r="B9" s="846">
        <v>198</v>
      </c>
      <c r="C9" s="846">
        <v>12</v>
      </c>
      <c r="D9" s="846">
        <v>46</v>
      </c>
      <c r="E9" s="846">
        <v>147</v>
      </c>
      <c r="F9" s="846">
        <v>153</v>
      </c>
      <c r="G9" s="846">
        <v>73</v>
      </c>
      <c r="H9" s="846">
        <v>136</v>
      </c>
      <c r="I9" s="846">
        <v>34</v>
      </c>
      <c r="J9" s="846">
        <v>90</v>
      </c>
      <c r="K9" s="889"/>
      <c r="L9" s="841">
        <v>5</v>
      </c>
      <c r="M9" s="57" t="s">
        <v>301</v>
      </c>
      <c r="N9" s="443">
        <v>1601</v>
      </c>
      <c r="O9" s="598"/>
      <c r="P9" s="598"/>
      <c r="Q9" s="598"/>
      <c r="R9" s="598"/>
      <c r="S9" s="598"/>
      <c r="T9" s="598"/>
      <c r="U9" s="598"/>
      <c r="V9" s="598"/>
      <c r="W9" s="598"/>
    </row>
    <row r="10" spans="1:23" ht="12.75" customHeight="1">
      <c r="A10" s="57" t="s">
        <v>300</v>
      </c>
      <c r="B10" s="846">
        <v>227</v>
      </c>
      <c r="C10" s="846">
        <v>13</v>
      </c>
      <c r="D10" s="846">
        <v>54</v>
      </c>
      <c r="E10" s="846">
        <v>169</v>
      </c>
      <c r="F10" s="846">
        <v>221</v>
      </c>
      <c r="G10" s="846">
        <v>130</v>
      </c>
      <c r="H10" s="846">
        <v>135</v>
      </c>
      <c r="I10" s="846">
        <v>69</v>
      </c>
      <c r="J10" s="846">
        <v>110</v>
      </c>
      <c r="K10" s="889"/>
      <c r="L10" s="841">
        <v>6</v>
      </c>
      <c r="M10" s="57" t="s">
        <v>299</v>
      </c>
      <c r="N10" s="443">
        <v>1602</v>
      </c>
      <c r="O10" s="598"/>
      <c r="P10" s="598"/>
      <c r="Q10" s="598"/>
      <c r="R10" s="598"/>
      <c r="S10" s="598"/>
      <c r="T10" s="598"/>
      <c r="U10" s="598"/>
      <c r="V10" s="598"/>
      <c r="W10" s="598"/>
    </row>
    <row r="11" spans="1:23" ht="12.75" customHeight="1">
      <c r="A11" s="57" t="s">
        <v>298</v>
      </c>
      <c r="B11" s="846">
        <v>90</v>
      </c>
      <c r="C11" s="846">
        <v>2</v>
      </c>
      <c r="D11" s="846">
        <v>11</v>
      </c>
      <c r="E11" s="846">
        <v>40</v>
      </c>
      <c r="F11" s="846">
        <v>73</v>
      </c>
      <c r="G11" s="846">
        <v>23</v>
      </c>
      <c r="H11" s="846">
        <v>36</v>
      </c>
      <c r="I11" s="846">
        <v>12</v>
      </c>
      <c r="J11" s="846">
        <v>40</v>
      </c>
      <c r="K11" s="889"/>
      <c r="L11" s="841">
        <v>7</v>
      </c>
      <c r="M11" s="57" t="s">
        <v>297</v>
      </c>
      <c r="N11" s="443">
        <v>1603</v>
      </c>
      <c r="O11" s="598"/>
      <c r="P11" s="598"/>
      <c r="Q11" s="598"/>
      <c r="R11" s="598"/>
      <c r="S11" s="598"/>
      <c r="T11" s="598"/>
      <c r="U11" s="598"/>
      <c r="V11" s="598"/>
      <c r="W11" s="598"/>
    </row>
    <row r="12" spans="1:23" ht="12.75" customHeight="1">
      <c r="A12" s="57" t="s">
        <v>296</v>
      </c>
      <c r="B12" s="843">
        <v>174</v>
      </c>
      <c r="C12" s="843">
        <v>9</v>
      </c>
      <c r="D12" s="843">
        <v>34</v>
      </c>
      <c r="E12" s="843">
        <v>155</v>
      </c>
      <c r="F12" s="843">
        <v>255</v>
      </c>
      <c r="G12" s="843">
        <v>66</v>
      </c>
      <c r="H12" s="843">
        <v>124</v>
      </c>
      <c r="I12" s="843">
        <v>29</v>
      </c>
      <c r="J12" s="843">
        <v>77</v>
      </c>
      <c r="K12" s="889"/>
      <c r="L12" s="841">
        <v>8</v>
      </c>
      <c r="M12" s="57" t="s">
        <v>295</v>
      </c>
      <c r="N12" s="443">
        <v>1604</v>
      </c>
      <c r="O12" s="598"/>
      <c r="P12" s="598"/>
      <c r="Q12" s="598"/>
      <c r="R12" s="598"/>
      <c r="S12" s="598"/>
      <c r="T12" s="598"/>
      <c r="U12" s="598"/>
      <c r="V12" s="598"/>
      <c r="W12" s="598"/>
    </row>
    <row r="13" spans="1:23" ht="12.75" customHeight="1">
      <c r="A13" s="57" t="s">
        <v>294</v>
      </c>
      <c r="B13" s="843">
        <v>78</v>
      </c>
      <c r="C13" s="843">
        <v>6</v>
      </c>
      <c r="D13" s="843">
        <v>16</v>
      </c>
      <c r="E13" s="843">
        <v>55</v>
      </c>
      <c r="F13" s="843">
        <v>100</v>
      </c>
      <c r="G13" s="843">
        <v>30</v>
      </c>
      <c r="H13" s="843">
        <v>45</v>
      </c>
      <c r="I13" s="843">
        <v>21</v>
      </c>
      <c r="J13" s="843">
        <v>33</v>
      </c>
      <c r="K13" s="889"/>
      <c r="L13" s="841">
        <v>9</v>
      </c>
      <c r="M13" s="57" t="s">
        <v>293</v>
      </c>
      <c r="N13" s="443">
        <v>1605</v>
      </c>
      <c r="O13" s="598"/>
      <c r="P13" s="598"/>
      <c r="Q13" s="598"/>
      <c r="R13" s="598"/>
      <c r="S13" s="598"/>
      <c r="T13" s="598"/>
      <c r="U13" s="598"/>
      <c r="V13" s="598"/>
      <c r="W13" s="598"/>
    </row>
    <row r="14" spans="1:23" ht="12.75" customHeight="1">
      <c r="A14" s="57" t="s">
        <v>292</v>
      </c>
      <c r="B14" s="843">
        <v>114</v>
      </c>
      <c r="C14" s="843">
        <v>4</v>
      </c>
      <c r="D14" s="843">
        <v>17</v>
      </c>
      <c r="E14" s="843">
        <v>63</v>
      </c>
      <c r="F14" s="843">
        <v>83</v>
      </c>
      <c r="G14" s="843">
        <v>35</v>
      </c>
      <c r="H14" s="843">
        <v>80</v>
      </c>
      <c r="I14" s="843">
        <v>22</v>
      </c>
      <c r="J14" s="843">
        <v>47</v>
      </c>
      <c r="K14" s="889"/>
      <c r="L14" s="841">
        <v>10</v>
      </c>
      <c r="M14" s="57" t="s">
        <v>291</v>
      </c>
      <c r="N14" s="443">
        <v>1606</v>
      </c>
      <c r="O14" s="598"/>
      <c r="P14" s="598"/>
      <c r="Q14" s="598"/>
      <c r="R14" s="598"/>
      <c r="S14" s="598"/>
      <c r="T14" s="598"/>
      <c r="U14" s="598"/>
      <c r="V14" s="598"/>
      <c r="W14" s="598"/>
    </row>
    <row r="15" spans="1:23" ht="12.75" customHeight="1">
      <c r="A15" s="57" t="s">
        <v>290</v>
      </c>
      <c r="B15" s="843">
        <v>364</v>
      </c>
      <c r="C15" s="843">
        <v>29</v>
      </c>
      <c r="D15" s="843">
        <v>87</v>
      </c>
      <c r="E15" s="843">
        <v>265</v>
      </c>
      <c r="F15" s="843">
        <v>351</v>
      </c>
      <c r="G15" s="843">
        <v>169</v>
      </c>
      <c r="H15" s="843">
        <v>273</v>
      </c>
      <c r="I15" s="843">
        <v>69</v>
      </c>
      <c r="J15" s="843">
        <v>168</v>
      </c>
      <c r="K15" s="889"/>
      <c r="L15" s="841">
        <v>11</v>
      </c>
      <c r="M15" s="57" t="s">
        <v>289</v>
      </c>
      <c r="N15" s="443">
        <v>1607</v>
      </c>
      <c r="O15" s="598"/>
      <c r="P15" s="598"/>
      <c r="Q15" s="598"/>
      <c r="R15" s="598"/>
      <c r="S15" s="598"/>
      <c r="T15" s="598"/>
      <c r="U15" s="598"/>
      <c r="V15" s="598"/>
      <c r="W15" s="598"/>
    </row>
    <row r="16" spans="1:23" ht="12.75" customHeight="1">
      <c r="A16" s="57" t="s">
        <v>288</v>
      </c>
      <c r="B16" s="843">
        <v>160</v>
      </c>
      <c r="C16" s="843">
        <v>15</v>
      </c>
      <c r="D16" s="843">
        <v>47</v>
      </c>
      <c r="E16" s="843">
        <v>95</v>
      </c>
      <c r="F16" s="843">
        <v>192</v>
      </c>
      <c r="G16" s="843">
        <v>56</v>
      </c>
      <c r="H16" s="843">
        <v>77</v>
      </c>
      <c r="I16" s="843">
        <v>23</v>
      </c>
      <c r="J16" s="843">
        <v>77</v>
      </c>
      <c r="K16" s="889"/>
      <c r="L16" s="841">
        <v>12</v>
      </c>
      <c r="M16" s="57" t="s">
        <v>287</v>
      </c>
      <c r="N16" s="443">
        <v>1608</v>
      </c>
      <c r="O16" s="598"/>
      <c r="P16" s="598"/>
      <c r="Q16" s="598"/>
      <c r="R16" s="598"/>
      <c r="S16" s="598"/>
      <c r="T16" s="598"/>
      <c r="U16" s="598"/>
      <c r="V16" s="598"/>
      <c r="W16" s="598"/>
    </row>
    <row r="17" spans="1:23" ht="12.75" customHeight="1">
      <c r="A17" s="57" t="s">
        <v>286</v>
      </c>
      <c r="B17" s="843">
        <v>749</v>
      </c>
      <c r="C17" s="843">
        <v>94</v>
      </c>
      <c r="D17" s="843">
        <v>275</v>
      </c>
      <c r="E17" s="843">
        <v>958</v>
      </c>
      <c r="F17" s="843">
        <v>1008</v>
      </c>
      <c r="G17" s="843">
        <v>634</v>
      </c>
      <c r="H17" s="843">
        <v>897</v>
      </c>
      <c r="I17" s="843">
        <v>285</v>
      </c>
      <c r="J17" s="843">
        <v>557</v>
      </c>
      <c r="K17" s="889"/>
      <c r="L17" s="841">
        <v>13</v>
      </c>
      <c r="M17" s="57" t="s">
        <v>285</v>
      </c>
      <c r="N17" s="443">
        <v>1609</v>
      </c>
      <c r="O17" s="598"/>
      <c r="P17" s="598"/>
      <c r="Q17" s="598"/>
      <c r="R17" s="598"/>
      <c r="S17" s="598"/>
      <c r="T17" s="598"/>
      <c r="U17" s="598"/>
      <c r="V17" s="598"/>
      <c r="W17" s="598"/>
    </row>
    <row r="18" spans="1:23" ht="12.75" customHeight="1">
      <c r="A18" s="57" t="s">
        <v>284</v>
      </c>
      <c r="B18" s="843">
        <v>110</v>
      </c>
      <c r="C18" s="843">
        <v>7</v>
      </c>
      <c r="D18" s="843">
        <v>21</v>
      </c>
      <c r="E18" s="843">
        <v>69</v>
      </c>
      <c r="F18" s="843">
        <v>93</v>
      </c>
      <c r="G18" s="843">
        <v>30</v>
      </c>
      <c r="H18" s="843">
        <v>55</v>
      </c>
      <c r="I18" s="843">
        <v>24</v>
      </c>
      <c r="J18" s="843">
        <v>51</v>
      </c>
      <c r="K18" s="889"/>
      <c r="L18" s="841">
        <v>14</v>
      </c>
      <c r="M18" s="57" t="s">
        <v>283</v>
      </c>
      <c r="N18" s="443">
        <v>1610</v>
      </c>
      <c r="O18" s="598"/>
      <c r="P18" s="598"/>
      <c r="Q18" s="598"/>
      <c r="R18" s="598"/>
      <c r="S18" s="598"/>
      <c r="T18" s="598"/>
      <c r="U18" s="598"/>
      <c r="V18" s="598"/>
      <c r="W18" s="598"/>
    </row>
    <row r="19" spans="1:23" ht="12.75" customHeight="1">
      <c r="A19" s="23" t="s">
        <v>67</v>
      </c>
      <c r="B19" s="845">
        <v>3102</v>
      </c>
      <c r="C19" s="845">
        <v>545</v>
      </c>
      <c r="D19" s="845">
        <v>1534</v>
      </c>
      <c r="E19" s="845">
        <v>4641</v>
      </c>
      <c r="F19" s="845">
        <v>4660</v>
      </c>
      <c r="G19" s="845">
        <v>2381</v>
      </c>
      <c r="H19" s="845">
        <v>3639</v>
      </c>
      <c r="I19" s="845">
        <v>797</v>
      </c>
      <c r="J19" s="845">
        <v>2287</v>
      </c>
      <c r="K19" s="889"/>
      <c r="L19" s="841">
        <v>15</v>
      </c>
      <c r="M19" s="442" t="s">
        <v>282</v>
      </c>
      <c r="N19" s="441" t="s">
        <v>115</v>
      </c>
      <c r="O19" s="598"/>
      <c r="P19" s="598"/>
      <c r="Q19" s="598"/>
      <c r="R19" s="598"/>
      <c r="S19" s="598"/>
      <c r="T19" s="598"/>
      <c r="U19" s="598"/>
      <c r="V19" s="598"/>
      <c r="W19" s="598"/>
    </row>
    <row r="20" spans="1:23" ht="12.75" customHeight="1">
      <c r="A20" s="57" t="s">
        <v>281</v>
      </c>
      <c r="B20" s="843">
        <v>157</v>
      </c>
      <c r="C20" s="843">
        <v>14</v>
      </c>
      <c r="D20" s="843">
        <v>69</v>
      </c>
      <c r="E20" s="843">
        <v>109</v>
      </c>
      <c r="F20" s="843">
        <v>186</v>
      </c>
      <c r="G20" s="843">
        <v>85</v>
      </c>
      <c r="H20" s="843">
        <v>153</v>
      </c>
      <c r="I20" s="843">
        <v>20</v>
      </c>
      <c r="J20" s="843">
        <v>105</v>
      </c>
      <c r="K20" s="889"/>
      <c r="L20" s="841">
        <v>16</v>
      </c>
      <c r="M20" s="57" t="s">
        <v>280</v>
      </c>
      <c r="N20" s="27" t="s">
        <v>279</v>
      </c>
      <c r="O20" s="598"/>
      <c r="P20" s="598"/>
      <c r="Q20" s="598"/>
      <c r="R20" s="598"/>
      <c r="S20" s="598"/>
      <c r="T20" s="598"/>
      <c r="U20" s="598"/>
      <c r="V20" s="598"/>
      <c r="W20" s="598"/>
    </row>
    <row r="21" spans="1:23" ht="12.75" customHeight="1">
      <c r="A21" s="57" t="s">
        <v>278</v>
      </c>
      <c r="B21" s="843">
        <v>679</v>
      </c>
      <c r="C21" s="843">
        <v>68</v>
      </c>
      <c r="D21" s="843">
        <v>315</v>
      </c>
      <c r="E21" s="843">
        <v>970</v>
      </c>
      <c r="F21" s="843">
        <v>1118</v>
      </c>
      <c r="G21" s="843">
        <v>459</v>
      </c>
      <c r="H21" s="843">
        <v>726</v>
      </c>
      <c r="I21" s="843">
        <v>193</v>
      </c>
      <c r="J21" s="843">
        <v>517</v>
      </c>
      <c r="K21" s="889"/>
      <c r="L21" s="841">
        <v>17</v>
      </c>
      <c r="M21" s="57" t="s">
        <v>277</v>
      </c>
      <c r="N21" s="27" t="s">
        <v>276</v>
      </c>
      <c r="O21" s="598"/>
      <c r="P21" s="598"/>
      <c r="Q21" s="598"/>
      <c r="R21" s="598"/>
      <c r="S21" s="598"/>
      <c r="T21" s="598"/>
      <c r="U21" s="598"/>
      <c r="V21" s="598"/>
      <c r="W21" s="598"/>
    </row>
    <row r="22" spans="1:23" ht="12.75" customHeight="1">
      <c r="A22" s="57" t="s">
        <v>275</v>
      </c>
      <c r="B22" s="843">
        <v>1401</v>
      </c>
      <c r="C22" s="843">
        <v>397</v>
      </c>
      <c r="D22" s="843">
        <v>887</v>
      </c>
      <c r="E22" s="843">
        <v>2821</v>
      </c>
      <c r="F22" s="843">
        <v>2508</v>
      </c>
      <c r="G22" s="843">
        <v>1398</v>
      </c>
      <c r="H22" s="843">
        <v>2234</v>
      </c>
      <c r="I22" s="843">
        <v>441</v>
      </c>
      <c r="J22" s="843">
        <v>1195</v>
      </c>
      <c r="K22" s="889"/>
      <c r="L22" s="841">
        <v>18</v>
      </c>
      <c r="M22" s="57" t="s">
        <v>274</v>
      </c>
      <c r="N22" s="27" t="s">
        <v>273</v>
      </c>
      <c r="O22" s="598"/>
      <c r="P22" s="598"/>
      <c r="Q22" s="598"/>
      <c r="R22" s="598"/>
      <c r="S22" s="598"/>
      <c r="T22" s="598"/>
      <c r="U22" s="598"/>
      <c r="V22" s="598"/>
      <c r="W22" s="598"/>
    </row>
    <row r="23" spans="1:23" ht="12.75" customHeight="1">
      <c r="A23" s="57" t="s">
        <v>272</v>
      </c>
      <c r="B23" s="843">
        <v>363</v>
      </c>
      <c r="C23" s="843">
        <v>28</v>
      </c>
      <c r="D23" s="843">
        <v>133</v>
      </c>
      <c r="E23" s="843">
        <v>409</v>
      </c>
      <c r="F23" s="843">
        <v>360</v>
      </c>
      <c r="G23" s="843">
        <v>236</v>
      </c>
      <c r="H23" s="843">
        <v>278</v>
      </c>
      <c r="I23" s="843">
        <v>81</v>
      </c>
      <c r="J23" s="843">
        <v>187</v>
      </c>
      <c r="K23" s="889"/>
      <c r="L23" s="841">
        <v>19</v>
      </c>
      <c r="M23" s="57" t="s">
        <v>271</v>
      </c>
      <c r="N23" s="27" t="s">
        <v>270</v>
      </c>
      <c r="O23" s="598"/>
      <c r="P23" s="598"/>
      <c r="Q23" s="598"/>
      <c r="R23" s="598"/>
      <c r="S23" s="598"/>
      <c r="T23" s="598"/>
      <c r="U23" s="598"/>
      <c r="V23" s="598"/>
      <c r="W23" s="598"/>
    </row>
    <row r="24" spans="1:23" ht="12.75" customHeight="1">
      <c r="A24" s="57" t="s">
        <v>269</v>
      </c>
      <c r="B24" s="843">
        <v>172</v>
      </c>
      <c r="C24" s="843">
        <v>2</v>
      </c>
      <c r="D24" s="843">
        <v>3</v>
      </c>
      <c r="E24" s="843">
        <v>21</v>
      </c>
      <c r="F24" s="843">
        <v>98</v>
      </c>
      <c r="G24" s="843">
        <v>21</v>
      </c>
      <c r="H24" s="843">
        <v>32</v>
      </c>
      <c r="I24" s="843">
        <v>17</v>
      </c>
      <c r="J24" s="843">
        <v>37</v>
      </c>
      <c r="K24" s="889"/>
      <c r="L24" s="841">
        <v>20</v>
      </c>
      <c r="M24" s="57" t="s">
        <v>268</v>
      </c>
      <c r="N24" s="27" t="s">
        <v>267</v>
      </c>
      <c r="O24" s="598"/>
      <c r="P24" s="598"/>
      <c r="Q24" s="598"/>
      <c r="R24" s="598"/>
      <c r="S24" s="598"/>
      <c r="T24" s="598"/>
      <c r="U24" s="598"/>
      <c r="V24" s="598"/>
      <c r="W24" s="598"/>
    </row>
    <row r="25" spans="1:23" ht="12.75" customHeight="1">
      <c r="A25" s="57" t="s">
        <v>266</v>
      </c>
      <c r="B25" s="843">
        <v>330</v>
      </c>
      <c r="C25" s="843">
        <v>36</v>
      </c>
      <c r="D25" s="843">
        <v>127</v>
      </c>
      <c r="E25" s="843">
        <v>311</v>
      </c>
      <c r="F25" s="843">
        <v>390</v>
      </c>
      <c r="G25" s="843">
        <v>182</v>
      </c>
      <c r="H25" s="843">
        <v>216</v>
      </c>
      <c r="I25" s="843">
        <v>45</v>
      </c>
      <c r="J25" s="843">
        <v>246</v>
      </c>
      <c r="K25" s="889"/>
      <c r="L25" s="841">
        <v>21</v>
      </c>
      <c r="M25" s="57" t="s">
        <v>265</v>
      </c>
      <c r="N25" s="27" t="s">
        <v>264</v>
      </c>
      <c r="O25" s="598"/>
      <c r="P25" s="598"/>
      <c r="Q25" s="598"/>
      <c r="R25" s="598"/>
      <c r="S25" s="598"/>
      <c r="T25" s="598"/>
      <c r="U25" s="598"/>
      <c r="V25" s="598"/>
      <c r="W25" s="598"/>
    </row>
    <row r="26" spans="1:23" ht="12.75" customHeight="1">
      <c r="A26" s="23" t="s">
        <v>65</v>
      </c>
      <c r="B26" s="844">
        <v>3174</v>
      </c>
      <c r="C26" s="844">
        <v>321</v>
      </c>
      <c r="D26" s="844">
        <v>1225</v>
      </c>
      <c r="E26" s="844">
        <v>3468</v>
      </c>
      <c r="F26" s="844">
        <v>3996</v>
      </c>
      <c r="G26" s="844">
        <v>1948</v>
      </c>
      <c r="H26" s="844">
        <v>3250</v>
      </c>
      <c r="I26" s="844">
        <v>745</v>
      </c>
      <c r="J26" s="844">
        <v>2162</v>
      </c>
      <c r="K26" s="889"/>
      <c r="L26" s="841">
        <v>22</v>
      </c>
      <c r="M26" s="442" t="s">
        <v>263</v>
      </c>
      <c r="N26" s="441" t="s">
        <v>115</v>
      </c>
      <c r="O26" s="598"/>
      <c r="P26" s="598"/>
      <c r="Q26" s="598"/>
      <c r="R26" s="598"/>
      <c r="S26" s="598"/>
      <c r="T26" s="598"/>
      <c r="U26" s="598"/>
      <c r="V26" s="598"/>
      <c r="W26" s="598"/>
    </row>
    <row r="27" spans="1:23" ht="12.75" customHeight="1">
      <c r="A27" s="57" t="s">
        <v>262</v>
      </c>
      <c r="B27" s="843">
        <v>129</v>
      </c>
      <c r="C27" s="843">
        <v>7</v>
      </c>
      <c r="D27" s="843">
        <v>39</v>
      </c>
      <c r="E27" s="843">
        <v>78</v>
      </c>
      <c r="F27" s="843">
        <v>98</v>
      </c>
      <c r="G27" s="843">
        <v>73</v>
      </c>
      <c r="H27" s="843">
        <v>80</v>
      </c>
      <c r="I27" s="843">
        <v>9</v>
      </c>
      <c r="J27" s="843">
        <v>59</v>
      </c>
      <c r="K27" s="889"/>
      <c r="L27" s="841">
        <v>23</v>
      </c>
      <c r="M27" s="57" t="s">
        <v>261</v>
      </c>
      <c r="N27" s="27" t="s">
        <v>260</v>
      </c>
      <c r="O27" s="598"/>
      <c r="P27" s="598"/>
      <c r="Q27" s="598"/>
      <c r="R27" s="598"/>
      <c r="S27" s="598"/>
      <c r="T27" s="598"/>
      <c r="U27" s="598"/>
      <c r="V27" s="598"/>
      <c r="W27" s="598"/>
    </row>
    <row r="28" spans="1:23" ht="12.75" customHeight="1">
      <c r="A28" s="57" t="s">
        <v>259</v>
      </c>
      <c r="B28" s="843">
        <v>383</v>
      </c>
      <c r="C28" s="843">
        <v>19</v>
      </c>
      <c r="D28" s="843">
        <v>118</v>
      </c>
      <c r="E28" s="843">
        <v>382</v>
      </c>
      <c r="F28" s="843">
        <v>375</v>
      </c>
      <c r="G28" s="843">
        <v>225</v>
      </c>
      <c r="H28" s="843">
        <v>336</v>
      </c>
      <c r="I28" s="843">
        <v>67</v>
      </c>
      <c r="J28" s="843">
        <v>242</v>
      </c>
      <c r="K28" s="889"/>
      <c r="L28" s="841">
        <v>24</v>
      </c>
      <c r="M28" s="57" t="s">
        <v>258</v>
      </c>
      <c r="N28" s="27" t="s">
        <v>257</v>
      </c>
      <c r="O28" s="598"/>
      <c r="P28" s="598"/>
      <c r="Q28" s="598"/>
      <c r="R28" s="598"/>
      <c r="S28" s="598"/>
      <c r="T28" s="598"/>
      <c r="U28" s="598"/>
      <c r="V28" s="598"/>
      <c r="W28" s="598"/>
    </row>
    <row r="29" spans="1:23" ht="12.75" customHeight="1">
      <c r="A29" s="57" t="s">
        <v>256</v>
      </c>
      <c r="B29" s="843">
        <v>1189</v>
      </c>
      <c r="C29" s="843">
        <v>138</v>
      </c>
      <c r="D29" s="843">
        <v>488</v>
      </c>
      <c r="E29" s="843">
        <v>1390</v>
      </c>
      <c r="F29" s="843">
        <v>1515</v>
      </c>
      <c r="G29" s="843">
        <v>744</v>
      </c>
      <c r="H29" s="843">
        <v>1308</v>
      </c>
      <c r="I29" s="843">
        <v>309</v>
      </c>
      <c r="J29" s="843">
        <v>861</v>
      </c>
      <c r="K29" s="889"/>
      <c r="L29" s="841">
        <v>25</v>
      </c>
      <c r="M29" s="57" t="s">
        <v>255</v>
      </c>
      <c r="N29" s="27" t="s">
        <v>254</v>
      </c>
      <c r="O29" s="598"/>
      <c r="P29" s="598"/>
      <c r="Q29" s="598"/>
      <c r="R29" s="598"/>
      <c r="S29" s="598"/>
      <c r="T29" s="598"/>
      <c r="U29" s="598"/>
      <c r="V29" s="598"/>
      <c r="W29" s="598"/>
    </row>
    <row r="30" spans="1:23" ht="12.75" customHeight="1">
      <c r="A30" s="57" t="s">
        <v>253</v>
      </c>
      <c r="B30" s="843">
        <v>61</v>
      </c>
      <c r="C30" s="843">
        <v>3</v>
      </c>
      <c r="D30" s="843">
        <v>9</v>
      </c>
      <c r="E30" s="843">
        <v>31</v>
      </c>
      <c r="F30" s="843">
        <v>41</v>
      </c>
      <c r="G30" s="843">
        <v>14</v>
      </c>
      <c r="H30" s="843">
        <v>23</v>
      </c>
      <c r="I30" s="843">
        <v>7</v>
      </c>
      <c r="J30" s="843">
        <v>21</v>
      </c>
      <c r="K30" s="889"/>
      <c r="L30" s="841">
        <v>26</v>
      </c>
      <c r="M30" s="57" t="s">
        <v>252</v>
      </c>
      <c r="N30" s="443">
        <v>1705</v>
      </c>
      <c r="O30" s="598"/>
      <c r="P30" s="598"/>
      <c r="Q30" s="598"/>
      <c r="R30" s="598"/>
      <c r="S30" s="598"/>
      <c r="T30" s="598"/>
      <c r="U30" s="598"/>
      <c r="V30" s="598"/>
      <c r="W30" s="598"/>
    </row>
    <row r="31" spans="1:23" ht="12.75" customHeight="1">
      <c r="A31" s="57" t="s">
        <v>251</v>
      </c>
      <c r="B31" s="843">
        <v>167</v>
      </c>
      <c r="C31" s="843">
        <v>14</v>
      </c>
      <c r="D31" s="843">
        <v>41</v>
      </c>
      <c r="E31" s="843">
        <v>121</v>
      </c>
      <c r="F31" s="843">
        <v>225</v>
      </c>
      <c r="G31" s="843">
        <v>72</v>
      </c>
      <c r="H31" s="843">
        <v>121</v>
      </c>
      <c r="I31" s="843">
        <v>33</v>
      </c>
      <c r="J31" s="843">
        <v>115</v>
      </c>
      <c r="K31" s="889"/>
      <c r="L31" s="841">
        <v>27</v>
      </c>
      <c r="M31" s="57" t="s">
        <v>250</v>
      </c>
      <c r="N31" s="27" t="s">
        <v>249</v>
      </c>
      <c r="O31" s="598"/>
      <c r="P31" s="598"/>
      <c r="Q31" s="598"/>
      <c r="R31" s="598"/>
      <c r="S31" s="598"/>
      <c r="T31" s="598"/>
      <c r="U31" s="598"/>
      <c r="V31" s="598"/>
      <c r="W31" s="598"/>
    </row>
    <row r="32" spans="1:23" ht="12.75" customHeight="1">
      <c r="A32" s="57" t="s">
        <v>248</v>
      </c>
      <c r="B32" s="843">
        <v>152</v>
      </c>
      <c r="C32" s="843">
        <v>5</v>
      </c>
      <c r="D32" s="843">
        <v>14</v>
      </c>
      <c r="E32" s="843">
        <v>60</v>
      </c>
      <c r="F32" s="843">
        <v>100</v>
      </c>
      <c r="G32" s="843">
        <v>37</v>
      </c>
      <c r="H32" s="843">
        <v>62</v>
      </c>
      <c r="I32" s="843">
        <v>11</v>
      </c>
      <c r="J32" s="843">
        <v>49</v>
      </c>
      <c r="K32" s="889"/>
      <c r="L32" s="841">
        <v>28</v>
      </c>
      <c r="M32" s="57" t="s">
        <v>247</v>
      </c>
      <c r="N32" s="27" t="s">
        <v>246</v>
      </c>
      <c r="O32" s="598"/>
      <c r="P32" s="598"/>
      <c r="Q32" s="598"/>
      <c r="R32" s="598"/>
      <c r="S32" s="598"/>
      <c r="T32" s="598"/>
      <c r="U32" s="598"/>
      <c r="V32" s="598"/>
      <c r="W32" s="598"/>
    </row>
    <row r="33" spans="1:23" ht="12.75" customHeight="1">
      <c r="A33" s="57" t="s">
        <v>245</v>
      </c>
      <c r="B33" s="843">
        <v>880</v>
      </c>
      <c r="C33" s="843">
        <v>120</v>
      </c>
      <c r="D33" s="843">
        <v>465</v>
      </c>
      <c r="E33" s="843">
        <v>1278</v>
      </c>
      <c r="F33" s="843">
        <v>1434</v>
      </c>
      <c r="G33" s="843">
        <v>692</v>
      </c>
      <c r="H33" s="843">
        <v>1144</v>
      </c>
      <c r="I33" s="843">
        <v>276</v>
      </c>
      <c r="J33" s="843">
        <v>732</v>
      </c>
      <c r="K33" s="889"/>
      <c r="L33" s="841">
        <v>29</v>
      </c>
      <c r="M33" s="57" t="s">
        <v>244</v>
      </c>
      <c r="N33" s="27" t="s">
        <v>243</v>
      </c>
      <c r="O33" s="598"/>
      <c r="P33" s="598"/>
      <c r="Q33" s="598"/>
      <c r="R33" s="598"/>
      <c r="S33" s="598"/>
      <c r="T33" s="598"/>
      <c r="U33" s="598"/>
      <c r="V33" s="598"/>
      <c r="W33" s="598"/>
    </row>
    <row r="34" spans="1:23" ht="12.75" customHeight="1">
      <c r="A34" s="57" t="s">
        <v>242</v>
      </c>
      <c r="B34" s="843">
        <v>213</v>
      </c>
      <c r="C34" s="843">
        <v>15</v>
      </c>
      <c r="D34" s="843">
        <v>51</v>
      </c>
      <c r="E34" s="843">
        <v>128</v>
      </c>
      <c r="F34" s="843">
        <v>208</v>
      </c>
      <c r="G34" s="843">
        <v>91</v>
      </c>
      <c r="H34" s="843">
        <v>176</v>
      </c>
      <c r="I34" s="843">
        <v>33</v>
      </c>
      <c r="J34" s="843">
        <v>83</v>
      </c>
      <c r="K34" s="889"/>
      <c r="L34" s="841">
        <v>30</v>
      </c>
      <c r="M34" s="57" t="s">
        <v>241</v>
      </c>
      <c r="N34" s="27" t="s">
        <v>240</v>
      </c>
      <c r="O34" s="598"/>
      <c r="P34" s="598"/>
      <c r="Q34" s="598"/>
      <c r="R34" s="598"/>
      <c r="S34" s="598"/>
      <c r="T34" s="598"/>
      <c r="U34" s="598"/>
      <c r="V34" s="598"/>
      <c r="W34" s="598"/>
    </row>
    <row r="35" spans="1:23" ht="12.75" customHeight="1">
      <c r="A35" s="860" t="s">
        <v>2056</v>
      </c>
      <c r="B35" s="844">
        <v>14607</v>
      </c>
      <c r="C35" s="844">
        <v>2925</v>
      </c>
      <c r="D35" s="844">
        <v>7137</v>
      </c>
      <c r="E35" s="844">
        <v>23601</v>
      </c>
      <c r="F35" s="844">
        <v>30491</v>
      </c>
      <c r="G35" s="844">
        <v>11126</v>
      </c>
      <c r="H35" s="844">
        <v>19124</v>
      </c>
      <c r="I35" s="844">
        <v>5592</v>
      </c>
      <c r="J35" s="844">
        <v>9890</v>
      </c>
      <c r="K35" s="889"/>
      <c r="L35" s="841">
        <v>31</v>
      </c>
      <c r="M35" s="442" t="s">
        <v>238</v>
      </c>
      <c r="N35" s="441" t="s">
        <v>115</v>
      </c>
      <c r="O35" s="598"/>
      <c r="P35" s="598"/>
      <c r="Q35" s="598"/>
      <c r="R35" s="598"/>
      <c r="S35" s="598"/>
      <c r="T35" s="598"/>
      <c r="U35" s="598"/>
      <c r="V35" s="598"/>
      <c r="W35" s="598"/>
    </row>
    <row r="36" spans="1:23" ht="12.75" customHeight="1">
      <c r="A36" s="57" t="s">
        <v>237</v>
      </c>
      <c r="B36" s="843">
        <v>165</v>
      </c>
      <c r="C36" s="843">
        <v>15</v>
      </c>
      <c r="D36" s="843">
        <v>34</v>
      </c>
      <c r="E36" s="843">
        <v>139</v>
      </c>
      <c r="F36" s="843">
        <v>312</v>
      </c>
      <c r="G36" s="843">
        <v>60</v>
      </c>
      <c r="H36" s="843">
        <v>132</v>
      </c>
      <c r="I36" s="843">
        <v>32</v>
      </c>
      <c r="J36" s="843">
        <v>109</v>
      </c>
      <c r="K36" s="889"/>
      <c r="L36" s="841">
        <v>32</v>
      </c>
      <c r="M36" s="57" t="s">
        <v>236</v>
      </c>
      <c r="N36" s="27" t="s">
        <v>235</v>
      </c>
      <c r="O36" s="598"/>
      <c r="P36" s="598"/>
      <c r="Q36" s="598"/>
      <c r="R36" s="598"/>
      <c r="S36" s="598"/>
      <c r="T36" s="598"/>
      <c r="U36" s="598"/>
      <c r="V36" s="598"/>
      <c r="W36" s="598"/>
    </row>
    <row r="37" spans="1:23" ht="12.75" customHeight="1">
      <c r="A37" s="57" t="s">
        <v>234</v>
      </c>
      <c r="B37" s="843">
        <v>297</v>
      </c>
      <c r="C37" s="843">
        <v>34</v>
      </c>
      <c r="D37" s="843">
        <v>111</v>
      </c>
      <c r="E37" s="843">
        <v>351</v>
      </c>
      <c r="F37" s="843">
        <v>523</v>
      </c>
      <c r="G37" s="843">
        <v>222</v>
      </c>
      <c r="H37" s="843">
        <v>282</v>
      </c>
      <c r="I37" s="843">
        <v>98</v>
      </c>
      <c r="J37" s="843">
        <v>207</v>
      </c>
      <c r="K37" s="889"/>
      <c r="L37" s="841">
        <v>33</v>
      </c>
      <c r="M37" s="57" t="s">
        <v>233</v>
      </c>
      <c r="N37" s="27" t="s">
        <v>232</v>
      </c>
      <c r="O37" s="598"/>
      <c r="P37" s="598"/>
      <c r="Q37" s="598"/>
      <c r="R37" s="598"/>
      <c r="S37" s="598"/>
      <c r="T37" s="598"/>
      <c r="U37" s="598"/>
      <c r="V37" s="598"/>
      <c r="W37" s="598"/>
    </row>
    <row r="38" spans="1:23" ht="12.75" customHeight="1">
      <c r="A38" s="57" t="s">
        <v>231</v>
      </c>
      <c r="B38" s="843">
        <v>1035</v>
      </c>
      <c r="C38" s="843">
        <v>159</v>
      </c>
      <c r="D38" s="843">
        <v>342</v>
      </c>
      <c r="E38" s="843">
        <v>1428</v>
      </c>
      <c r="F38" s="843">
        <v>2783</v>
      </c>
      <c r="G38" s="843">
        <v>881</v>
      </c>
      <c r="H38" s="843">
        <v>1432</v>
      </c>
      <c r="I38" s="843">
        <v>353</v>
      </c>
      <c r="J38" s="843">
        <v>850</v>
      </c>
      <c r="K38" s="889"/>
      <c r="L38" s="841">
        <v>34</v>
      </c>
      <c r="M38" s="57" t="s">
        <v>230</v>
      </c>
      <c r="N38" s="443">
        <v>1304</v>
      </c>
      <c r="O38" s="598"/>
      <c r="P38" s="598"/>
      <c r="Q38" s="598"/>
      <c r="R38" s="598"/>
      <c r="S38" s="598"/>
      <c r="T38" s="598"/>
      <c r="U38" s="598"/>
      <c r="V38" s="598"/>
      <c r="W38" s="598"/>
    </row>
    <row r="39" spans="1:23" ht="12.75" customHeight="1">
      <c r="A39" s="57" t="s">
        <v>229</v>
      </c>
      <c r="B39" s="843">
        <v>812</v>
      </c>
      <c r="C39" s="843">
        <v>280</v>
      </c>
      <c r="D39" s="843">
        <v>578</v>
      </c>
      <c r="E39" s="843">
        <v>2002</v>
      </c>
      <c r="F39" s="843">
        <v>2719</v>
      </c>
      <c r="G39" s="843">
        <v>1020</v>
      </c>
      <c r="H39" s="843">
        <v>1622</v>
      </c>
      <c r="I39" s="843">
        <v>361</v>
      </c>
      <c r="J39" s="843">
        <v>722</v>
      </c>
      <c r="K39" s="889"/>
      <c r="L39" s="841">
        <v>35</v>
      </c>
      <c r="M39" s="57" t="s">
        <v>228</v>
      </c>
      <c r="N39" s="443">
        <v>1306</v>
      </c>
      <c r="O39" s="598"/>
      <c r="P39" s="598"/>
      <c r="Q39" s="598"/>
      <c r="R39" s="598"/>
      <c r="S39" s="598"/>
      <c r="T39" s="598"/>
      <c r="U39" s="598"/>
      <c r="V39" s="598"/>
      <c r="W39" s="598"/>
    </row>
    <row r="40" spans="1:23" ht="12.75" customHeight="1">
      <c r="A40" s="57" t="s">
        <v>227</v>
      </c>
      <c r="B40" s="843">
        <v>1500</v>
      </c>
      <c r="C40" s="843">
        <v>375</v>
      </c>
      <c r="D40" s="843">
        <v>701</v>
      </c>
      <c r="E40" s="843">
        <v>2911</v>
      </c>
      <c r="F40" s="843">
        <v>3424</v>
      </c>
      <c r="G40" s="843">
        <v>1222</v>
      </c>
      <c r="H40" s="843">
        <v>2370</v>
      </c>
      <c r="I40" s="843">
        <v>597</v>
      </c>
      <c r="J40" s="843">
        <v>934</v>
      </c>
      <c r="K40" s="889"/>
      <c r="L40" s="841">
        <v>36</v>
      </c>
      <c r="M40" s="57" t="s">
        <v>226</v>
      </c>
      <c r="N40" s="443">
        <v>1308</v>
      </c>
      <c r="O40" s="598"/>
      <c r="P40" s="598"/>
      <c r="Q40" s="598"/>
      <c r="R40" s="598"/>
      <c r="S40" s="598"/>
      <c r="T40" s="598"/>
      <c r="U40" s="598"/>
      <c r="V40" s="598"/>
      <c r="W40" s="598"/>
    </row>
    <row r="41" spans="1:23" ht="12.75" customHeight="1">
      <c r="A41" s="57" t="s">
        <v>225</v>
      </c>
      <c r="B41" s="843">
        <v>347</v>
      </c>
      <c r="C41" s="843">
        <v>40</v>
      </c>
      <c r="D41" s="843">
        <v>176</v>
      </c>
      <c r="E41" s="843">
        <v>531</v>
      </c>
      <c r="F41" s="843">
        <v>1333</v>
      </c>
      <c r="G41" s="843">
        <v>287</v>
      </c>
      <c r="H41" s="843">
        <v>433</v>
      </c>
      <c r="I41" s="843">
        <v>133</v>
      </c>
      <c r="J41" s="843">
        <v>391</v>
      </c>
      <c r="K41" s="889"/>
      <c r="L41" s="841">
        <v>37</v>
      </c>
      <c r="M41" s="57" t="s">
        <v>224</v>
      </c>
      <c r="N41" s="27" t="s">
        <v>223</v>
      </c>
      <c r="O41" s="598"/>
      <c r="P41" s="598"/>
      <c r="Q41" s="598"/>
      <c r="R41" s="598"/>
      <c r="S41" s="598"/>
      <c r="T41" s="598"/>
      <c r="U41" s="598"/>
      <c r="V41" s="598"/>
      <c r="W41" s="598"/>
    </row>
    <row r="42" spans="1:23" ht="12.75" customHeight="1">
      <c r="A42" s="57" t="s">
        <v>222</v>
      </c>
      <c r="B42" s="843">
        <v>580</v>
      </c>
      <c r="C42" s="843">
        <v>46</v>
      </c>
      <c r="D42" s="843">
        <v>199</v>
      </c>
      <c r="E42" s="843">
        <v>582</v>
      </c>
      <c r="F42" s="843">
        <v>750</v>
      </c>
      <c r="G42" s="843">
        <v>301</v>
      </c>
      <c r="H42" s="843">
        <v>593</v>
      </c>
      <c r="I42" s="843">
        <v>140</v>
      </c>
      <c r="J42" s="843">
        <v>372</v>
      </c>
      <c r="K42" s="889"/>
      <c r="L42" s="841">
        <v>38</v>
      </c>
      <c r="M42" s="57" t="s">
        <v>221</v>
      </c>
      <c r="N42" s="443">
        <v>1310</v>
      </c>
      <c r="O42" s="598"/>
      <c r="P42" s="598"/>
      <c r="Q42" s="598"/>
      <c r="R42" s="598"/>
      <c r="S42" s="598"/>
      <c r="T42" s="598"/>
      <c r="U42" s="598"/>
      <c r="V42" s="598"/>
      <c r="W42" s="598"/>
    </row>
    <row r="43" spans="1:23" ht="12.75" customHeight="1">
      <c r="A43" s="57" t="s">
        <v>220</v>
      </c>
      <c r="B43" s="843">
        <v>3650</v>
      </c>
      <c r="C43" s="843">
        <v>972</v>
      </c>
      <c r="D43" s="843">
        <v>2308</v>
      </c>
      <c r="E43" s="843">
        <v>7124</v>
      </c>
      <c r="F43" s="843">
        <v>5407</v>
      </c>
      <c r="G43" s="843">
        <v>2062</v>
      </c>
      <c r="H43" s="843">
        <v>4976</v>
      </c>
      <c r="I43" s="843">
        <v>1521</v>
      </c>
      <c r="J43" s="843">
        <v>1435</v>
      </c>
      <c r="K43" s="889"/>
      <c r="L43" s="841">
        <v>39</v>
      </c>
      <c r="M43" s="57" t="s">
        <v>219</v>
      </c>
      <c r="N43" s="443">
        <v>1312</v>
      </c>
      <c r="O43" s="598"/>
      <c r="P43" s="598"/>
      <c r="Q43" s="598"/>
      <c r="R43" s="598"/>
      <c r="S43" s="598"/>
      <c r="T43" s="598"/>
      <c r="U43" s="598"/>
      <c r="V43" s="598"/>
      <c r="W43" s="598"/>
    </row>
    <row r="44" spans="1:23" ht="12.75" customHeight="1">
      <c r="A44" s="57" t="s">
        <v>218</v>
      </c>
      <c r="B44" s="843">
        <v>588</v>
      </c>
      <c r="C44" s="843">
        <v>54</v>
      </c>
      <c r="D44" s="843">
        <v>243</v>
      </c>
      <c r="E44" s="843">
        <v>667</v>
      </c>
      <c r="F44" s="843">
        <v>706</v>
      </c>
      <c r="G44" s="843">
        <v>360</v>
      </c>
      <c r="H44" s="843">
        <v>588</v>
      </c>
      <c r="I44" s="843">
        <v>157</v>
      </c>
      <c r="J44" s="843">
        <v>438</v>
      </c>
      <c r="K44" s="889"/>
      <c r="L44" s="841">
        <v>40</v>
      </c>
      <c r="M44" s="57" t="s">
        <v>217</v>
      </c>
      <c r="N44" s="443">
        <v>1313</v>
      </c>
      <c r="O44" s="598"/>
      <c r="P44" s="598"/>
      <c r="Q44" s="598"/>
      <c r="R44" s="598"/>
      <c r="S44" s="598"/>
      <c r="T44" s="598"/>
      <c r="U44" s="598"/>
      <c r="V44" s="598"/>
      <c r="W44" s="598"/>
    </row>
    <row r="45" spans="1:23" ht="12.75" customHeight="1">
      <c r="A45" s="57" t="s">
        <v>216</v>
      </c>
      <c r="B45" s="843">
        <v>908</v>
      </c>
      <c r="C45" s="843">
        <v>144</v>
      </c>
      <c r="D45" s="843">
        <v>447</v>
      </c>
      <c r="E45" s="843">
        <v>1224</v>
      </c>
      <c r="F45" s="843">
        <v>2202</v>
      </c>
      <c r="G45" s="843">
        <v>828</v>
      </c>
      <c r="H45" s="843">
        <v>1073</v>
      </c>
      <c r="I45" s="843">
        <v>358</v>
      </c>
      <c r="J45" s="843">
        <v>806</v>
      </c>
      <c r="K45" s="889"/>
      <c r="L45" s="841">
        <v>41</v>
      </c>
      <c r="M45" s="57" t="s">
        <v>215</v>
      </c>
      <c r="N45" s="27" t="s">
        <v>214</v>
      </c>
      <c r="O45" s="598"/>
      <c r="P45" s="598"/>
      <c r="Q45" s="598"/>
      <c r="R45" s="598"/>
      <c r="S45" s="598"/>
      <c r="T45" s="598"/>
      <c r="U45" s="598"/>
      <c r="V45" s="598"/>
      <c r="W45" s="598"/>
    </row>
    <row r="46" spans="1:23" ht="12.75" customHeight="1">
      <c r="A46" s="57" t="s">
        <v>213</v>
      </c>
      <c r="B46" s="843">
        <v>454</v>
      </c>
      <c r="C46" s="843">
        <v>55</v>
      </c>
      <c r="D46" s="843">
        <v>158</v>
      </c>
      <c r="E46" s="843">
        <v>530</v>
      </c>
      <c r="F46" s="843">
        <v>587</v>
      </c>
      <c r="G46" s="843">
        <v>389</v>
      </c>
      <c r="H46" s="843">
        <v>549</v>
      </c>
      <c r="I46" s="843">
        <v>157</v>
      </c>
      <c r="J46" s="843">
        <v>366</v>
      </c>
      <c r="K46" s="889"/>
      <c r="L46" s="841">
        <v>42</v>
      </c>
      <c r="M46" s="57" t="s">
        <v>212</v>
      </c>
      <c r="N46" s="443">
        <v>1314</v>
      </c>
      <c r="O46" s="598"/>
      <c r="P46" s="598"/>
      <c r="Q46" s="598"/>
      <c r="R46" s="598"/>
      <c r="S46" s="598"/>
      <c r="T46" s="598"/>
      <c r="U46" s="598"/>
      <c r="V46" s="598"/>
      <c r="W46" s="598"/>
    </row>
    <row r="47" spans="1:23" ht="12.75" customHeight="1">
      <c r="A47" s="57" t="s">
        <v>211</v>
      </c>
      <c r="B47" s="843">
        <v>153</v>
      </c>
      <c r="C47" s="843">
        <v>38</v>
      </c>
      <c r="D47" s="843">
        <v>109</v>
      </c>
      <c r="E47" s="843">
        <v>351</v>
      </c>
      <c r="F47" s="843">
        <v>496</v>
      </c>
      <c r="G47" s="843">
        <v>187</v>
      </c>
      <c r="H47" s="843">
        <v>212</v>
      </c>
      <c r="I47" s="843">
        <v>81</v>
      </c>
      <c r="J47" s="843">
        <v>161</v>
      </c>
      <c r="K47" s="889"/>
      <c r="L47" s="841">
        <v>43</v>
      </c>
      <c r="M47" s="57" t="s">
        <v>210</v>
      </c>
      <c r="N47" s="27" t="s">
        <v>209</v>
      </c>
      <c r="O47" s="598"/>
      <c r="P47" s="598"/>
      <c r="Q47" s="598"/>
      <c r="R47" s="598"/>
      <c r="S47" s="598"/>
      <c r="T47" s="598"/>
      <c r="U47" s="598"/>
      <c r="V47" s="598"/>
      <c r="W47" s="598"/>
    </row>
    <row r="48" spans="1:23" ht="12.75" customHeight="1">
      <c r="A48" s="57" t="s">
        <v>208</v>
      </c>
      <c r="B48" s="843">
        <v>267</v>
      </c>
      <c r="C48" s="843">
        <v>28</v>
      </c>
      <c r="D48" s="843">
        <v>150</v>
      </c>
      <c r="E48" s="843">
        <v>368</v>
      </c>
      <c r="F48" s="843">
        <v>427</v>
      </c>
      <c r="G48" s="843">
        <v>155</v>
      </c>
      <c r="H48" s="843">
        <v>242</v>
      </c>
      <c r="I48" s="843">
        <v>64</v>
      </c>
      <c r="J48" s="843">
        <v>203</v>
      </c>
      <c r="K48" s="889"/>
      <c r="L48" s="841">
        <v>44</v>
      </c>
      <c r="M48" s="57" t="s">
        <v>207</v>
      </c>
      <c r="N48" s="443">
        <v>1318</v>
      </c>
      <c r="O48" s="598"/>
      <c r="P48" s="598"/>
      <c r="Q48" s="598"/>
      <c r="R48" s="598"/>
      <c r="S48" s="598"/>
      <c r="T48" s="598"/>
      <c r="U48" s="598"/>
      <c r="V48" s="598"/>
      <c r="W48" s="598"/>
    </row>
    <row r="49" spans="1:23" ht="12.75" customHeight="1">
      <c r="A49" s="57" t="s">
        <v>206</v>
      </c>
      <c r="B49" s="843">
        <v>171</v>
      </c>
      <c r="C49" s="843">
        <v>17</v>
      </c>
      <c r="D49" s="843">
        <v>53</v>
      </c>
      <c r="E49" s="843">
        <v>154</v>
      </c>
      <c r="F49" s="843">
        <v>235</v>
      </c>
      <c r="G49" s="843">
        <v>112</v>
      </c>
      <c r="H49" s="843">
        <v>152</v>
      </c>
      <c r="I49" s="843">
        <v>34</v>
      </c>
      <c r="J49" s="843">
        <v>126</v>
      </c>
      <c r="K49" s="889"/>
      <c r="L49" s="841">
        <v>45</v>
      </c>
      <c r="M49" s="57" t="s">
        <v>205</v>
      </c>
      <c r="N49" s="27" t="s">
        <v>204</v>
      </c>
      <c r="O49" s="598"/>
      <c r="P49" s="598"/>
      <c r="Q49" s="598"/>
      <c r="R49" s="598"/>
      <c r="S49" s="598"/>
      <c r="T49" s="598"/>
      <c r="U49" s="598"/>
      <c r="V49" s="598"/>
      <c r="W49" s="598"/>
    </row>
    <row r="50" spans="1:23" ht="12.75" customHeight="1">
      <c r="A50" s="57" t="s">
        <v>203</v>
      </c>
      <c r="B50" s="843">
        <v>635</v>
      </c>
      <c r="C50" s="843">
        <v>100</v>
      </c>
      <c r="D50" s="843">
        <v>180</v>
      </c>
      <c r="E50" s="843">
        <v>814</v>
      </c>
      <c r="F50" s="843">
        <v>1583</v>
      </c>
      <c r="G50" s="843">
        <v>532</v>
      </c>
      <c r="H50" s="843">
        <v>831</v>
      </c>
      <c r="I50" s="843">
        <v>207</v>
      </c>
      <c r="J50" s="843">
        <v>570</v>
      </c>
      <c r="K50" s="889"/>
      <c r="L50" s="841">
        <v>46</v>
      </c>
      <c r="M50" s="57" t="s">
        <v>202</v>
      </c>
      <c r="N50" s="443">
        <v>1315</v>
      </c>
      <c r="O50" s="598"/>
      <c r="P50" s="598"/>
      <c r="Q50" s="598"/>
      <c r="R50" s="598"/>
      <c r="S50" s="598"/>
      <c r="T50" s="598"/>
      <c r="U50" s="598"/>
      <c r="V50" s="598"/>
      <c r="W50" s="598"/>
    </row>
    <row r="51" spans="1:23" ht="12.75" customHeight="1">
      <c r="A51" s="57" t="s">
        <v>201</v>
      </c>
      <c r="B51" s="843">
        <v>676</v>
      </c>
      <c r="C51" s="843">
        <v>82</v>
      </c>
      <c r="D51" s="843">
        <v>260</v>
      </c>
      <c r="E51" s="843">
        <v>745</v>
      </c>
      <c r="F51" s="843">
        <v>785</v>
      </c>
      <c r="G51" s="843">
        <v>466</v>
      </c>
      <c r="H51" s="843">
        <v>691</v>
      </c>
      <c r="I51" s="843">
        <v>218</v>
      </c>
      <c r="J51" s="843">
        <v>481</v>
      </c>
      <c r="K51" s="889"/>
      <c r="L51" s="841">
        <v>47</v>
      </c>
      <c r="M51" s="57" t="s">
        <v>200</v>
      </c>
      <c r="N51" s="443">
        <v>1316</v>
      </c>
      <c r="O51" s="598"/>
      <c r="P51" s="598"/>
      <c r="Q51" s="598"/>
      <c r="R51" s="598"/>
      <c r="S51" s="598"/>
      <c r="T51" s="598"/>
      <c r="U51" s="598"/>
      <c r="V51" s="598"/>
      <c r="W51" s="598"/>
    </row>
    <row r="52" spans="1:23" ht="12.75" customHeight="1">
      <c r="A52" s="57" t="s">
        <v>199</v>
      </c>
      <c r="B52" s="843">
        <v>2369</v>
      </c>
      <c r="C52" s="843">
        <v>486</v>
      </c>
      <c r="D52" s="843">
        <v>1088</v>
      </c>
      <c r="E52" s="843">
        <v>3680</v>
      </c>
      <c r="F52" s="843">
        <v>6219</v>
      </c>
      <c r="G52" s="843">
        <v>2042</v>
      </c>
      <c r="H52" s="843">
        <v>2946</v>
      </c>
      <c r="I52" s="843">
        <v>1081</v>
      </c>
      <c r="J52" s="843">
        <v>1719</v>
      </c>
      <c r="K52" s="889"/>
      <c r="L52" s="841">
        <v>48</v>
      </c>
      <c r="M52" s="57" t="s">
        <v>198</v>
      </c>
      <c r="N52" s="443">
        <v>1317</v>
      </c>
      <c r="O52" s="598"/>
      <c r="P52" s="598"/>
      <c r="Q52" s="598"/>
      <c r="R52" s="598"/>
      <c r="S52" s="598"/>
      <c r="T52" s="598"/>
      <c r="U52" s="598"/>
      <c r="V52" s="598"/>
      <c r="W52" s="598"/>
    </row>
    <row r="53" spans="1:23" ht="12.75" customHeight="1">
      <c r="A53" s="23" t="s">
        <v>61</v>
      </c>
      <c r="B53" s="844">
        <v>925</v>
      </c>
      <c r="C53" s="844">
        <v>57</v>
      </c>
      <c r="D53" s="844">
        <v>100</v>
      </c>
      <c r="E53" s="844">
        <v>597</v>
      </c>
      <c r="F53" s="844">
        <v>708</v>
      </c>
      <c r="G53" s="844">
        <v>415</v>
      </c>
      <c r="H53" s="844">
        <v>509</v>
      </c>
      <c r="I53" s="844">
        <v>151</v>
      </c>
      <c r="J53" s="844">
        <v>447</v>
      </c>
      <c r="K53" s="889"/>
      <c r="L53" s="841">
        <v>49</v>
      </c>
      <c r="M53" s="442" t="s">
        <v>197</v>
      </c>
      <c r="N53" s="441" t="s">
        <v>115</v>
      </c>
      <c r="O53" s="598"/>
      <c r="P53" s="598"/>
      <c r="Q53" s="598"/>
      <c r="R53" s="598"/>
      <c r="S53" s="598"/>
      <c r="T53" s="598"/>
      <c r="U53" s="598"/>
      <c r="V53" s="598"/>
      <c r="W53" s="598"/>
    </row>
    <row r="54" spans="1:23" ht="12.75" customHeight="1">
      <c r="A54" s="57" t="s">
        <v>196</v>
      </c>
      <c r="B54" s="843">
        <v>52</v>
      </c>
      <c r="C54" s="843">
        <v>5</v>
      </c>
      <c r="D54" s="843">
        <v>1</v>
      </c>
      <c r="E54" s="843">
        <v>25</v>
      </c>
      <c r="F54" s="843">
        <v>22</v>
      </c>
      <c r="G54" s="843">
        <v>12</v>
      </c>
      <c r="H54" s="843">
        <v>10</v>
      </c>
      <c r="I54" s="843">
        <v>7</v>
      </c>
      <c r="J54" s="843">
        <v>19</v>
      </c>
      <c r="K54" s="889"/>
      <c r="L54" s="841">
        <v>50</v>
      </c>
      <c r="M54" s="57" t="s">
        <v>195</v>
      </c>
      <c r="N54" s="443">
        <v>1702</v>
      </c>
      <c r="O54" s="598"/>
      <c r="P54" s="598"/>
      <c r="Q54" s="598"/>
      <c r="R54" s="598"/>
      <c r="S54" s="598"/>
      <c r="T54" s="598"/>
      <c r="U54" s="598"/>
      <c r="V54" s="598"/>
      <c r="W54" s="598"/>
    </row>
    <row r="55" spans="1:23" ht="12.75" customHeight="1">
      <c r="A55" s="57" t="s">
        <v>194</v>
      </c>
      <c r="B55" s="843">
        <v>437</v>
      </c>
      <c r="C55" s="843">
        <v>34</v>
      </c>
      <c r="D55" s="843">
        <v>51</v>
      </c>
      <c r="E55" s="843">
        <v>315</v>
      </c>
      <c r="F55" s="843">
        <v>302</v>
      </c>
      <c r="G55" s="843">
        <v>241</v>
      </c>
      <c r="H55" s="843">
        <v>299</v>
      </c>
      <c r="I55" s="843">
        <v>87</v>
      </c>
      <c r="J55" s="843">
        <v>213</v>
      </c>
      <c r="K55" s="889"/>
      <c r="L55" s="841">
        <v>51</v>
      </c>
      <c r="M55" s="57" t="s">
        <v>193</v>
      </c>
      <c r="N55" s="443">
        <v>1703</v>
      </c>
      <c r="O55" s="598"/>
      <c r="P55" s="598"/>
      <c r="Q55" s="598"/>
      <c r="R55" s="598"/>
      <c r="S55" s="598"/>
      <c r="T55" s="598"/>
      <c r="U55" s="598"/>
      <c r="V55" s="598"/>
      <c r="W55" s="598"/>
    </row>
    <row r="56" spans="1:23" ht="12.75" customHeight="1">
      <c r="A56" s="57" t="s">
        <v>192</v>
      </c>
      <c r="B56" s="843">
        <v>135</v>
      </c>
      <c r="C56" s="843">
        <v>6</v>
      </c>
      <c r="D56" s="843">
        <v>12</v>
      </c>
      <c r="E56" s="843">
        <v>67</v>
      </c>
      <c r="F56" s="843">
        <v>55</v>
      </c>
      <c r="G56" s="843">
        <v>13</v>
      </c>
      <c r="H56" s="843">
        <v>44</v>
      </c>
      <c r="I56" s="843">
        <v>14</v>
      </c>
      <c r="J56" s="843">
        <v>36</v>
      </c>
      <c r="K56" s="889"/>
      <c r="L56" s="841">
        <v>52</v>
      </c>
      <c r="M56" s="57" t="s">
        <v>191</v>
      </c>
      <c r="N56" s="443">
        <v>1706</v>
      </c>
      <c r="O56" s="598"/>
      <c r="P56" s="598"/>
      <c r="Q56" s="598"/>
      <c r="R56" s="598"/>
      <c r="S56" s="598"/>
      <c r="T56" s="598"/>
      <c r="U56" s="598"/>
      <c r="V56" s="598"/>
      <c r="W56" s="598"/>
    </row>
    <row r="57" spans="1:23" ht="12.75" customHeight="1">
      <c r="A57" s="57" t="s">
        <v>190</v>
      </c>
      <c r="B57" s="843">
        <v>60</v>
      </c>
      <c r="C57" s="843">
        <v>2</v>
      </c>
      <c r="D57" s="843">
        <v>2</v>
      </c>
      <c r="E57" s="843">
        <v>27</v>
      </c>
      <c r="F57" s="843">
        <v>64</v>
      </c>
      <c r="G57" s="843">
        <v>9</v>
      </c>
      <c r="H57" s="843">
        <v>20</v>
      </c>
      <c r="I57" s="843">
        <v>12</v>
      </c>
      <c r="J57" s="843">
        <v>31</v>
      </c>
      <c r="K57" s="889"/>
      <c r="L57" s="841">
        <v>53</v>
      </c>
      <c r="M57" s="57" t="s">
        <v>189</v>
      </c>
      <c r="N57" s="443">
        <v>1709</v>
      </c>
      <c r="O57" s="598"/>
      <c r="P57" s="598"/>
      <c r="Q57" s="598"/>
      <c r="R57" s="598"/>
      <c r="S57" s="598"/>
      <c r="T57" s="598"/>
      <c r="U57" s="598"/>
      <c r="V57" s="598"/>
      <c r="W57" s="598"/>
    </row>
    <row r="58" spans="1:23" ht="12.75" customHeight="1">
      <c r="A58" s="57" t="s">
        <v>188</v>
      </c>
      <c r="B58" s="843">
        <v>108</v>
      </c>
      <c r="C58" s="843">
        <v>4</v>
      </c>
      <c r="D58" s="843">
        <v>22</v>
      </c>
      <c r="E58" s="843">
        <v>65</v>
      </c>
      <c r="F58" s="843">
        <v>174</v>
      </c>
      <c r="G58" s="843">
        <v>85</v>
      </c>
      <c r="H58" s="843">
        <v>72</v>
      </c>
      <c r="I58" s="843">
        <v>15</v>
      </c>
      <c r="J58" s="843">
        <v>72</v>
      </c>
      <c r="K58" s="889"/>
      <c r="L58" s="841">
        <v>54</v>
      </c>
      <c r="M58" s="57" t="s">
        <v>187</v>
      </c>
      <c r="N58" s="443">
        <v>1712</v>
      </c>
      <c r="O58" s="598"/>
      <c r="P58" s="598"/>
      <c r="Q58" s="598"/>
      <c r="R58" s="598"/>
      <c r="S58" s="598"/>
      <c r="T58" s="598"/>
      <c r="U58" s="598"/>
      <c r="V58" s="598"/>
      <c r="W58" s="598"/>
    </row>
    <row r="59" spans="1:23" ht="12.75" customHeight="1">
      <c r="A59" s="57" t="s">
        <v>186</v>
      </c>
      <c r="B59" s="843">
        <v>133</v>
      </c>
      <c r="C59" s="843">
        <v>6</v>
      </c>
      <c r="D59" s="843">
        <v>12</v>
      </c>
      <c r="E59" s="843">
        <v>98</v>
      </c>
      <c r="F59" s="843">
        <v>91</v>
      </c>
      <c r="G59" s="843">
        <v>55</v>
      </c>
      <c r="H59" s="843">
        <v>64</v>
      </c>
      <c r="I59" s="843">
        <v>16</v>
      </c>
      <c r="J59" s="843">
        <v>76</v>
      </c>
      <c r="K59" s="889"/>
      <c r="L59" s="841">
        <v>55</v>
      </c>
      <c r="M59" s="57" t="s">
        <v>185</v>
      </c>
      <c r="N59" s="443">
        <v>1713</v>
      </c>
      <c r="O59" s="598"/>
      <c r="P59" s="598"/>
      <c r="Q59" s="598"/>
      <c r="R59" s="598"/>
      <c r="S59" s="598"/>
      <c r="T59" s="598"/>
      <c r="U59" s="598"/>
      <c r="V59" s="598"/>
      <c r="W59" s="598"/>
    </row>
    <row r="60" spans="1:23" ht="12.75" customHeight="1">
      <c r="A60" s="23" t="s">
        <v>59</v>
      </c>
      <c r="B60" s="844">
        <v>2870</v>
      </c>
      <c r="C60" s="844">
        <v>174</v>
      </c>
      <c r="D60" s="844">
        <v>899</v>
      </c>
      <c r="E60" s="844">
        <v>2496</v>
      </c>
      <c r="F60" s="844">
        <v>2886</v>
      </c>
      <c r="G60" s="844">
        <v>1626</v>
      </c>
      <c r="H60" s="844">
        <v>2502</v>
      </c>
      <c r="I60" s="844">
        <v>635</v>
      </c>
      <c r="J60" s="844">
        <v>1729</v>
      </c>
      <c r="K60" s="889"/>
      <c r="L60" s="841">
        <v>56</v>
      </c>
      <c r="M60" s="442" t="s">
        <v>184</v>
      </c>
      <c r="N60" s="441" t="s">
        <v>115</v>
      </c>
      <c r="O60" s="598"/>
      <c r="P60" s="598"/>
      <c r="Q60" s="598"/>
      <c r="R60" s="598"/>
      <c r="S60" s="598"/>
      <c r="T60" s="598"/>
      <c r="U60" s="598"/>
      <c r="V60" s="598"/>
      <c r="W60" s="598"/>
    </row>
    <row r="61" spans="1:23" ht="12.75" customHeight="1">
      <c r="A61" s="57" t="s">
        <v>183</v>
      </c>
      <c r="B61" s="843">
        <v>409</v>
      </c>
      <c r="C61" s="843">
        <v>24</v>
      </c>
      <c r="D61" s="843">
        <v>138</v>
      </c>
      <c r="E61" s="843">
        <v>418</v>
      </c>
      <c r="F61" s="843">
        <v>468</v>
      </c>
      <c r="G61" s="843">
        <v>241</v>
      </c>
      <c r="H61" s="843">
        <v>375</v>
      </c>
      <c r="I61" s="843">
        <v>99</v>
      </c>
      <c r="J61" s="843">
        <v>253</v>
      </c>
      <c r="K61" s="889"/>
      <c r="L61" s="841">
        <v>57</v>
      </c>
      <c r="M61" s="57" t="s">
        <v>182</v>
      </c>
      <c r="N61" s="443">
        <v>1301</v>
      </c>
      <c r="O61" s="598"/>
      <c r="P61" s="598"/>
      <c r="Q61" s="598"/>
      <c r="R61" s="598"/>
      <c r="S61" s="598"/>
      <c r="T61" s="598"/>
      <c r="U61" s="598"/>
      <c r="V61" s="598"/>
      <c r="W61" s="598"/>
    </row>
    <row r="62" spans="1:23" ht="12.75" customHeight="1">
      <c r="A62" s="57" t="s">
        <v>181</v>
      </c>
      <c r="B62" s="843">
        <v>147</v>
      </c>
      <c r="C62" s="843">
        <v>7</v>
      </c>
      <c r="D62" s="843">
        <v>16</v>
      </c>
      <c r="E62" s="843">
        <v>73</v>
      </c>
      <c r="F62" s="843">
        <v>121</v>
      </c>
      <c r="G62" s="843">
        <v>38</v>
      </c>
      <c r="H62" s="843">
        <v>106</v>
      </c>
      <c r="I62" s="843">
        <v>23</v>
      </c>
      <c r="J62" s="843">
        <v>64</v>
      </c>
      <c r="K62" s="889"/>
      <c r="L62" s="841">
        <v>58</v>
      </c>
      <c r="M62" s="57" t="s">
        <v>180</v>
      </c>
      <c r="N62" s="443">
        <v>1302</v>
      </c>
      <c r="O62" s="598"/>
      <c r="P62" s="598"/>
      <c r="Q62" s="598"/>
      <c r="R62" s="598"/>
      <c r="S62" s="598"/>
      <c r="T62" s="598"/>
      <c r="U62" s="598"/>
      <c r="V62" s="598"/>
      <c r="W62" s="598"/>
    </row>
    <row r="63" spans="1:23" ht="12.75" customHeight="1">
      <c r="A63" s="57" t="s">
        <v>179</v>
      </c>
      <c r="B63" s="843">
        <v>75</v>
      </c>
      <c r="C63" s="843">
        <v>6</v>
      </c>
      <c r="D63" s="843">
        <v>17</v>
      </c>
      <c r="E63" s="843">
        <v>78</v>
      </c>
      <c r="F63" s="843">
        <v>113</v>
      </c>
      <c r="G63" s="843">
        <v>112</v>
      </c>
      <c r="H63" s="843">
        <v>94</v>
      </c>
      <c r="I63" s="843">
        <v>41</v>
      </c>
      <c r="J63" s="843">
        <v>56</v>
      </c>
      <c r="K63" s="889"/>
      <c r="L63" s="841">
        <v>59</v>
      </c>
      <c r="M63" s="57" t="s">
        <v>178</v>
      </c>
      <c r="N63" s="27" t="s">
        <v>177</v>
      </c>
      <c r="O63" s="598"/>
      <c r="P63" s="598"/>
      <c r="Q63" s="598"/>
      <c r="R63" s="598"/>
      <c r="S63" s="598"/>
      <c r="T63" s="598"/>
      <c r="U63" s="598"/>
      <c r="V63" s="598"/>
      <c r="W63" s="598"/>
    </row>
    <row r="64" spans="1:23" ht="12.75" customHeight="1">
      <c r="A64" s="57" t="s">
        <v>176</v>
      </c>
      <c r="B64" s="843">
        <v>129</v>
      </c>
      <c r="C64" s="843">
        <v>6</v>
      </c>
      <c r="D64" s="843">
        <v>22</v>
      </c>
      <c r="E64" s="843">
        <v>96</v>
      </c>
      <c r="F64" s="843">
        <v>88</v>
      </c>
      <c r="G64" s="843">
        <v>45</v>
      </c>
      <c r="H64" s="843">
        <v>82</v>
      </c>
      <c r="I64" s="843">
        <v>10</v>
      </c>
      <c r="J64" s="843">
        <v>71</v>
      </c>
      <c r="K64" s="889"/>
      <c r="L64" s="841">
        <v>60</v>
      </c>
      <c r="M64" s="57" t="s">
        <v>175</v>
      </c>
      <c r="N64" s="27" t="s">
        <v>174</v>
      </c>
      <c r="O64" s="598"/>
      <c r="P64" s="598"/>
      <c r="Q64" s="598"/>
      <c r="R64" s="598"/>
      <c r="S64" s="598"/>
      <c r="T64" s="598"/>
      <c r="U64" s="598"/>
      <c r="V64" s="598"/>
      <c r="W64" s="598"/>
    </row>
    <row r="65" spans="1:23" ht="12.75" customHeight="1">
      <c r="A65" s="57" t="s">
        <v>173</v>
      </c>
      <c r="B65" s="843">
        <v>148</v>
      </c>
      <c r="C65" s="843">
        <v>6</v>
      </c>
      <c r="D65" s="843">
        <v>20</v>
      </c>
      <c r="E65" s="843">
        <v>73</v>
      </c>
      <c r="F65" s="843">
        <v>121</v>
      </c>
      <c r="G65" s="843">
        <v>56</v>
      </c>
      <c r="H65" s="843">
        <v>90</v>
      </c>
      <c r="I65" s="843">
        <v>24</v>
      </c>
      <c r="J65" s="843">
        <v>69</v>
      </c>
      <c r="K65" s="889"/>
      <c r="L65" s="841">
        <v>61</v>
      </c>
      <c r="M65" s="57" t="s">
        <v>172</v>
      </c>
      <c r="N65" s="443">
        <v>1804</v>
      </c>
      <c r="O65" s="598"/>
      <c r="P65" s="598"/>
      <c r="Q65" s="598"/>
      <c r="R65" s="598"/>
      <c r="S65" s="598"/>
      <c r="T65" s="598"/>
      <c r="U65" s="598"/>
      <c r="V65" s="598"/>
      <c r="W65" s="598"/>
    </row>
    <row r="66" spans="1:23" ht="12.75" customHeight="1">
      <c r="A66" s="57" t="s">
        <v>171</v>
      </c>
      <c r="B66" s="843">
        <v>367</v>
      </c>
      <c r="C66" s="843">
        <v>31</v>
      </c>
      <c r="D66" s="843">
        <v>180</v>
      </c>
      <c r="E66" s="843">
        <v>349</v>
      </c>
      <c r="F66" s="843">
        <v>423</v>
      </c>
      <c r="G66" s="843">
        <v>212</v>
      </c>
      <c r="H66" s="843">
        <v>365</v>
      </c>
      <c r="I66" s="843">
        <v>76</v>
      </c>
      <c r="J66" s="843">
        <v>256</v>
      </c>
      <c r="K66" s="889"/>
      <c r="L66" s="841">
        <v>62</v>
      </c>
      <c r="M66" s="57" t="s">
        <v>170</v>
      </c>
      <c r="N66" s="443">
        <v>1303</v>
      </c>
      <c r="O66" s="598"/>
      <c r="P66" s="598"/>
      <c r="Q66" s="598"/>
      <c r="R66" s="598"/>
      <c r="S66" s="598"/>
      <c r="T66" s="598"/>
      <c r="U66" s="598"/>
      <c r="V66" s="598"/>
      <c r="W66" s="598"/>
    </row>
    <row r="67" spans="1:23" ht="12.75" customHeight="1">
      <c r="A67" s="57" t="s">
        <v>169</v>
      </c>
      <c r="B67" s="843">
        <v>280</v>
      </c>
      <c r="C67" s="843">
        <v>16</v>
      </c>
      <c r="D67" s="843">
        <v>111</v>
      </c>
      <c r="E67" s="843">
        <v>247</v>
      </c>
      <c r="F67" s="843">
        <v>323</v>
      </c>
      <c r="G67" s="843">
        <v>160</v>
      </c>
      <c r="H67" s="843">
        <v>280</v>
      </c>
      <c r="I67" s="843">
        <v>75</v>
      </c>
      <c r="J67" s="843">
        <v>182</v>
      </c>
      <c r="K67" s="889"/>
      <c r="L67" s="841">
        <v>63</v>
      </c>
      <c r="M67" s="57" t="s">
        <v>168</v>
      </c>
      <c r="N67" s="443">
        <v>1305</v>
      </c>
      <c r="O67" s="598"/>
      <c r="P67" s="598"/>
      <c r="Q67" s="598"/>
      <c r="R67" s="598"/>
      <c r="S67" s="598"/>
      <c r="T67" s="598"/>
      <c r="U67" s="598"/>
      <c r="V67" s="598"/>
      <c r="W67" s="598"/>
    </row>
    <row r="68" spans="1:23" ht="12.75" customHeight="1">
      <c r="A68" s="57" t="s">
        <v>167</v>
      </c>
      <c r="B68" s="843">
        <v>328</v>
      </c>
      <c r="C68" s="843">
        <v>27</v>
      </c>
      <c r="D68" s="843">
        <v>120</v>
      </c>
      <c r="E68" s="843">
        <v>286</v>
      </c>
      <c r="F68" s="843">
        <v>294</v>
      </c>
      <c r="G68" s="843">
        <v>176</v>
      </c>
      <c r="H68" s="843">
        <v>255</v>
      </c>
      <c r="I68" s="843">
        <v>77</v>
      </c>
      <c r="J68" s="843">
        <v>224</v>
      </c>
      <c r="K68" s="889"/>
      <c r="L68" s="841">
        <v>64</v>
      </c>
      <c r="M68" s="57" t="s">
        <v>166</v>
      </c>
      <c r="N68" s="443">
        <v>1307</v>
      </c>
      <c r="O68" s="598"/>
      <c r="P68" s="598"/>
      <c r="Q68" s="598"/>
      <c r="R68" s="598"/>
      <c r="S68" s="598"/>
      <c r="T68" s="598"/>
      <c r="U68" s="598"/>
      <c r="V68" s="598"/>
      <c r="W68" s="598"/>
    </row>
    <row r="69" spans="1:23" ht="12.75" customHeight="1">
      <c r="A69" s="57" t="s">
        <v>165</v>
      </c>
      <c r="B69" s="843">
        <v>412</v>
      </c>
      <c r="C69" s="843">
        <v>25</v>
      </c>
      <c r="D69" s="843">
        <v>165</v>
      </c>
      <c r="E69" s="843">
        <v>358</v>
      </c>
      <c r="F69" s="843">
        <v>263</v>
      </c>
      <c r="G69" s="843">
        <v>230</v>
      </c>
      <c r="H69" s="843">
        <v>374</v>
      </c>
      <c r="I69" s="843">
        <v>123</v>
      </c>
      <c r="J69" s="843">
        <v>231</v>
      </c>
      <c r="K69" s="889"/>
      <c r="L69" s="841">
        <v>65</v>
      </c>
      <c r="M69" s="57" t="s">
        <v>164</v>
      </c>
      <c r="N69" s="443">
        <v>1309</v>
      </c>
      <c r="O69" s="598"/>
      <c r="P69" s="598"/>
      <c r="Q69" s="598"/>
      <c r="R69" s="598"/>
      <c r="S69" s="598"/>
      <c r="T69" s="598"/>
      <c r="U69" s="598"/>
      <c r="V69" s="598"/>
      <c r="W69" s="598"/>
    </row>
    <row r="70" spans="1:23" ht="12.75" customHeight="1">
      <c r="A70" s="57" t="s">
        <v>163</v>
      </c>
      <c r="B70" s="843">
        <v>505</v>
      </c>
      <c r="C70" s="843">
        <v>23</v>
      </c>
      <c r="D70" s="843">
        <v>102</v>
      </c>
      <c r="E70" s="843">
        <v>464</v>
      </c>
      <c r="F70" s="843">
        <v>594</v>
      </c>
      <c r="G70" s="843">
        <v>319</v>
      </c>
      <c r="H70" s="843">
        <v>421</v>
      </c>
      <c r="I70" s="843">
        <v>77</v>
      </c>
      <c r="J70" s="843">
        <v>284</v>
      </c>
      <c r="K70" s="889"/>
      <c r="L70" s="841">
        <v>66</v>
      </c>
      <c r="M70" s="57" t="s">
        <v>162</v>
      </c>
      <c r="N70" s="443">
        <v>1311</v>
      </c>
      <c r="O70" s="598"/>
      <c r="P70" s="598"/>
      <c r="Q70" s="598"/>
      <c r="R70" s="598"/>
      <c r="S70" s="598"/>
      <c r="T70" s="598"/>
      <c r="U70" s="598"/>
      <c r="V70" s="598"/>
      <c r="W70" s="598"/>
    </row>
    <row r="71" spans="1:23" ht="12.75" customHeight="1">
      <c r="A71" s="57" t="s">
        <v>161</v>
      </c>
      <c r="B71" s="843">
        <v>70</v>
      </c>
      <c r="C71" s="843">
        <v>3</v>
      </c>
      <c r="D71" s="843">
        <v>8</v>
      </c>
      <c r="E71" s="843">
        <v>54</v>
      </c>
      <c r="F71" s="843">
        <v>78</v>
      </c>
      <c r="G71" s="843">
        <v>37</v>
      </c>
      <c r="H71" s="843">
        <v>60</v>
      </c>
      <c r="I71" s="843">
        <v>10</v>
      </c>
      <c r="J71" s="843">
        <v>39</v>
      </c>
      <c r="K71" s="889"/>
      <c r="L71" s="841">
        <v>67</v>
      </c>
      <c r="M71" s="57" t="s">
        <v>160</v>
      </c>
      <c r="N71" s="443">
        <v>1813</v>
      </c>
      <c r="O71" s="598"/>
      <c r="P71" s="598"/>
      <c r="Q71" s="598"/>
      <c r="R71" s="598"/>
      <c r="S71" s="598"/>
      <c r="T71" s="598"/>
      <c r="U71" s="598"/>
      <c r="V71" s="598"/>
      <c r="W71" s="598"/>
    </row>
    <row r="72" spans="1:23" ht="12.75" customHeight="1">
      <c r="A72" s="23" t="s">
        <v>57</v>
      </c>
      <c r="B72" s="844">
        <v>1600</v>
      </c>
      <c r="C72" s="844">
        <v>123</v>
      </c>
      <c r="D72" s="844">
        <v>236</v>
      </c>
      <c r="E72" s="844">
        <v>1378</v>
      </c>
      <c r="F72" s="844">
        <v>1666</v>
      </c>
      <c r="G72" s="844">
        <v>889</v>
      </c>
      <c r="H72" s="844">
        <v>1244</v>
      </c>
      <c r="I72" s="844">
        <v>350</v>
      </c>
      <c r="J72" s="844">
        <v>848</v>
      </c>
      <c r="K72" s="889"/>
      <c r="L72" s="841">
        <v>68</v>
      </c>
      <c r="M72" s="442" t="s">
        <v>159</v>
      </c>
      <c r="N72" s="441" t="s">
        <v>115</v>
      </c>
      <c r="O72" s="598"/>
      <c r="P72" s="598"/>
      <c r="Q72" s="598"/>
      <c r="R72" s="598"/>
      <c r="S72" s="598"/>
      <c r="T72" s="598"/>
      <c r="U72" s="598"/>
      <c r="V72" s="598"/>
      <c r="W72" s="598"/>
    </row>
    <row r="73" spans="1:23" ht="12.75" customHeight="1">
      <c r="A73" s="57" t="s">
        <v>158</v>
      </c>
      <c r="B73" s="843">
        <v>115</v>
      </c>
      <c r="C73" s="843">
        <v>7</v>
      </c>
      <c r="D73" s="843">
        <v>15</v>
      </c>
      <c r="E73" s="843">
        <v>46</v>
      </c>
      <c r="F73" s="843">
        <v>73</v>
      </c>
      <c r="G73" s="843">
        <v>21</v>
      </c>
      <c r="H73" s="843">
        <v>62</v>
      </c>
      <c r="I73" s="843">
        <v>15</v>
      </c>
      <c r="J73" s="843">
        <v>40</v>
      </c>
      <c r="K73" s="889"/>
      <c r="L73" s="841">
        <v>69</v>
      </c>
      <c r="M73" s="57" t="s">
        <v>157</v>
      </c>
      <c r="N73" s="443">
        <v>1701</v>
      </c>
      <c r="O73" s="598"/>
      <c r="P73" s="598"/>
      <c r="Q73" s="598"/>
      <c r="R73" s="598"/>
      <c r="S73" s="598"/>
      <c r="T73" s="598"/>
      <c r="U73" s="598"/>
      <c r="V73" s="598"/>
      <c r="W73" s="598"/>
    </row>
    <row r="74" spans="1:23" ht="12.75" customHeight="1">
      <c r="A74" s="57" t="s">
        <v>156</v>
      </c>
      <c r="B74" s="843">
        <v>44</v>
      </c>
      <c r="C74" s="843">
        <v>2</v>
      </c>
      <c r="D74" s="843">
        <v>6</v>
      </c>
      <c r="E74" s="843">
        <v>36</v>
      </c>
      <c r="F74" s="843">
        <v>42</v>
      </c>
      <c r="G74" s="843">
        <v>9</v>
      </c>
      <c r="H74" s="843">
        <v>20</v>
      </c>
      <c r="I74" s="843">
        <v>8</v>
      </c>
      <c r="J74" s="843">
        <v>20</v>
      </c>
      <c r="K74" s="889"/>
      <c r="L74" s="841">
        <v>70</v>
      </c>
      <c r="M74" s="57" t="s">
        <v>155</v>
      </c>
      <c r="N74" s="443">
        <v>1801</v>
      </c>
      <c r="O74" s="598"/>
      <c r="P74" s="598"/>
      <c r="Q74" s="598"/>
      <c r="R74" s="598"/>
      <c r="S74" s="598"/>
      <c r="T74" s="598"/>
      <c r="U74" s="598"/>
      <c r="V74" s="598"/>
      <c r="W74" s="598"/>
    </row>
    <row r="75" spans="1:23" ht="12.75" customHeight="1">
      <c r="A75" s="57" t="s">
        <v>154</v>
      </c>
      <c r="B75" s="843">
        <v>48</v>
      </c>
      <c r="C75" s="843">
        <v>2</v>
      </c>
      <c r="D75" s="843">
        <v>2</v>
      </c>
      <c r="E75" s="843">
        <v>24</v>
      </c>
      <c r="F75" s="843">
        <v>20</v>
      </c>
      <c r="G75" s="843">
        <v>24</v>
      </c>
      <c r="H75" s="843">
        <v>25</v>
      </c>
      <c r="I75" s="843">
        <v>11</v>
      </c>
      <c r="J75" s="843">
        <v>29</v>
      </c>
      <c r="K75" s="889"/>
      <c r="L75" s="841">
        <v>71</v>
      </c>
      <c r="M75" s="57" t="s">
        <v>153</v>
      </c>
      <c r="N75" s="27" t="s">
        <v>152</v>
      </c>
      <c r="O75" s="598"/>
      <c r="P75" s="598"/>
      <c r="Q75" s="598"/>
      <c r="R75" s="598"/>
      <c r="S75" s="598"/>
      <c r="T75" s="598"/>
      <c r="U75" s="598"/>
      <c r="V75" s="598"/>
      <c r="W75" s="598"/>
    </row>
    <row r="76" spans="1:23" ht="12.75" customHeight="1">
      <c r="A76" s="57" t="s">
        <v>151</v>
      </c>
      <c r="B76" s="843">
        <v>31</v>
      </c>
      <c r="C76" s="843">
        <v>0</v>
      </c>
      <c r="D76" s="843">
        <v>1</v>
      </c>
      <c r="E76" s="843">
        <v>14</v>
      </c>
      <c r="F76" s="843">
        <v>30</v>
      </c>
      <c r="G76" s="843">
        <v>5</v>
      </c>
      <c r="H76" s="843">
        <v>7</v>
      </c>
      <c r="I76" s="843">
        <v>8</v>
      </c>
      <c r="J76" s="843">
        <v>19</v>
      </c>
      <c r="K76" s="889"/>
      <c r="L76" s="841">
        <v>72</v>
      </c>
      <c r="M76" s="57" t="s">
        <v>150</v>
      </c>
      <c r="N76" s="27" t="s">
        <v>149</v>
      </c>
      <c r="O76" s="598"/>
      <c r="P76" s="598"/>
      <c r="Q76" s="598"/>
      <c r="R76" s="598"/>
      <c r="S76" s="598"/>
      <c r="T76" s="598"/>
      <c r="U76" s="598"/>
      <c r="V76" s="598"/>
      <c r="W76" s="598"/>
    </row>
    <row r="77" spans="1:23" ht="12.75" customHeight="1">
      <c r="A77" s="57" t="s">
        <v>148</v>
      </c>
      <c r="B77" s="843">
        <v>208</v>
      </c>
      <c r="C77" s="843">
        <v>17</v>
      </c>
      <c r="D77" s="843">
        <v>28</v>
      </c>
      <c r="E77" s="843">
        <v>191</v>
      </c>
      <c r="F77" s="843">
        <v>202</v>
      </c>
      <c r="G77" s="843">
        <v>131</v>
      </c>
      <c r="H77" s="843">
        <v>168</v>
      </c>
      <c r="I77" s="843">
        <v>54</v>
      </c>
      <c r="J77" s="843">
        <v>106</v>
      </c>
      <c r="K77" s="889"/>
      <c r="L77" s="841">
        <v>73</v>
      </c>
      <c r="M77" s="57" t="s">
        <v>147</v>
      </c>
      <c r="N77" s="443">
        <v>1805</v>
      </c>
      <c r="O77" s="598"/>
      <c r="P77" s="598"/>
      <c r="Q77" s="598"/>
      <c r="R77" s="598"/>
      <c r="S77" s="598"/>
      <c r="T77" s="598"/>
      <c r="U77" s="598"/>
      <c r="V77" s="598"/>
      <c r="W77" s="598"/>
    </row>
    <row r="78" spans="1:23" ht="12.75" customHeight="1">
      <c r="A78" s="57" t="s">
        <v>146</v>
      </c>
      <c r="B78" s="843">
        <v>27</v>
      </c>
      <c r="C78" s="843">
        <v>3</v>
      </c>
      <c r="D78" s="843">
        <v>6</v>
      </c>
      <c r="E78" s="843">
        <v>16</v>
      </c>
      <c r="F78" s="843">
        <v>48</v>
      </c>
      <c r="G78" s="843">
        <v>11</v>
      </c>
      <c r="H78" s="843">
        <v>21</v>
      </c>
      <c r="I78" s="843">
        <v>6</v>
      </c>
      <c r="J78" s="843">
        <v>14</v>
      </c>
      <c r="K78" s="889"/>
      <c r="L78" s="841">
        <v>74</v>
      </c>
      <c r="M78" s="57" t="s">
        <v>145</v>
      </c>
      <c r="N78" s="443">
        <v>1704</v>
      </c>
      <c r="O78" s="598"/>
      <c r="P78" s="598"/>
      <c r="Q78" s="598"/>
      <c r="R78" s="598"/>
      <c r="S78" s="598"/>
      <c r="T78" s="598"/>
      <c r="U78" s="598"/>
      <c r="V78" s="598"/>
      <c r="W78" s="598"/>
    </row>
    <row r="79" spans="1:23" ht="12.75" customHeight="1">
      <c r="A79" s="57" t="s">
        <v>144</v>
      </c>
      <c r="B79" s="843">
        <v>73</v>
      </c>
      <c r="C79" s="843">
        <v>5</v>
      </c>
      <c r="D79" s="843">
        <v>12</v>
      </c>
      <c r="E79" s="843">
        <v>68</v>
      </c>
      <c r="F79" s="843">
        <v>47</v>
      </c>
      <c r="G79" s="843">
        <v>67</v>
      </c>
      <c r="H79" s="843">
        <v>48</v>
      </c>
      <c r="I79" s="843">
        <v>17</v>
      </c>
      <c r="J79" s="843">
        <v>53</v>
      </c>
      <c r="K79" s="889"/>
      <c r="L79" s="841">
        <v>75</v>
      </c>
      <c r="M79" s="57" t="s">
        <v>143</v>
      </c>
      <c r="N79" s="443">
        <v>1807</v>
      </c>
      <c r="O79" s="598"/>
      <c r="P79" s="598"/>
      <c r="Q79" s="598"/>
      <c r="R79" s="598"/>
      <c r="S79" s="598"/>
      <c r="T79" s="598"/>
      <c r="U79" s="598"/>
      <c r="V79" s="598"/>
      <c r="W79" s="598"/>
    </row>
    <row r="80" spans="1:23" ht="12.75" customHeight="1">
      <c r="A80" s="57" t="s">
        <v>142</v>
      </c>
      <c r="B80" s="843">
        <v>50</v>
      </c>
      <c r="C80" s="843">
        <v>4</v>
      </c>
      <c r="D80" s="843">
        <v>2</v>
      </c>
      <c r="E80" s="843">
        <v>31</v>
      </c>
      <c r="F80" s="843">
        <v>33</v>
      </c>
      <c r="G80" s="843">
        <v>24</v>
      </c>
      <c r="H80" s="843">
        <v>31</v>
      </c>
      <c r="I80" s="843">
        <v>6</v>
      </c>
      <c r="J80" s="843">
        <v>20</v>
      </c>
      <c r="K80" s="889"/>
      <c r="L80" s="841">
        <v>76</v>
      </c>
      <c r="M80" s="57" t="s">
        <v>141</v>
      </c>
      <c r="N80" s="443">
        <v>1707</v>
      </c>
      <c r="O80" s="598"/>
      <c r="P80" s="598"/>
      <c r="Q80" s="598"/>
      <c r="R80" s="598"/>
      <c r="S80" s="598"/>
      <c r="T80" s="598"/>
      <c r="U80" s="598"/>
      <c r="V80" s="598"/>
      <c r="W80" s="598"/>
    </row>
    <row r="81" spans="1:23" ht="12.75" customHeight="1">
      <c r="A81" s="57" t="s">
        <v>140</v>
      </c>
      <c r="B81" s="843">
        <v>23</v>
      </c>
      <c r="C81" s="843">
        <v>0</v>
      </c>
      <c r="D81" s="843">
        <v>2</v>
      </c>
      <c r="E81" s="843">
        <v>14</v>
      </c>
      <c r="F81" s="843">
        <v>12</v>
      </c>
      <c r="G81" s="843">
        <v>11</v>
      </c>
      <c r="H81" s="843">
        <v>6</v>
      </c>
      <c r="I81" s="843">
        <v>3</v>
      </c>
      <c r="J81" s="843">
        <v>7</v>
      </c>
      <c r="K81" s="889"/>
      <c r="L81" s="841">
        <v>77</v>
      </c>
      <c r="M81" s="57" t="s">
        <v>139</v>
      </c>
      <c r="N81" s="443">
        <v>1812</v>
      </c>
      <c r="O81" s="598"/>
      <c r="P81" s="598"/>
      <c r="Q81" s="598"/>
      <c r="R81" s="598"/>
      <c r="S81" s="598"/>
      <c r="T81" s="598"/>
      <c r="U81" s="598"/>
      <c r="V81" s="598"/>
      <c r="W81" s="598"/>
    </row>
    <row r="82" spans="1:23" ht="12.75" customHeight="1">
      <c r="A82" s="57" t="s">
        <v>138</v>
      </c>
      <c r="B82" s="843">
        <v>127</v>
      </c>
      <c r="C82" s="843">
        <v>6</v>
      </c>
      <c r="D82" s="843">
        <v>26</v>
      </c>
      <c r="E82" s="843">
        <v>106</v>
      </c>
      <c r="F82" s="843">
        <v>135</v>
      </c>
      <c r="G82" s="843">
        <v>66</v>
      </c>
      <c r="H82" s="843">
        <v>100</v>
      </c>
      <c r="I82" s="843">
        <v>43</v>
      </c>
      <c r="J82" s="843">
        <v>65</v>
      </c>
      <c r="K82" s="889"/>
      <c r="L82" s="841">
        <v>78</v>
      </c>
      <c r="M82" s="57" t="s">
        <v>137</v>
      </c>
      <c r="N82" s="443">
        <v>1708</v>
      </c>
      <c r="O82" s="598"/>
      <c r="P82" s="598"/>
      <c r="Q82" s="598"/>
      <c r="R82" s="598"/>
      <c r="S82" s="598"/>
      <c r="T82" s="598"/>
      <c r="U82" s="598"/>
      <c r="V82" s="598"/>
      <c r="W82" s="598"/>
    </row>
    <row r="83" spans="1:23" ht="12.75" customHeight="1">
      <c r="A83" s="57" t="s">
        <v>136</v>
      </c>
      <c r="B83" s="843">
        <v>49</v>
      </c>
      <c r="C83" s="843">
        <v>2</v>
      </c>
      <c r="D83" s="843">
        <v>2</v>
      </c>
      <c r="E83" s="843">
        <v>30</v>
      </c>
      <c r="F83" s="843">
        <v>46</v>
      </c>
      <c r="G83" s="843">
        <v>8</v>
      </c>
      <c r="H83" s="843">
        <v>26</v>
      </c>
      <c r="I83" s="843">
        <v>5</v>
      </c>
      <c r="J83" s="843">
        <v>18</v>
      </c>
      <c r="K83" s="889"/>
      <c r="L83" s="841">
        <v>79</v>
      </c>
      <c r="M83" s="57" t="s">
        <v>135</v>
      </c>
      <c r="N83" s="443">
        <v>1710</v>
      </c>
      <c r="O83" s="598"/>
      <c r="P83" s="598"/>
      <c r="Q83" s="598"/>
      <c r="R83" s="598"/>
      <c r="S83" s="598"/>
      <c r="T83" s="598"/>
      <c r="U83" s="598"/>
      <c r="V83" s="598"/>
      <c r="W83" s="598"/>
    </row>
    <row r="84" spans="1:23" ht="12.75" customHeight="1">
      <c r="A84" s="57" t="s">
        <v>134</v>
      </c>
      <c r="B84" s="843">
        <v>50</v>
      </c>
      <c r="C84" s="843">
        <v>0</v>
      </c>
      <c r="D84" s="843">
        <v>2</v>
      </c>
      <c r="E84" s="843">
        <v>40</v>
      </c>
      <c r="F84" s="843">
        <v>28</v>
      </c>
      <c r="G84" s="843">
        <v>19</v>
      </c>
      <c r="H84" s="843">
        <v>21</v>
      </c>
      <c r="I84" s="843">
        <v>12</v>
      </c>
      <c r="J84" s="843">
        <v>35</v>
      </c>
      <c r="K84" s="889"/>
      <c r="L84" s="841">
        <v>80</v>
      </c>
      <c r="M84" s="57" t="s">
        <v>133</v>
      </c>
      <c r="N84" s="443">
        <v>1711</v>
      </c>
      <c r="O84" s="598"/>
      <c r="P84" s="598"/>
      <c r="Q84" s="598"/>
      <c r="R84" s="598"/>
      <c r="S84" s="598"/>
      <c r="T84" s="598"/>
      <c r="U84" s="598"/>
      <c r="V84" s="598"/>
      <c r="W84" s="598"/>
    </row>
    <row r="85" spans="1:23" ht="12.75" customHeight="1">
      <c r="A85" s="57" t="s">
        <v>132</v>
      </c>
      <c r="B85" s="843">
        <v>44</v>
      </c>
      <c r="C85" s="843">
        <v>3</v>
      </c>
      <c r="D85" s="843">
        <v>7</v>
      </c>
      <c r="E85" s="843">
        <v>52</v>
      </c>
      <c r="F85" s="843">
        <v>93</v>
      </c>
      <c r="G85" s="843">
        <v>22</v>
      </c>
      <c r="H85" s="843">
        <v>21</v>
      </c>
      <c r="I85" s="843">
        <v>3</v>
      </c>
      <c r="J85" s="843">
        <v>21</v>
      </c>
      <c r="K85" s="889"/>
      <c r="L85" s="841">
        <v>81</v>
      </c>
      <c r="M85" s="57" t="s">
        <v>131</v>
      </c>
      <c r="N85" s="443">
        <v>1815</v>
      </c>
      <c r="O85" s="598"/>
      <c r="P85" s="598"/>
      <c r="Q85" s="598"/>
      <c r="R85" s="598"/>
      <c r="S85" s="598"/>
      <c r="T85" s="598"/>
      <c r="U85" s="598"/>
      <c r="V85" s="598"/>
      <c r="W85" s="598"/>
    </row>
    <row r="86" spans="1:23" ht="12.75" customHeight="1">
      <c r="A86" s="57" t="s">
        <v>130</v>
      </c>
      <c r="B86" s="843">
        <v>47</v>
      </c>
      <c r="C86" s="843">
        <v>1</v>
      </c>
      <c r="D86" s="843">
        <v>4</v>
      </c>
      <c r="E86" s="843">
        <v>21</v>
      </c>
      <c r="F86" s="843">
        <v>31</v>
      </c>
      <c r="G86" s="843">
        <v>16</v>
      </c>
      <c r="H86" s="843">
        <v>19</v>
      </c>
      <c r="I86" s="843">
        <v>5</v>
      </c>
      <c r="J86" s="843">
        <v>19</v>
      </c>
      <c r="K86" s="889"/>
      <c r="L86" s="841">
        <v>82</v>
      </c>
      <c r="M86" s="57" t="s">
        <v>129</v>
      </c>
      <c r="N86" s="443">
        <v>1818</v>
      </c>
      <c r="O86" s="598"/>
      <c r="P86" s="598"/>
      <c r="Q86" s="598"/>
      <c r="R86" s="598"/>
      <c r="S86" s="598"/>
      <c r="T86" s="598"/>
      <c r="U86" s="598"/>
      <c r="V86" s="598"/>
      <c r="W86" s="598"/>
    </row>
    <row r="87" spans="1:23" ht="12.75" customHeight="1">
      <c r="A87" s="57" t="s">
        <v>128</v>
      </c>
      <c r="B87" s="843">
        <v>50</v>
      </c>
      <c r="C87" s="843">
        <v>2</v>
      </c>
      <c r="D87" s="843">
        <v>5</v>
      </c>
      <c r="E87" s="843">
        <v>26</v>
      </c>
      <c r="F87" s="843">
        <v>66</v>
      </c>
      <c r="G87" s="843">
        <v>16</v>
      </c>
      <c r="H87" s="843">
        <v>14</v>
      </c>
      <c r="I87" s="843">
        <v>8</v>
      </c>
      <c r="J87" s="843">
        <v>28</v>
      </c>
      <c r="K87" s="889"/>
      <c r="L87" s="841">
        <v>83</v>
      </c>
      <c r="M87" s="57" t="s">
        <v>127</v>
      </c>
      <c r="N87" s="443">
        <v>1819</v>
      </c>
      <c r="O87" s="598"/>
      <c r="P87" s="598"/>
      <c r="Q87" s="598"/>
      <c r="R87" s="598"/>
      <c r="S87" s="598"/>
      <c r="T87" s="598"/>
      <c r="U87" s="598"/>
      <c r="V87" s="598"/>
      <c r="W87" s="598"/>
    </row>
    <row r="88" spans="1:23" ht="12.75" customHeight="1">
      <c r="A88" s="57" t="s">
        <v>126</v>
      </c>
      <c r="B88" s="843">
        <v>59</v>
      </c>
      <c r="C88" s="843">
        <v>7</v>
      </c>
      <c r="D88" s="843">
        <v>8</v>
      </c>
      <c r="E88" s="843">
        <v>48</v>
      </c>
      <c r="F88" s="843">
        <v>129</v>
      </c>
      <c r="G88" s="843">
        <v>39</v>
      </c>
      <c r="H88" s="843">
        <v>19</v>
      </c>
      <c r="I88" s="843">
        <v>13</v>
      </c>
      <c r="J88" s="843">
        <v>26</v>
      </c>
      <c r="K88" s="889"/>
      <c r="L88" s="841">
        <v>84</v>
      </c>
      <c r="M88" s="57" t="s">
        <v>125</v>
      </c>
      <c r="N88" s="443">
        <v>1820</v>
      </c>
      <c r="O88" s="598"/>
      <c r="P88" s="598"/>
      <c r="Q88" s="598"/>
      <c r="R88" s="598"/>
      <c r="S88" s="598"/>
      <c r="T88" s="598"/>
      <c r="U88" s="598"/>
      <c r="V88" s="598"/>
      <c r="W88" s="598"/>
    </row>
    <row r="89" spans="1:23" ht="12.75" customHeight="1">
      <c r="A89" s="57" t="s">
        <v>124</v>
      </c>
      <c r="B89" s="843">
        <v>91</v>
      </c>
      <c r="C89" s="843">
        <v>4</v>
      </c>
      <c r="D89" s="843">
        <v>4</v>
      </c>
      <c r="E89" s="843">
        <v>54</v>
      </c>
      <c r="F89" s="843">
        <v>49</v>
      </c>
      <c r="G89" s="843">
        <v>22</v>
      </c>
      <c r="H89" s="843">
        <v>36</v>
      </c>
      <c r="I89" s="843">
        <v>19</v>
      </c>
      <c r="J89" s="843">
        <v>32</v>
      </c>
      <c r="K89" s="889"/>
      <c r="L89" s="841">
        <v>85</v>
      </c>
      <c r="M89" s="57" t="s">
        <v>123</v>
      </c>
      <c r="N89" s="27" t="s">
        <v>122</v>
      </c>
      <c r="O89" s="598"/>
      <c r="P89" s="598"/>
      <c r="Q89" s="598"/>
      <c r="R89" s="598"/>
      <c r="S89" s="598"/>
      <c r="T89" s="598"/>
      <c r="U89" s="598"/>
      <c r="V89" s="598"/>
      <c r="W89" s="598"/>
    </row>
    <row r="90" spans="1:23" ht="12.75" customHeight="1">
      <c r="A90" s="57" t="s">
        <v>121</v>
      </c>
      <c r="B90" s="843">
        <v>61</v>
      </c>
      <c r="C90" s="843">
        <v>4</v>
      </c>
      <c r="D90" s="843">
        <v>4</v>
      </c>
      <c r="E90" s="843">
        <v>38</v>
      </c>
      <c r="F90" s="843">
        <v>37</v>
      </c>
      <c r="G90" s="843">
        <v>9</v>
      </c>
      <c r="H90" s="843">
        <v>27</v>
      </c>
      <c r="I90" s="843">
        <v>6</v>
      </c>
      <c r="J90" s="843">
        <v>34</v>
      </c>
      <c r="K90" s="889"/>
      <c r="L90" s="841">
        <v>86</v>
      </c>
      <c r="M90" s="57" t="s">
        <v>120</v>
      </c>
      <c r="N90" s="27" t="s">
        <v>119</v>
      </c>
      <c r="O90" s="598"/>
      <c r="P90" s="598"/>
      <c r="Q90" s="598"/>
      <c r="R90" s="598"/>
      <c r="S90" s="598"/>
      <c r="T90" s="598"/>
      <c r="U90" s="598"/>
      <c r="V90" s="598"/>
      <c r="W90" s="598"/>
    </row>
    <row r="91" spans="1:23" ht="12.75" customHeight="1">
      <c r="A91" s="57" t="s">
        <v>118</v>
      </c>
      <c r="B91" s="843">
        <v>403</v>
      </c>
      <c r="C91" s="843">
        <v>54</v>
      </c>
      <c r="D91" s="843">
        <v>100</v>
      </c>
      <c r="E91" s="843">
        <v>523</v>
      </c>
      <c r="F91" s="843">
        <v>545</v>
      </c>
      <c r="G91" s="843">
        <v>369</v>
      </c>
      <c r="H91" s="843">
        <v>573</v>
      </c>
      <c r="I91" s="843">
        <v>108</v>
      </c>
      <c r="J91" s="843">
        <v>262</v>
      </c>
      <c r="K91" s="889"/>
      <c r="L91" s="841">
        <v>87</v>
      </c>
      <c r="M91" s="57" t="s">
        <v>117</v>
      </c>
      <c r="N91" s="443">
        <v>1714</v>
      </c>
      <c r="O91" s="598"/>
      <c r="P91" s="598"/>
      <c r="Q91" s="598"/>
      <c r="R91" s="598"/>
      <c r="S91" s="598"/>
      <c r="T91" s="598"/>
      <c r="U91" s="598"/>
      <c r="V91" s="598"/>
      <c r="W91" s="598"/>
    </row>
    <row r="92" spans="1:23" ht="12.75" customHeight="1">
      <c r="A92" s="23" t="s">
        <v>55</v>
      </c>
      <c r="B92" s="844">
        <v>1083</v>
      </c>
      <c r="C92" s="844">
        <v>63</v>
      </c>
      <c r="D92" s="844">
        <v>125</v>
      </c>
      <c r="E92" s="844">
        <v>806</v>
      </c>
      <c r="F92" s="844">
        <v>709</v>
      </c>
      <c r="G92" s="844">
        <v>556</v>
      </c>
      <c r="H92" s="844">
        <v>767</v>
      </c>
      <c r="I92" s="844">
        <v>177</v>
      </c>
      <c r="J92" s="844">
        <v>529</v>
      </c>
      <c r="K92" s="906"/>
      <c r="L92" s="841">
        <v>88</v>
      </c>
      <c r="M92" s="442" t="s">
        <v>116</v>
      </c>
      <c r="N92" s="441" t="s">
        <v>115</v>
      </c>
      <c r="O92" s="598"/>
      <c r="P92" s="598"/>
      <c r="Q92" s="598"/>
      <c r="R92" s="598"/>
      <c r="S92" s="598"/>
      <c r="T92" s="598"/>
      <c r="U92" s="598"/>
      <c r="V92" s="598"/>
      <c r="W92" s="598"/>
    </row>
    <row r="93" spans="1:23" ht="12.75" customHeight="1">
      <c r="A93" s="57" t="s">
        <v>114</v>
      </c>
      <c r="B93" s="843">
        <v>38</v>
      </c>
      <c r="C93" s="843">
        <v>0</v>
      </c>
      <c r="D93" s="843">
        <v>3</v>
      </c>
      <c r="E93" s="843">
        <v>34</v>
      </c>
      <c r="F93" s="843">
        <v>28</v>
      </c>
      <c r="G93" s="843">
        <v>12</v>
      </c>
      <c r="H93" s="843">
        <v>20</v>
      </c>
      <c r="I93" s="843">
        <v>5</v>
      </c>
      <c r="J93" s="843">
        <v>34</v>
      </c>
      <c r="K93" s="889"/>
      <c r="L93" s="841">
        <v>89</v>
      </c>
      <c r="M93" s="57" t="s">
        <v>112</v>
      </c>
      <c r="N93" s="27" t="s">
        <v>111</v>
      </c>
      <c r="O93" s="598"/>
      <c r="P93" s="598"/>
      <c r="Q93" s="598"/>
      <c r="R93" s="598"/>
      <c r="S93" s="598"/>
      <c r="T93" s="598"/>
      <c r="U93" s="598"/>
      <c r="V93" s="598"/>
      <c r="W93" s="598"/>
    </row>
    <row r="94" spans="1:23" ht="12.75" customHeight="1">
      <c r="A94" s="57" t="s">
        <v>110</v>
      </c>
      <c r="B94" s="843">
        <v>370</v>
      </c>
      <c r="C94" s="843">
        <v>29</v>
      </c>
      <c r="D94" s="843">
        <v>57</v>
      </c>
      <c r="E94" s="843">
        <v>311</v>
      </c>
      <c r="F94" s="843">
        <v>231</v>
      </c>
      <c r="G94" s="843">
        <v>223</v>
      </c>
      <c r="H94" s="843">
        <v>304</v>
      </c>
      <c r="I94" s="843">
        <v>70</v>
      </c>
      <c r="J94" s="843">
        <v>187</v>
      </c>
      <c r="K94" s="889"/>
      <c r="L94" s="841">
        <v>90</v>
      </c>
      <c r="M94" s="57" t="s">
        <v>109</v>
      </c>
      <c r="N94" s="27" t="s">
        <v>108</v>
      </c>
      <c r="O94" s="598"/>
      <c r="P94" s="598"/>
      <c r="Q94" s="598"/>
      <c r="R94" s="598"/>
      <c r="S94" s="598"/>
      <c r="T94" s="598"/>
      <c r="U94" s="598"/>
      <c r="V94" s="598"/>
      <c r="W94" s="598"/>
    </row>
    <row r="95" spans="1:23" ht="12.75" customHeight="1">
      <c r="A95" s="57" t="s">
        <v>107</v>
      </c>
      <c r="B95" s="843">
        <v>132</v>
      </c>
      <c r="C95" s="843">
        <v>7</v>
      </c>
      <c r="D95" s="843">
        <v>13</v>
      </c>
      <c r="E95" s="843">
        <v>101</v>
      </c>
      <c r="F95" s="843">
        <v>103</v>
      </c>
      <c r="G95" s="843">
        <v>78</v>
      </c>
      <c r="H95" s="843">
        <v>105</v>
      </c>
      <c r="I95" s="843">
        <v>18</v>
      </c>
      <c r="J95" s="843">
        <v>63</v>
      </c>
      <c r="K95" s="889"/>
      <c r="L95" s="841">
        <v>91</v>
      </c>
      <c r="M95" s="57" t="s">
        <v>106</v>
      </c>
      <c r="N95" s="27" t="s">
        <v>105</v>
      </c>
      <c r="O95" s="598"/>
      <c r="P95" s="598"/>
      <c r="Q95" s="598"/>
      <c r="R95" s="598"/>
      <c r="S95" s="598"/>
      <c r="T95" s="598"/>
      <c r="U95" s="598"/>
      <c r="V95" s="598"/>
      <c r="W95" s="598"/>
    </row>
    <row r="96" spans="1:23" ht="12.75" customHeight="1">
      <c r="A96" s="57" t="s">
        <v>104</v>
      </c>
      <c r="B96" s="843">
        <v>71</v>
      </c>
      <c r="C96" s="843">
        <v>2</v>
      </c>
      <c r="D96" s="843">
        <v>9</v>
      </c>
      <c r="E96" s="843">
        <v>39</v>
      </c>
      <c r="F96" s="843">
        <v>37</v>
      </c>
      <c r="G96" s="843">
        <v>26</v>
      </c>
      <c r="H96" s="843">
        <v>44</v>
      </c>
      <c r="I96" s="843">
        <v>16</v>
      </c>
      <c r="J96" s="843">
        <v>35</v>
      </c>
      <c r="K96" s="889"/>
      <c r="L96" s="841">
        <v>92</v>
      </c>
      <c r="M96" s="57" t="s">
        <v>103</v>
      </c>
      <c r="N96" s="27" t="s">
        <v>102</v>
      </c>
      <c r="O96" s="598"/>
      <c r="P96" s="598"/>
      <c r="Q96" s="598"/>
      <c r="R96" s="598"/>
      <c r="S96" s="598"/>
      <c r="T96" s="598"/>
      <c r="U96" s="598"/>
      <c r="V96" s="598"/>
      <c r="W96" s="598"/>
    </row>
    <row r="97" spans="1:26" ht="12.75" customHeight="1">
      <c r="A97" s="57" t="s">
        <v>101</v>
      </c>
      <c r="B97" s="843">
        <v>211</v>
      </c>
      <c r="C97" s="843">
        <v>13</v>
      </c>
      <c r="D97" s="843">
        <v>22</v>
      </c>
      <c r="E97" s="843">
        <v>181</v>
      </c>
      <c r="F97" s="843">
        <v>140</v>
      </c>
      <c r="G97" s="843">
        <v>130</v>
      </c>
      <c r="H97" s="843">
        <v>165</v>
      </c>
      <c r="I97" s="843">
        <v>36</v>
      </c>
      <c r="J97" s="843">
        <v>117</v>
      </c>
      <c r="K97" s="889"/>
      <c r="L97" s="841">
        <v>93</v>
      </c>
      <c r="M97" s="57" t="s">
        <v>100</v>
      </c>
      <c r="N97" s="27" t="s">
        <v>99</v>
      </c>
      <c r="O97" s="598"/>
      <c r="P97" s="598"/>
      <c r="Q97" s="598"/>
      <c r="R97" s="598"/>
      <c r="S97" s="598"/>
      <c r="T97" s="598"/>
      <c r="U97" s="598"/>
      <c r="V97" s="598"/>
      <c r="W97" s="598"/>
    </row>
    <row r="98" spans="1:26" ht="12.75" customHeight="1">
      <c r="A98" s="57" t="s">
        <v>98</v>
      </c>
      <c r="B98" s="843">
        <v>89</v>
      </c>
      <c r="C98" s="843">
        <v>5</v>
      </c>
      <c r="D98" s="843">
        <v>7</v>
      </c>
      <c r="E98" s="843">
        <v>54</v>
      </c>
      <c r="F98" s="843">
        <v>40</v>
      </c>
      <c r="G98" s="843">
        <v>40</v>
      </c>
      <c r="H98" s="843">
        <v>58</v>
      </c>
      <c r="I98" s="843">
        <v>18</v>
      </c>
      <c r="J98" s="843">
        <v>40</v>
      </c>
      <c r="K98" s="889"/>
      <c r="L98" s="841">
        <v>94</v>
      </c>
      <c r="M98" s="57" t="s">
        <v>97</v>
      </c>
      <c r="N98" s="27" t="s">
        <v>96</v>
      </c>
      <c r="O98" s="598"/>
      <c r="P98" s="598"/>
      <c r="Q98" s="598"/>
      <c r="R98" s="598"/>
      <c r="S98" s="598"/>
      <c r="T98" s="598"/>
      <c r="U98" s="598"/>
      <c r="V98" s="598"/>
      <c r="W98" s="598"/>
    </row>
    <row r="99" spans="1:26" ht="12.75" customHeight="1">
      <c r="A99" s="57" t="s">
        <v>95</v>
      </c>
      <c r="B99" s="843">
        <v>54</v>
      </c>
      <c r="C99" s="843">
        <v>1</v>
      </c>
      <c r="D99" s="843">
        <v>7</v>
      </c>
      <c r="E99" s="843">
        <v>38</v>
      </c>
      <c r="F99" s="843">
        <v>34</v>
      </c>
      <c r="G99" s="843">
        <v>19</v>
      </c>
      <c r="H99" s="843">
        <v>23</v>
      </c>
      <c r="I99" s="843">
        <v>8</v>
      </c>
      <c r="J99" s="843">
        <v>18</v>
      </c>
      <c r="K99" s="889"/>
      <c r="L99" s="841">
        <v>95</v>
      </c>
      <c r="M99" s="57" t="s">
        <v>94</v>
      </c>
      <c r="N99" s="27" t="s">
        <v>93</v>
      </c>
      <c r="O99" s="598"/>
      <c r="P99" s="598"/>
      <c r="Q99" s="598"/>
      <c r="R99" s="598"/>
      <c r="S99" s="598"/>
      <c r="T99" s="598"/>
      <c r="U99" s="598"/>
      <c r="V99" s="598"/>
      <c r="W99" s="598"/>
    </row>
    <row r="100" spans="1:26" ht="12.75" customHeight="1">
      <c r="A100" s="57" t="s">
        <v>92</v>
      </c>
      <c r="B100" s="843">
        <v>37</v>
      </c>
      <c r="C100" s="843">
        <v>1</v>
      </c>
      <c r="D100" s="843">
        <v>2</v>
      </c>
      <c r="E100" s="843">
        <v>19</v>
      </c>
      <c r="F100" s="843">
        <v>19</v>
      </c>
      <c r="G100" s="843">
        <v>8</v>
      </c>
      <c r="H100" s="843">
        <v>20</v>
      </c>
      <c r="I100" s="843">
        <v>4</v>
      </c>
      <c r="J100" s="843">
        <v>13</v>
      </c>
      <c r="K100" s="889"/>
      <c r="L100" s="841">
        <v>96</v>
      </c>
      <c r="M100" s="57" t="s">
        <v>91</v>
      </c>
      <c r="N100" s="27" t="s">
        <v>90</v>
      </c>
      <c r="O100" s="598"/>
      <c r="P100" s="598"/>
      <c r="Q100" s="598"/>
      <c r="R100" s="598"/>
      <c r="S100" s="598"/>
      <c r="T100" s="598"/>
      <c r="U100" s="598"/>
      <c r="V100" s="598"/>
      <c r="W100" s="598"/>
    </row>
    <row r="101" spans="1:26" ht="12.75" customHeight="1">
      <c r="A101" s="57" t="s">
        <v>89</v>
      </c>
      <c r="B101" s="843">
        <v>81</v>
      </c>
      <c r="C101" s="843">
        <v>5</v>
      </c>
      <c r="D101" s="843">
        <v>5</v>
      </c>
      <c r="E101" s="843">
        <v>29</v>
      </c>
      <c r="F101" s="843">
        <v>77</v>
      </c>
      <c r="G101" s="843">
        <v>20</v>
      </c>
      <c r="H101" s="843">
        <v>28</v>
      </c>
      <c r="I101" s="843">
        <v>2</v>
      </c>
      <c r="J101" s="843">
        <v>22</v>
      </c>
      <c r="K101" s="889"/>
      <c r="L101" s="841">
        <v>97</v>
      </c>
      <c r="M101" s="57" t="s">
        <v>88</v>
      </c>
      <c r="N101" s="27" t="s">
        <v>87</v>
      </c>
      <c r="O101" s="598"/>
      <c r="P101" s="598"/>
      <c r="Q101" s="598"/>
      <c r="R101" s="598"/>
      <c r="S101" s="598"/>
      <c r="T101" s="598"/>
      <c r="U101" s="598"/>
      <c r="V101" s="598"/>
      <c r="W101" s="598"/>
    </row>
    <row r="102" spans="1:26" ht="13.5" customHeight="1">
      <c r="A102" s="793"/>
      <c r="B102" s="854" t="s">
        <v>1436</v>
      </c>
      <c r="C102" s="854" t="s">
        <v>1435</v>
      </c>
      <c r="D102" s="854" t="s">
        <v>1434</v>
      </c>
      <c r="E102" s="854" t="s">
        <v>1433</v>
      </c>
      <c r="F102" s="854" t="s">
        <v>1432</v>
      </c>
      <c r="G102" s="854" t="s">
        <v>1431</v>
      </c>
      <c r="H102" s="854" t="s">
        <v>1430</v>
      </c>
      <c r="I102" s="854" t="s">
        <v>1429</v>
      </c>
      <c r="J102" s="854" t="s">
        <v>1428</v>
      </c>
      <c r="K102" s="288"/>
    </row>
    <row r="103" spans="1:26" ht="9.75" customHeight="1">
      <c r="A103" s="1531" t="s">
        <v>8</v>
      </c>
      <c r="B103" s="1532"/>
      <c r="C103" s="1532"/>
      <c r="D103" s="1532"/>
      <c r="E103" s="1532"/>
      <c r="F103" s="1532"/>
      <c r="G103" s="1532"/>
      <c r="H103" s="1532"/>
      <c r="I103" s="1532"/>
      <c r="J103" s="1532"/>
      <c r="K103" s="1487"/>
    </row>
    <row r="104" spans="1:26" ht="10.5" customHeight="1">
      <c r="A104" s="1485" t="s">
        <v>1375</v>
      </c>
      <c r="B104" s="1526"/>
      <c r="C104" s="1526"/>
      <c r="D104" s="1526"/>
      <c r="E104" s="1526"/>
      <c r="F104" s="1526"/>
      <c r="G104" s="1526"/>
      <c r="H104" s="1526"/>
      <c r="I104" s="1526"/>
      <c r="J104" s="1526"/>
    </row>
    <row r="105" spans="1:26" ht="10.5" customHeight="1">
      <c r="A105" s="1527" t="s">
        <v>1376</v>
      </c>
      <c r="B105" s="1528"/>
      <c r="C105" s="1528"/>
      <c r="D105" s="1528"/>
      <c r="E105" s="1528"/>
      <c r="F105" s="1528"/>
      <c r="G105" s="1528"/>
      <c r="H105" s="1528"/>
      <c r="I105" s="1528"/>
      <c r="J105" s="1528"/>
    </row>
    <row r="106" spans="1:26" ht="10.5" customHeight="1">
      <c r="A106" s="791"/>
      <c r="B106" s="887"/>
      <c r="C106" s="887"/>
      <c r="D106" s="887"/>
      <c r="E106" s="887"/>
      <c r="F106" s="887"/>
      <c r="G106" s="887"/>
      <c r="H106" s="887"/>
      <c r="I106" s="887"/>
      <c r="J106" s="887"/>
    </row>
    <row r="107" spans="1:26" ht="10.5" customHeight="1">
      <c r="A107" s="193" t="s">
        <v>3</v>
      </c>
      <c r="B107" s="905"/>
      <c r="C107" s="905"/>
      <c r="D107" s="905"/>
      <c r="E107" s="905"/>
      <c r="F107" s="905"/>
      <c r="G107" s="905"/>
      <c r="H107" s="905"/>
      <c r="I107" s="905"/>
      <c r="J107" s="905"/>
    </row>
    <row r="108" spans="1:26" s="895" customFormat="1" ht="10.5" customHeight="1">
      <c r="A108" s="897" t="s">
        <v>2046</v>
      </c>
      <c r="B108" s="896"/>
      <c r="C108" s="896"/>
      <c r="D108" s="896"/>
      <c r="E108" s="896"/>
      <c r="F108" s="896"/>
      <c r="G108" s="896"/>
      <c r="H108" s="896"/>
      <c r="I108" s="896"/>
      <c r="J108" s="896"/>
      <c r="O108" s="273"/>
      <c r="P108" s="273"/>
      <c r="Q108" s="273"/>
      <c r="R108" s="273"/>
      <c r="S108" s="273"/>
      <c r="T108" s="273"/>
      <c r="U108" s="273"/>
      <c r="V108" s="273"/>
      <c r="W108" s="273"/>
      <c r="X108" s="273"/>
      <c r="Y108" s="273"/>
      <c r="Z108" s="273"/>
    </row>
    <row r="109" spans="1:26">
      <c r="B109" s="396"/>
      <c r="C109" s="396"/>
      <c r="D109" s="396"/>
      <c r="E109" s="396"/>
      <c r="F109" s="396"/>
      <c r="G109" s="396"/>
      <c r="H109" s="396"/>
      <c r="I109" s="396"/>
      <c r="J109" s="396"/>
    </row>
    <row r="110" spans="1:26">
      <c r="B110" s="396"/>
      <c r="C110" s="396"/>
      <c r="D110" s="396"/>
      <c r="E110" s="396"/>
      <c r="F110" s="396"/>
      <c r="G110" s="396"/>
      <c r="H110" s="396"/>
      <c r="I110" s="396"/>
      <c r="J110" s="396"/>
    </row>
    <row r="111" spans="1:26">
      <c r="B111" s="396"/>
      <c r="C111" s="396"/>
      <c r="D111" s="396"/>
      <c r="E111" s="396"/>
      <c r="F111" s="396"/>
      <c r="G111" s="396"/>
      <c r="H111" s="396"/>
      <c r="I111" s="396"/>
      <c r="J111" s="396"/>
    </row>
    <row r="112" spans="1:26">
      <c r="B112" s="396"/>
      <c r="C112" s="396"/>
      <c r="D112" s="396"/>
      <c r="E112" s="396"/>
      <c r="F112" s="396"/>
      <c r="G112" s="396"/>
      <c r="H112" s="396"/>
      <c r="I112" s="396"/>
      <c r="J112" s="396"/>
    </row>
    <row r="113" spans="2:10">
      <c r="B113" s="396"/>
      <c r="C113" s="396"/>
      <c r="D113" s="396"/>
      <c r="E113" s="396"/>
      <c r="F113" s="396"/>
      <c r="G113" s="396"/>
      <c r="H113" s="396"/>
      <c r="I113" s="396"/>
      <c r="J113" s="396"/>
    </row>
    <row r="114" spans="2:10">
      <c r="B114" s="396"/>
      <c r="C114" s="396"/>
      <c r="D114" s="396"/>
      <c r="E114" s="396"/>
      <c r="F114" s="396"/>
      <c r="G114" s="396"/>
      <c r="H114" s="396"/>
      <c r="I114" s="396"/>
      <c r="J114" s="396"/>
    </row>
    <row r="115" spans="2:10">
      <c r="B115" s="396"/>
      <c r="C115" s="396"/>
      <c r="D115" s="396"/>
      <c r="E115" s="396"/>
      <c r="F115" s="396"/>
      <c r="G115" s="396"/>
      <c r="H115" s="396"/>
      <c r="I115" s="396"/>
      <c r="J115" s="396"/>
    </row>
    <row r="116" spans="2:10">
      <c r="B116" s="396"/>
      <c r="C116" s="396"/>
      <c r="D116" s="396"/>
      <c r="E116" s="396"/>
      <c r="F116" s="396"/>
      <c r="G116" s="396"/>
      <c r="H116" s="396"/>
      <c r="I116" s="396"/>
      <c r="J116" s="396"/>
    </row>
    <row r="117" spans="2:10">
      <c r="B117" s="396"/>
      <c r="C117" s="396"/>
      <c r="D117" s="396"/>
      <c r="E117" s="396"/>
      <c r="F117" s="396"/>
      <c r="G117" s="396"/>
      <c r="H117" s="396"/>
      <c r="I117" s="396"/>
      <c r="J117" s="396"/>
    </row>
    <row r="118" spans="2:10">
      <c r="B118" s="396"/>
      <c r="C118" s="396"/>
      <c r="D118" s="396"/>
      <c r="E118" s="396"/>
      <c r="F118" s="396"/>
      <c r="G118" s="396"/>
      <c r="H118" s="396"/>
      <c r="I118" s="396"/>
      <c r="J118" s="396"/>
    </row>
    <row r="119" spans="2:10">
      <c r="B119" s="396"/>
      <c r="C119" s="396"/>
      <c r="D119" s="396"/>
      <c r="E119" s="396"/>
      <c r="F119" s="396"/>
      <c r="G119" s="396"/>
      <c r="H119" s="396"/>
      <c r="I119" s="396"/>
      <c r="J119" s="396"/>
    </row>
    <row r="120" spans="2:10">
      <c r="B120" s="396"/>
      <c r="C120" s="396"/>
      <c r="D120" s="396"/>
      <c r="E120" s="396"/>
      <c r="F120" s="396"/>
      <c r="G120" s="396"/>
      <c r="H120" s="396"/>
      <c r="I120" s="396"/>
      <c r="J120" s="396"/>
    </row>
    <row r="121" spans="2:10">
      <c r="B121" s="396"/>
      <c r="C121" s="396"/>
      <c r="D121" s="396"/>
      <c r="E121" s="396"/>
      <c r="F121" s="396"/>
      <c r="G121" s="396"/>
      <c r="H121" s="396"/>
      <c r="I121" s="396"/>
      <c r="J121" s="396"/>
    </row>
    <row r="122" spans="2:10">
      <c r="B122" s="396"/>
      <c r="C122" s="396"/>
      <c r="D122" s="396"/>
      <c r="E122" s="396"/>
      <c r="F122" s="396"/>
      <c r="G122" s="396"/>
      <c r="H122" s="396"/>
      <c r="I122" s="396"/>
      <c r="J122" s="396"/>
    </row>
    <row r="123" spans="2:10">
      <c r="B123" s="396"/>
      <c r="C123" s="396"/>
      <c r="D123" s="396"/>
      <c r="E123" s="396"/>
      <c r="F123" s="396"/>
      <c r="G123" s="396"/>
      <c r="H123" s="396"/>
      <c r="I123" s="396"/>
      <c r="J123" s="396"/>
    </row>
    <row r="124" spans="2:10">
      <c r="B124" s="396"/>
      <c r="C124" s="396"/>
      <c r="D124" s="396"/>
      <c r="E124" s="396"/>
      <c r="F124" s="396"/>
      <c r="G124" s="396"/>
      <c r="H124" s="396"/>
      <c r="I124" s="396"/>
      <c r="J124" s="396"/>
    </row>
    <row r="125" spans="2:10">
      <c r="B125" s="396"/>
      <c r="C125" s="396"/>
      <c r="D125" s="396"/>
      <c r="E125" s="396"/>
      <c r="F125" s="396"/>
      <c r="G125" s="396"/>
      <c r="H125" s="396"/>
      <c r="I125" s="396"/>
      <c r="J125" s="396"/>
    </row>
    <row r="126" spans="2:10">
      <c r="B126" s="396"/>
      <c r="C126" s="396"/>
      <c r="D126" s="396"/>
      <c r="E126" s="396"/>
      <c r="F126" s="396"/>
      <c r="G126" s="396"/>
      <c r="H126" s="396"/>
      <c r="I126" s="396"/>
      <c r="J126" s="396"/>
    </row>
    <row r="127" spans="2:10">
      <c r="B127" s="396"/>
      <c r="C127" s="396"/>
      <c r="D127" s="396"/>
      <c r="E127" s="396"/>
      <c r="F127" s="396"/>
      <c r="G127" s="396"/>
      <c r="H127" s="396"/>
      <c r="I127" s="396"/>
      <c r="J127" s="396"/>
    </row>
    <row r="128" spans="2:10">
      <c r="B128" s="396"/>
      <c r="C128" s="396"/>
      <c r="D128" s="396"/>
      <c r="E128" s="396"/>
      <c r="F128" s="396"/>
      <c r="G128" s="396"/>
      <c r="H128" s="396"/>
      <c r="I128" s="396"/>
      <c r="J128" s="396"/>
    </row>
    <row r="129" spans="2:10">
      <c r="B129" s="396"/>
      <c r="C129" s="396"/>
      <c r="D129" s="396"/>
      <c r="E129" s="396"/>
      <c r="F129" s="396"/>
      <c r="G129" s="396"/>
      <c r="H129" s="396"/>
      <c r="I129" s="396"/>
      <c r="J129" s="396"/>
    </row>
    <row r="130" spans="2:10">
      <c r="B130" s="396"/>
      <c r="C130" s="396"/>
      <c r="D130" s="396"/>
      <c r="E130" s="396"/>
      <c r="F130" s="396"/>
      <c r="G130" s="396"/>
      <c r="H130" s="396"/>
      <c r="I130" s="396"/>
      <c r="J130" s="396"/>
    </row>
    <row r="131" spans="2:10">
      <c r="B131" s="396"/>
      <c r="C131" s="396"/>
      <c r="D131" s="396"/>
      <c r="E131" s="396"/>
      <c r="F131" s="396"/>
      <c r="G131" s="396"/>
      <c r="H131" s="396"/>
      <c r="I131" s="396"/>
      <c r="J131" s="396"/>
    </row>
    <row r="132" spans="2:10">
      <c r="B132" s="396"/>
      <c r="C132" s="396"/>
      <c r="D132" s="396"/>
      <c r="E132" s="396"/>
      <c r="F132" s="396"/>
      <c r="G132" s="396"/>
      <c r="H132" s="396"/>
      <c r="I132" s="396"/>
      <c r="J132" s="396"/>
    </row>
    <row r="133" spans="2:10">
      <c r="B133" s="396"/>
      <c r="C133" s="396"/>
      <c r="D133" s="396"/>
      <c r="E133" s="396"/>
      <c r="F133" s="396"/>
      <c r="G133" s="396"/>
      <c r="H133" s="396"/>
      <c r="I133" s="396"/>
      <c r="J133" s="396"/>
    </row>
    <row r="134" spans="2:10">
      <c r="B134" s="396"/>
      <c r="C134" s="396"/>
      <c r="D134" s="396"/>
      <c r="E134" s="396"/>
      <c r="F134" s="396"/>
      <c r="G134" s="396"/>
      <c r="H134" s="396"/>
      <c r="I134" s="396"/>
      <c r="J134" s="396"/>
    </row>
    <row r="135" spans="2:10">
      <c r="B135" s="396"/>
      <c r="C135" s="396"/>
      <c r="D135" s="396"/>
      <c r="E135" s="396"/>
      <c r="F135" s="396"/>
      <c r="G135" s="396"/>
      <c r="H135" s="396"/>
      <c r="I135" s="396"/>
      <c r="J135" s="396"/>
    </row>
    <row r="136" spans="2:10">
      <c r="B136" s="396"/>
      <c r="C136" s="396"/>
      <c r="D136" s="396"/>
      <c r="E136" s="396"/>
      <c r="F136" s="396"/>
      <c r="G136" s="396"/>
      <c r="H136" s="396"/>
      <c r="I136" s="396"/>
      <c r="J136" s="396"/>
    </row>
    <row r="137" spans="2:10">
      <c r="B137" s="396"/>
      <c r="C137" s="396"/>
      <c r="D137" s="396"/>
      <c r="E137" s="396"/>
      <c r="F137" s="396"/>
      <c r="G137" s="396"/>
      <c r="H137" s="396"/>
      <c r="I137" s="396"/>
      <c r="J137" s="396"/>
    </row>
    <row r="138" spans="2:10">
      <c r="B138" s="396"/>
      <c r="C138" s="396"/>
      <c r="D138" s="396"/>
      <c r="E138" s="396"/>
      <c r="F138" s="396"/>
      <c r="G138" s="396"/>
      <c r="H138" s="396"/>
      <c r="I138" s="396"/>
      <c r="J138" s="396"/>
    </row>
    <row r="139" spans="2:10">
      <c r="B139" s="396"/>
      <c r="C139" s="396"/>
      <c r="D139" s="396"/>
      <c r="E139" s="396"/>
      <c r="F139" s="396"/>
      <c r="G139" s="396"/>
      <c r="H139" s="396"/>
      <c r="I139" s="396"/>
      <c r="J139" s="396"/>
    </row>
    <row r="140" spans="2:10">
      <c r="B140" s="396"/>
      <c r="C140" s="396"/>
      <c r="D140" s="396"/>
      <c r="E140" s="396"/>
      <c r="F140" s="396"/>
      <c r="G140" s="396"/>
      <c r="H140" s="396"/>
      <c r="I140" s="396"/>
      <c r="J140" s="396"/>
    </row>
    <row r="141" spans="2:10">
      <c r="B141" s="396"/>
      <c r="C141" s="396"/>
      <c r="D141" s="396"/>
      <c r="E141" s="396"/>
      <c r="F141" s="396"/>
      <c r="G141" s="396"/>
      <c r="H141" s="396"/>
      <c r="I141" s="396"/>
      <c r="J141" s="396"/>
    </row>
    <row r="142" spans="2:10">
      <c r="B142" s="396"/>
      <c r="C142" s="396"/>
      <c r="D142" s="396"/>
      <c r="E142" s="396"/>
      <c r="F142" s="396"/>
      <c r="G142" s="396"/>
      <c r="H142" s="396"/>
      <c r="I142" s="396"/>
      <c r="J142" s="396"/>
    </row>
    <row r="143" spans="2:10">
      <c r="B143" s="396"/>
      <c r="C143" s="396"/>
      <c r="D143" s="396"/>
      <c r="E143" s="396"/>
      <c r="F143" s="396"/>
      <c r="G143" s="396"/>
      <c r="H143" s="396"/>
      <c r="I143" s="396"/>
      <c r="J143" s="396"/>
    </row>
    <row r="144" spans="2: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2:10">
      <c r="B273" s="396"/>
      <c r="C273" s="396"/>
      <c r="D273" s="396"/>
      <c r="E273" s="396"/>
      <c r="F273" s="396"/>
      <c r="G273" s="396"/>
      <c r="H273" s="396"/>
      <c r="I273" s="396"/>
      <c r="J273" s="396"/>
    </row>
    <row r="274" spans="2:10">
      <c r="B274" s="396"/>
      <c r="C274" s="396"/>
      <c r="D274" s="396"/>
      <c r="E274" s="396"/>
      <c r="F274" s="396"/>
      <c r="G274" s="396"/>
      <c r="H274" s="396"/>
      <c r="I274" s="396"/>
      <c r="J274" s="396"/>
    </row>
    <row r="275" spans="2:10">
      <c r="B275" s="396"/>
      <c r="C275" s="396"/>
      <c r="D275" s="396"/>
      <c r="E275" s="396"/>
      <c r="F275" s="396"/>
      <c r="G275" s="396"/>
      <c r="H275" s="396"/>
      <c r="I275" s="396"/>
      <c r="J275" s="396"/>
    </row>
    <row r="276" spans="2:10">
      <c r="B276" s="396"/>
      <c r="C276" s="396"/>
      <c r="D276" s="396"/>
      <c r="E276" s="396"/>
      <c r="F276" s="396"/>
      <c r="G276" s="396"/>
      <c r="H276" s="396"/>
      <c r="I276" s="396"/>
      <c r="J276" s="396"/>
    </row>
    <row r="277" spans="2:10">
      <c r="B277" s="396"/>
      <c r="C277" s="396"/>
      <c r="D277" s="396"/>
      <c r="E277" s="396"/>
      <c r="F277" s="396"/>
      <c r="G277" s="396"/>
      <c r="H277" s="396"/>
      <c r="I277" s="396"/>
      <c r="J277" s="396"/>
    </row>
    <row r="278" spans="2:10">
      <c r="B278" s="396"/>
      <c r="C278" s="396"/>
      <c r="D278" s="396"/>
      <c r="E278" s="396"/>
      <c r="F278" s="396"/>
      <c r="G278" s="396"/>
      <c r="H278" s="396"/>
      <c r="I278" s="396"/>
      <c r="J278" s="396"/>
    </row>
    <row r="279" spans="2:10">
      <c r="B279" s="396"/>
      <c r="C279" s="396"/>
      <c r="D279" s="396"/>
      <c r="E279" s="396"/>
      <c r="F279" s="396"/>
      <c r="G279" s="396"/>
      <c r="H279" s="396"/>
      <c r="I279" s="396"/>
      <c r="J279" s="396"/>
    </row>
    <row r="280" spans="2:10">
      <c r="B280" s="396"/>
      <c r="C280" s="396"/>
      <c r="D280" s="396"/>
      <c r="E280" s="396"/>
      <c r="F280" s="396"/>
      <c r="G280" s="396"/>
      <c r="H280" s="396"/>
      <c r="I280" s="396"/>
      <c r="J280" s="396"/>
    </row>
    <row r="281" spans="2:10">
      <c r="B281" s="396"/>
      <c r="C281" s="396"/>
      <c r="D281" s="396"/>
      <c r="E281" s="396"/>
      <c r="F281" s="396"/>
      <c r="G281" s="396"/>
      <c r="H281" s="396"/>
      <c r="I281" s="396"/>
      <c r="J281" s="396"/>
    </row>
    <row r="282" spans="2:10">
      <c r="B282" s="396"/>
      <c r="C282" s="396"/>
      <c r="D282" s="396"/>
      <c r="E282" s="396"/>
      <c r="F282" s="396"/>
      <c r="G282" s="396"/>
      <c r="H282" s="396"/>
      <c r="I282" s="396"/>
      <c r="J282" s="396"/>
    </row>
    <row r="283" spans="2:10">
      <c r="B283" s="396"/>
      <c r="C283" s="396"/>
      <c r="D283" s="396"/>
      <c r="E283" s="396"/>
      <c r="F283" s="396"/>
      <c r="G283" s="396"/>
      <c r="H283" s="396"/>
      <c r="I283" s="396"/>
      <c r="J283" s="396"/>
    </row>
    <row r="284" spans="2:10">
      <c r="B284" s="396"/>
      <c r="C284" s="396"/>
      <c r="D284" s="396"/>
      <c r="E284" s="396"/>
      <c r="F284" s="396"/>
      <c r="G284" s="396"/>
      <c r="H284" s="396"/>
      <c r="I284" s="396"/>
      <c r="J284" s="396"/>
    </row>
    <row r="285" spans="2:10">
      <c r="B285" s="396"/>
      <c r="C285" s="396"/>
      <c r="D285" s="396"/>
      <c r="E285" s="396"/>
      <c r="F285" s="396"/>
      <c r="G285" s="396"/>
      <c r="H285" s="396"/>
      <c r="I285" s="396"/>
      <c r="J285" s="396"/>
    </row>
    <row r="286" spans="2:10">
      <c r="B286" s="396"/>
      <c r="C286" s="396"/>
      <c r="D286" s="396"/>
      <c r="E286" s="396"/>
      <c r="F286" s="396"/>
      <c r="G286" s="396"/>
      <c r="H286" s="396"/>
      <c r="I286" s="396"/>
      <c r="J286" s="396"/>
    </row>
    <row r="287" spans="2:10">
      <c r="B287" s="396"/>
      <c r="C287" s="396"/>
      <c r="D287" s="396"/>
      <c r="E287" s="396"/>
      <c r="F287" s="396"/>
      <c r="G287" s="396"/>
      <c r="H287" s="396"/>
      <c r="I287" s="396"/>
      <c r="J287" s="396"/>
    </row>
    <row r="288" spans="2: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5">
    <mergeCell ref="A1:J1"/>
    <mergeCell ref="A2:J2"/>
    <mergeCell ref="A104:J104"/>
    <mergeCell ref="A105:J105"/>
    <mergeCell ref="A103:K103"/>
  </mergeCells>
  <conditionalFormatting sqref="B5:J101">
    <cfRule type="cellIs" dxfId="137" priority="1" operator="between">
      <formula>0.0000000000000001</formula>
      <formula>0.4999999999</formula>
    </cfRule>
  </conditionalFormatting>
  <hyperlinks>
    <hyperlink ref="A108" r:id="rId1"/>
    <hyperlink ref="B102:J102" r:id="rId2" display="I"/>
    <hyperlink ref="B102" r:id="rId3"/>
    <hyperlink ref="C102:J102" r:id="rId4" display="J"/>
    <hyperlink ref="B4:J4" r:id="rId5" display="I"/>
  </hyperlinks>
  <pageMargins left="0.39370078740157483" right="0.39370078740157483" top="0.39370078740157483" bottom="0.39370078740157483" header="0" footer="0"/>
  <pageSetup paperSize="9" orientation="portrait" r:id="rId6"/>
</worksheet>
</file>

<file path=xl/worksheets/sheet17.xml><?xml version="1.0" encoding="utf-8"?>
<worksheet xmlns="http://schemas.openxmlformats.org/spreadsheetml/2006/main" xmlns:r="http://schemas.openxmlformats.org/officeDocument/2006/relationships">
  <dimension ref="A1:V419"/>
  <sheetViews>
    <sheetView showGridLines="0" workbookViewId="0">
      <selection sqref="A1:N1"/>
    </sheetView>
  </sheetViews>
  <sheetFormatPr defaultColWidth="7.7109375" defaultRowHeight="12.75"/>
  <cols>
    <col min="1" max="1" width="17.28515625" style="273" customWidth="1"/>
    <col min="2" max="10" width="8.7109375" style="273" customWidth="1"/>
    <col min="11" max="16384" width="7.7109375" style="273"/>
  </cols>
  <sheetData>
    <row r="1" spans="1:22" s="804" customFormat="1" ht="30" customHeight="1">
      <c r="A1" s="1488" t="s">
        <v>2055</v>
      </c>
      <c r="B1" s="1488"/>
      <c r="C1" s="1488"/>
      <c r="D1" s="1488"/>
      <c r="E1" s="1488"/>
      <c r="F1" s="1488"/>
      <c r="G1" s="1488"/>
      <c r="H1" s="1488"/>
      <c r="I1" s="1488"/>
      <c r="J1" s="1488"/>
    </row>
    <row r="2" spans="1:22" s="804" customFormat="1" ht="30" customHeight="1">
      <c r="A2" s="1488" t="s">
        <v>2054</v>
      </c>
      <c r="B2" s="1488"/>
      <c r="C2" s="1488"/>
      <c r="D2" s="1488"/>
      <c r="E2" s="1488"/>
      <c r="F2" s="1488"/>
      <c r="G2" s="1488"/>
      <c r="H2" s="1488"/>
      <c r="I2" s="1488"/>
      <c r="J2" s="1488"/>
      <c r="M2" s="859"/>
    </row>
    <row r="3" spans="1:22" s="804" customFormat="1" ht="9.75" customHeight="1">
      <c r="A3" s="892" t="s">
        <v>356</v>
      </c>
      <c r="B3" s="840"/>
      <c r="C3" s="840"/>
      <c r="D3" s="840"/>
      <c r="E3" s="840"/>
      <c r="F3" s="840"/>
      <c r="G3" s="840"/>
      <c r="H3" s="840"/>
      <c r="I3" s="840"/>
      <c r="J3" s="830" t="s">
        <v>355</v>
      </c>
    </row>
    <row r="4" spans="1:22" s="804" customFormat="1" ht="16.5" customHeight="1">
      <c r="A4" s="793"/>
      <c r="B4" s="727" t="s">
        <v>15</v>
      </c>
      <c r="C4" s="727" t="s">
        <v>1446</v>
      </c>
      <c r="D4" s="727" t="s">
        <v>1445</v>
      </c>
      <c r="E4" s="727" t="s">
        <v>1444</v>
      </c>
      <c r="F4" s="727" t="s">
        <v>1443</v>
      </c>
      <c r="G4" s="727" t="s">
        <v>1442</v>
      </c>
      <c r="H4" s="727" t="s">
        <v>1441</v>
      </c>
      <c r="I4" s="727" t="s">
        <v>1440</v>
      </c>
      <c r="J4" s="727" t="s">
        <v>1439</v>
      </c>
      <c r="M4" s="598" t="s">
        <v>307</v>
      </c>
      <c r="N4" s="598" t="s">
        <v>306</v>
      </c>
    </row>
    <row r="5" spans="1:22" s="598" customFormat="1" ht="12.75" customHeight="1">
      <c r="A5" s="598" t="s">
        <v>75</v>
      </c>
      <c r="B5" s="847">
        <v>1297053</v>
      </c>
      <c r="C5" s="847">
        <v>134054</v>
      </c>
      <c r="D5" s="847">
        <v>1290</v>
      </c>
      <c r="E5" s="847">
        <v>71674</v>
      </c>
      <c r="F5" s="847">
        <v>4376</v>
      </c>
      <c r="G5" s="847">
        <v>1835</v>
      </c>
      <c r="H5" s="847">
        <v>82498</v>
      </c>
      <c r="I5" s="847">
        <v>244847</v>
      </c>
      <c r="J5" s="847">
        <v>24951</v>
      </c>
      <c r="K5" s="889"/>
      <c r="L5" s="23">
        <v>1</v>
      </c>
      <c r="M5" s="803" t="s">
        <v>305</v>
      </c>
      <c r="N5" s="23" t="s">
        <v>115</v>
      </c>
    </row>
    <row r="6" spans="1:22" s="598" customFormat="1" ht="12.75" customHeight="1">
      <c r="A6" s="23" t="s">
        <v>73</v>
      </c>
      <c r="B6" s="847">
        <v>1240138</v>
      </c>
      <c r="C6" s="847">
        <v>122103</v>
      </c>
      <c r="D6" s="847">
        <v>1251</v>
      </c>
      <c r="E6" s="847">
        <v>69777</v>
      </c>
      <c r="F6" s="847">
        <v>4254</v>
      </c>
      <c r="G6" s="847">
        <v>1689</v>
      </c>
      <c r="H6" s="847">
        <v>79745</v>
      </c>
      <c r="I6" s="847">
        <v>236326</v>
      </c>
      <c r="J6" s="847">
        <v>23320</v>
      </c>
      <c r="K6" s="889"/>
      <c r="L6" s="27">
        <v>2</v>
      </c>
      <c r="M6" s="442" t="s">
        <v>304</v>
      </c>
      <c r="N6" s="23" t="s">
        <v>115</v>
      </c>
    </row>
    <row r="7" spans="1:22" s="598" customFormat="1" ht="12.75" customHeight="1">
      <c r="A7" s="23" t="s">
        <v>71</v>
      </c>
      <c r="B7" s="847">
        <v>434419</v>
      </c>
      <c r="C7" s="847">
        <v>53952</v>
      </c>
      <c r="D7" s="847">
        <v>382</v>
      </c>
      <c r="E7" s="847">
        <v>34724</v>
      </c>
      <c r="F7" s="847">
        <v>1320</v>
      </c>
      <c r="G7" s="847">
        <v>535</v>
      </c>
      <c r="H7" s="847">
        <v>28379</v>
      </c>
      <c r="I7" s="847">
        <v>88951</v>
      </c>
      <c r="J7" s="847">
        <v>6997</v>
      </c>
      <c r="K7" s="889"/>
      <c r="L7" s="23">
        <v>3</v>
      </c>
      <c r="M7" s="442" t="s">
        <v>303</v>
      </c>
      <c r="N7" s="441" t="s">
        <v>115</v>
      </c>
    </row>
    <row r="8" spans="1:22" s="598" customFormat="1" ht="12.75" customHeight="1">
      <c r="A8" s="23" t="s">
        <v>69</v>
      </c>
      <c r="B8" s="847">
        <v>30163</v>
      </c>
      <c r="C8" s="847">
        <v>5632</v>
      </c>
      <c r="D8" s="847">
        <v>53</v>
      </c>
      <c r="E8" s="847">
        <v>1786</v>
      </c>
      <c r="F8" s="847">
        <v>97</v>
      </c>
      <c r="G8" s="847">
        <v>34</v>
      </c>
      <c r="H8" s="847">
        <v>3556</v>
      </c>
      <c r="I8" s="847">
        <v>5612</v>
      </c>
      <c r="J8" s="847">
        <v>492</v>
      </c>
      <c r="K8" s="889"/>
      <c r="L8" s="27">
        <v>4</v>
      </c>
      <c r="M8" s="442">
        <v>1110000</v>
      </c>
      <c r="N8" s="441" t="s">
        <v>115</v>
      </c>
    </row>
    <row r="9" spans="1:22" s="598" customFormat="1" ht="12.75" customHeight="1">
      <c r="A9" s="57" t="s">
        <v>302</v>
      </c>
      <c r="B9" s="846">
        <v>2764</v>
      </c>
      <c r="C9" s="846">
        <v>874</v>
      </c>
      <c r="D9" s="846">
        <v>1</v>
      </c>
      <c r="E9" s="846">
        <v>122</v>
      </c>
      <c r="F9" s="846">
        <v>12</v>
      </c>
      <c r="G9" s="846">
        <v>1</v>
      </c>
      <c r="H9" s="846">
        <v>316</v>
      </c>
      <c r="I9" s="846">
        <v>472</v>
      </c>
      <c r="J9" s="846">
        <v>42</v>
      </c>
      <c r="K9" s="889"/>
      <c r="L9" s="841">
        <v>5</v>
      </c>
      <c r="M9" s="57" t="s">
        <v>301</v>
      </c>
      <c r="N9" s="443">
        <v>1601</v>
      </c>
    </row>
    <row r="10" spans="1:22" s="309" customFormat="1" ht="12.75" customHeight="1">
      <c r="A10" s="57" t="s">
        <v>300</v>
      </c>
      <c r="B10" s="846">
        <v>2284</v>
      </c>
      <c r="C10" s="846">
        <v>207</v>
      </c>
      <c r="D10" s="846">
        <v>1</v>
      </c>
      <c r="E10" s="846">
        <v>107</v>
      </c>
      <c r="F10" s="846">
        <v>6</v>
      </c>
      <c r="G10" s="846">
        <v>2</v>
      </c>
      <c r="H10" s="846">
        <v>327</v>
      </c>
      <c r="I10" s="846">
        <v>450</v>
      </c>
      <c r="J10" s="846">
        <v>32</v>
      </c>
      <c r="K10" s="889"/>
      <c r="L10" s="841">
        <v>6</v>
      </c>
      <c r="M10" s="57" t="s">
        <v>299</v>
      </c>
      <c r="N10" s="443">
        <v>1602</v>
      </c>
      <c r="O10" s="598"/>
      <c r="P10" s="598"/>
      <c r="Q10" s="598"/>
      <c r="R10" s="598"/>
      <c r="S10" s="598"/>
      <c r="T10" s="598"/>
      <c r="U10" s="598"/>
      <c r="V10" s="598"/>
    </row>
    <row r="11" spans="1:22" s="598" customFormat="1" ht="12.75" customHeight="1">
      <c r="A11" s="57" t="s">
        <v>298</v>
      </c>
      <c r="B11" s="846">
        <v>1238</v>
      </c>
      <c r="C11" s="846">
        <v>548</v>
      </c>
      <c r="D11" s="846">
        <v>0</v>
      </c>
      <c r="E11" s="846">
        <v>65</v>
      </c>
      <c r="F11" s="846">
        <v>1</v>
      </c>
      <c r="G11" s="846">
        <v>0</v>
      </c>
      <c r="H11" s="846">
        <v>108</v>
      </c>
      <c r="I11" s="846">
        <v>146</v>
      </c>
      <c r="J11" s="846">
        <v>31</v>
      </c>
      <c r="K11" s="889"/>
      <c r="L11" s="841">
        <v>7</v>
      </c>
      <c r="M11" s="57" t="s">
        <v>297</v>
      </c>
      <c r="N11" s="443">
        <v>1603</v>
      </c>
    </row>
    <row r="12" spans="1:22" s="598" customFormat="1" ht="12.75" customHeight="1">
      <c r="A12" s="57" t="s">
        <v>296</v>
      </c>
      <c r="B12" s="843">
        <v>3077</v>
      </c>
      <c r="C12" s="843">
        <v>1121</v>
      </c>
      <c r="D12" s="843">
        <v>11</v>
      </c>
      <c r="E12" s="843">
        <v>148</v>
      </c>
      <c r="F12" s="843">
        <v>6</v>
      </c>
      <c r="G12" s="843">
        <v>2</v>
      </c>
      <c r="H12" s="843">
        <v>346</v>
      </c>
      <c r="I12" s="843">
        <v>444</v>
      </c>
      <c r="J12" s="843">
        <v>48</v>
      </c>
      <c r="K12" s="889"/>
      <c r="L12" s="841">
        <v>8</v>
      </c>
      <c r="M12" s="57" t="s">
        <v>295</v>
      </c>
      <c r="N12" s="443">
        <v>1604</v>
      </c>
    </row>
    <row r="13" spans="1:22" s="598" customFormat="1" ht="12.75" customHeight="1">
      <c r="A13" s="57" t="s">
        <v>294</v>
      </c>
      <c r="B13" s="843">
        <v>1085</v>
      </c>
      <c r="C13" s="843">
        <v>298</v>
      </c>
      <c r="D13" s="843">
        <v>0</v>
      </c>
      <c r="E13" s="843">
        <v>57</v>
      </c>
      <c r="F13" s="843">
        <v>4</v>
      </c>
      <c r="G13" s="843">
        <v>0</v>
      </c>
      <c r="H13" s="843">
        <v>155</v>
      </c>
      <c r="I13" s="843">
        <v>156</v>
      </c>
      <c r="J13" s="843">
        <v>23</v>
      </c>
      <c r="K13" s="889"/>
      <c r="L13" s="841">
        <v>9</v>
      </c>
      <c r="M13" s="57" t="s">
        <v>293</v>
      </c>
      <c r="N13" s="443">
        <v>1605</v>
      </c>
    </row>
    <row r="14" spans="1:22" s="804" customFormat="1" ht="12.75" customHeight="1">
      <c r="A14" s="57" t="s">
        <v>292</v>
      </c>
      <c r="B14" s="843">
        <v>1324</v>
      </c>
      <c r="C14" s="843">
        <v>369</v>
      </c>
      <c r="D14" s="843">
        <v>2</v>
      </c>
      <c r="E14" s="843">
        <v>48</v>
      </c>
      <c r="F14" s="843">
        <v>4</v>
      </c>
      <c r="G14" s="843">
        <v>1</v>
      </c>
      <c r="H14" s="843">
        <v>174</v>
      </c>
      <c r="I14" s="843">
        <v>217</v>
      </c>
      <c r="J14" s="843">
        <v>34</v>
      </c>
      <c r="K14" s="889"/>
      <c r="L14" s="841">
        <v>10</v>
      </c>
      <c r="M14" s="57" t="s">
        <v>291</v>
      </c>
      <c r="N14" s="443">
        <v>1606</v>
      </c>
      <c r="O14" s="598"/>
      <c r="P14" s="598"/>
      <c r="Q14" s="598"/>
      <c r="R14" s="598"/>
      <c r="S14" s="598"/>
      <c r="T14" s="598"/>
      <c r="U14" s="598"/>
      <c r="V14" s="598"/>
    </row>
    <row r="15" spans="1:22" ht="12.75" customHeight="1">
      <c r="A15" s="57" t="s">
        <v>290</v>
      </c>
      <c r="B15" s="843">
        <v>5107</v>
      </c>
      <c r="C15" s="843">
        <v>1300</v>
      </c>
      <c r="D15" s="843">
        <v>14</v>
      </c>
      <c r="E15" s="843">
        <v>290</v>
      </c>
      <c r="F15" s="843">
        <v>20</v>
      </c>
      <c r="G15" s="843">
        <v>8</v>
      </c>
      <c r="H15" s="843">
        <v>673</v>
      </c>
      <c r="I15" s="843">
        <v>905</v>
      </c>
      <c r="J15" s="843">
        <v>79</v>
      </c>
      <c r="K15" s="889"/>
      <c r="L15" s="841">
        <v>11</v>
      </c>
      <c r="M15" s="57" t="s">
        <v>289</v>
      </c>
      <c r="N15" s="443">
        <v>1607</v>
      </c>
      <c r="O15" s="598"/>
      <c r="P15" s="598"/>
      <c r="Q15" s="598"/>
      <c r="R15" s="598"/>
      <c r="S15" s="598"/>
      <c r="T15" s="598"/>
      <c r="U15" s="598"/>
      <c r="V15" s="598"/>
    </row>
    <row r="16" spans="1:22" ht="12.75" customHeight="1">
      <c r="A16" s="57" t="s">
        <v>288</v>
      </c>
      <c r="B16" s="843">
        <v>1801</v>
      </c>
      <c r="C16" s="843">
        <v>157</v>
      </c>
      <c r="D16" s="843">
        <v>15</v>
      </c>
      <c r="E16" s="843">
        <v>100</v>
      </c>
      <c r="F16" s="843">
        <v>3</v>
      </c>
      <c r="G16" s="843">
        <v>6</v>
      </c>
      <c r="H16" s="843">
        <v>154</v>
      </c>
      <c r="I16" s="843">
        <v>547</v>
      </c>
      <c r="J16" s="843">
        <v>50</v>
      </c>
      <c r="K16" s="889"/>
      <c r="L16" s="841">
        <v>12</v>
      </c>
      <c r="M16" s="57" t="s">
        <v>287</v>
      </c>
      <c r="N16" s="443">
        <v>1608</v>
      </c>
      <c r="O16" s="598"/>
      <c r="P16" s="598"/>
      <c r="Q16" s="598"/>
      <c r="R16" s="598"/>
      <c r="S16" s="598"/>
      <c r="T16" s="598"/>
      <c r="U16" s="598"/>
      <c r="V16" s="598"/>
    </row>
    <row r="17" spans="1:22" ht="12.75" customHeight="1">
      <c r="A17" s="57" t="s">
        <v>286</v>
      </c>
      <c r="B17" s="843">
        <v>10463</v>
      </c>
      <c r="C17" s="843">
        <v>680</v>
      </c>
      <c r="D17" s="843">
        <v>7</v>
      </c>
      <c r="E17" s="843">
        <v>766</v>
      </c>
      <c r="F17" s="843">
        <v>36</v>
      </c>
      <c r="G17" s="843">
        <v>13</v>
      </c>
      <c r="H17" s="843">
        <v>1166</v>
      </c>
      <c r="I17" s="843">
        <v>2071</v>
      </c>
      <c r="J17" s="843">
        <v>118</v>
      </c>
      <c r="K17" s="889"/>
      <c r="L17" s="841">
        <v>13</v>
      </c>
      <c r="M17" s="57" t="s">
        <v>285</v>
      </c>
      <c r="N17" s="443">
        <v>1609</v>
      </c>
      <c r="O17" s="598"/>
      <c r="P17" s="598"/>
      <c r="Q17" s="598"/>
      <c r="R17" s="598"/>
      <c r="S17" s="598"/>
      <c r="T17" s="598"/>
      <c r="U17" s="598"/>
      <c r="V17" s="598"/>
    </row>
    <row r="18" spans="1:22" ht="12.75" customHeight="1">
      <c r="A18" s="57" t="s">
        <v>284</v>
      </c>
      <c r="B18" s="843">
        <v>1020</v>
      </c>
      <c r="C18" s="843">
        <v>78</v>
      </c>
      <c r="D18" s="843">
        <v>2</v>
      </c>
      <c r="E18" s="843">
        <v>83</v>
      </c>
      <c r="F18" s="843">
        <v>5</v>
      </c>
      <c r="G18" s="843">
        <v>1</v>
      </c>
      <c r="H18" s="843">
        <v>137</v>
      </c>
      <c r="I18" s="843">
        <v>204</v>
      </c>
      <c r="J18" s="843">
        <v>35</v>
      </c>
      <c r="K18" s="889"/>
      <c r="L18" s="841">
        <v>14</v>
      </c>
      <c r="M18" s="57" t="s">
        <v>283</v>
      </c>
      <c r="N18" s="443">
        <v>1610</v>
      </c>
      <c r="O18" s="598"/>
      <c r="P18" s="598"/>
      <c r="Q18" s="598"/>
      <c r="R18" s="598"/>
      <c r="S18" s="598"/>
      <c r="T18" s="598"/>
      <c r="U18" s="598"/>
      <c r="V18" s="598"/>
    </row>
    <row r="19" spans="1:22" ht="12.75" customHeight="1">
      <c r="A19" s="23" t="s">
        <v>67</v>
      </c>
      <c r="B19" s="845">
        <v>47927</v>
      </c>
      <c r="C19" s="845">
        <v>3540</v>
      </c>
      <c r="D19" s="845">
        <v>39</v>
      </c>
      <c r="E19" s="845">
        <v>4810</v>
      </c>
      <c r="F19" s="845">
        <v>204</v>
      </c>
      <c r="G19" s="845">
        <v>69</v>
      </c>
      <c r="H19" s="845">
        <v>4153</v>
      </c>
      <c r="I19" s="845">
        <v>10384</v>
      </c>
      <c r="J19" s="845">
        <v>546</v>
      </c>
      <c r="K19" s="889"/>
      <c r="L19" s="841">
        <v>15</v>
      </c>
      <c r="M19" s="442" t="s">
        <v>282</v>
      </c>
      <c r="N19" s="441" t="s">
        <v>115</v>
      </c>
      <c r="O19" s="598"/>
      <c r="P19" s="598"/>
      <c r="Q19" s="598"/>
      <c r="R19" s="598"/>
      <c r="S19" s="598"/>
      <c r="T19" s="598"/>
      <c r="U19" s="598"/>
      <c r="V19" s="598"/>
    </row>
    <row r="20" spans="1:22" ht="12.75" customHeight="1">
      <c r="A20" s="57" t="s">
        <v>281</v>
      </c>
      <c r="B20" s="843">
        <v>1958</v>
      </c>
      <c r="C20" s="843">
        <v>183</v>
      </c>
      <c r="D20" s="843">
        <v>1</v>
      </c>
      <c r="E20" s="843">
        <v>130</v>
      </c>
      <c r="F20" s="843">
        <v>10</v>
      </c>
      <c r="G20" s="843">
        <v>3</v>
      </c>
      <c r="H20" s="843">
        <v>287</v>
      </c>
      <c r="I20" s="843">
        <v>389</v>
      </c>
      <c r="J20" s="843">
        <v>45</v>
      </c>
      <c r="K20" s="889"/>
      <c r="L20" s="841">
        <v>16</v>
      </c>
      <c r="M20" s="57" t="s">
        <v>280</v>
      </c>
      <c r="N20" s="27" t="s">
        <v>279</v>
      </c>
      <c r="O20" s="598"/>
      <c r="P20" s="598"/>
      <c r="Q20" s="598"/>
      <c r="R20" s="598"/>
      <c r="S20" s="598"/>
      <c r="T20" s="598"/>
      <c r="U20" s="598"/>
      <c r="V20" s="598"/>
    </row>
    <row r="21" spans="1:22" ht="12.75" customHeight="1">
      <c r="A21" s="57" t="s">
        <v>278</v>
      </c>
      <c r="B21" s="843">
        <v>13712</v>
      </c>
      <c r="C21" s="843">
        <v>1408</v>
      </c>
      <c r="D21" s="843">
        <v>6</v>
      </c>
      <c r="E21" s="843">
        <v>2621</v>
      </c>
      <c r="F21" s="843">
        <v>88</v>
      </c>
      <c r="G21" s="843">
        <v>15</v>
      </c>
      <c r="H21" s="843">
        <v>1090</v>
      </c>
      <c r="I21" s="843">
        <v>3177</v>
      </c>
      <c r="J21" s="843">
        <v>131</v>
      </c>
      <c r="K21" s="889"/>
      <c r="L21" s="841">
        <v>17</v>
      </c>
      <c r="M21" s="57" t="s">
        <v>277</v>
      </c>
      <c r="N21" s="27" t="s">
        <v>276</v>
      </c>
      <c r="O21" s="598"/>
      <c r="P21" s="598"/>
      <c r="Q21" s="598"/>
      <c r="R21" s="598"/>
      <c r="S21" s="598"/>
      <c r="T21" s="598"/>
      <c r="U21" s="598"/>
      <c r="V21" s="598"/>
    </row>
    <row r="22" spans="1:22" ht="12.75" customHeight="1">
      <c r="A22" s="57" t="s">
        <v>275</v>
      </c>
      <c r="B22" s="843">
        <v>22003</v>
      </c>
      <c r="C22" s="843">
        <v>623</v>
      </c>
      <c r="D22" s="843">
        <v>20</v>
      </c>
      <c r="E22" s="843">
        <v>1260</v>
      </c>
      <c r="F22" s="843">
        <v>72</v>
      </c>
      <c r="G22" s="843">
        <v>30</v>
      </c>
      <c r="H22" s="843">
        <v>1481</v>
      </c>
      <c r="I22" s="843">
        <v>4635</v>
      </c>
      <c r="J22" s="843">
        <v>241</v>
      </c>
      <c r="K22" s="889"/>
      <c r="L22" s="841">
        <v>18</v>
      </c>
      <c r="M22" s="57" t="s">
        <v>274</v>
      </c>
      <c r="N22" s="27" t="s">
        <v>273</v>
      </c>
      <c r="O22" s="598"/>
      <c r="P22" s="598"/>
      <c r="Q22" s="598"/>
      <c r="R22" s="598"/>
      <c r="S22" s="598"/>
      <c r="T22" s="598"/>
      <c r="U22" s="598"/>
      <c r="V22" s="598"/>
    </row>
    <row r="23" spans="1:22" ht="12.75" customHeight="1">
      <c r="A23" s="57" t="s">
        <v>272</v>
      </c>
      <c r="B23" s="843">
        <v>4461</v>
      </c>
      <c r="C23" s="843">
        <v>524</v>
      </c>
      <c r="D23" s="843">
        <v>6</v>
      </c>
      <c r="E23" s="843">
        <v>390</v>
      </c>
      <c r="F23" s="843">
        <v>18</v>
      </c>
      <c r="G23" s="843">
        <v>7</v>
      </c>
      <c r="H23" s="843">
        <v>458</v>
      </c>
      <c r="I23" s="843">
        <v>895</v>
      </c>
      <c r="J23" s="843">
        <v>39</v>
      </c>
      <c r="K23" s="889"/>
      <c r="L23" s="841">
        <v>19</v>
      </c>
      <c r="M23" s="57" t="s">
        <v>271</v>
      </c>
      <c r="N23" s="27" t="s">
        <v>270</v>
      </c>
      <c r="O23" s="598"/>
      <c r="P23" s="598"/>
      <c r="Q23" s="598"/>
      <c r="R23" s="598"/>
      <c r="S23" s="598"/>
      <c r="T23" s="598"/>
      <c r="U23" s="598"/>
      <c r="V23" s="598"/>
    </row>
    <row r="24" spans="1:22" ht="12.75" customHeight="1">
      <c r="A24" s="57" t="s">
        <v>269</v>
      </c>
      <c r="B24" s="843">
        <v>857</v>
      </c>
      <c r="C24" s="843">
        <v>226</v>
      </c>
      <c r="D24" s="843">
        <v>0</v>
      </c>
      <c r="E24" s="843">
        <v>15</v>
      </c>
      <c r="F24" s="843">
        <v>1</v>
      </c>
      <c r="G24" s="843">
        <v>1</v>
      </c>
      <c r="H24" s="843">
        <v>69</v>
      </c>
      <c r="I24" s="843">
        <v>119</v>
      </c>
      <c r="J24" s="843">
        <v>15</v>
      </c>
      <c r="K24" s="889"/>
      <c r="L24" s="841">
        <v>20</v>
      </c>
      <c r="M24" s="57" t="s">
        <v>268</v>
      </c>
      <c r="N24" s="27" t="s">
        <v>267</v>
      </c>
      <c r="O24" s="598"/>
      <c r="P24" s="598"/>
      <c r="Q24" s="598"/>
      <c r="R24" s="598"/>
      <c r="S24" s="598"/>
      <c r="T24" s="598"/>
      <c r="U24" s="598"/>
      <c r="V24" s="598"/>
    </row>
    <row r="25" spans="1:22" ht="12.75" customHeight="1">
      <c r="A25" s="57" t="s">
        <v>266</v>
      </c>
      <c r="B25" s="843">
        <v>4936</v>
      </c>
      <c r="C25" s="843">
        <v>576</v>
      </c>
      <c r="D25" s="843">
        <v>6</v>
      </c>
      <c r="E25" s="843">
        <v>394</v>
      </c>
      <c r="F25" s="843">
        <v>15</v>
      </c>
      <c r="G25" s="843">
        <v>13</v>
      </c>
      <c r="H25" s="843">
        <v>768</v>
      </c>
      <c r="I25" s="843">
        <v>1169</v>
      </c>
      <c r="J25" s="843">
        <v>75</v>
      </c>
      <c r="K25" s="889"/>
      <c r="L25" s="841">
        <v>21</v>
      </c>
      <c r="M25" s="57" t="s">
        <v>265</v>
      </c>
      <c r="N25" s="27" t="s">
        <v>264</v>
      </c>
      <c r="O25" s="598"/>
      <c r="P25" s="598"/>
      <c r="Q25" s="598"/>
      <c r="R25" s="598"/>
      <c r="S25" s="598"/>
      <c r="T25" s="598"/>
      <c r="U25" s="598"/>
      <c r="V25" s="598"/>
    </row>
    <row r="26" spans="1:22" ht="12.75" customHeight="1">
      <c r="A26" s="23" t="s">
        <v>65</v>
      </c>
      <c r="B26" s="844">
        <v>42902</v>
      </c>
      <c r="C26" s="844">
        <v>2459</v>
      </c>
      <c r="D26" s="844">
        <v>41</v>
      </c>
      <c r="E26" s="844">
        <v>5579</v>
      </c>
      <c r="F26" s="844">
        <v>221</v>
      </c>
      <c r="G26" s="844">
        <v>64</v>
      </c>
      <c r="H26" s="844">
        <v>3053</v>
      </c>
      <c r="I26" s="844">
        <v>10204</v>
      </c>
      <c r="J26" s="844">
        <v>605</v>
      </c>
      <c r="K26" s="889"/>
      <c r="L26" s="841">
        <v>22</v>
      </c>
      <c r="M26" s="442" t="s">
        <v>263</v>
      </c>
      <c r="N26" s="441" t="s">
        <v>115</v>
      </c>
      <c r="O26" s="598"/>
      <c r="P26" s="598"/>
      <c r="Q26" s="598"/>
      <c r="R26" s="598"/>
      <c r="S26" s="598"/>
      <c r="T26" s="598"/>
      <c r="U26" s="598"/>
      <c r="V26" s="598"/>
    </row>
    <row r="27" spans="1:22" ht="12.75" customHeight="1">
      <c r="A27" s="57" t="s">
        <v>262</v>
      </c>
      <c r="B27" s="843">
        <v>1574</v>
      </c>
      <c r="C27" s="843">
        <v>377</v>
      </c>
      <c r="D27" s="843">
        <v>2</v>
      </c>
      <c r="E27" s="843">
        <v>83</v>
      </c>
      <c r="F27" s="843">
        <v>4</v>
      </c>
      <c r="G27" s="843">
        <v>1</v>
      </c>
      <c r="H27" s="843">
        <v>144</v>
      </c>
      <c r="I27" s="843">
        <v>332</v>
      </c>
      <c r="J27" s="843">
        <v>53</v>
      </c>
      <c r="K27" s="889"/>
      <c r="L27" s="841">
        <v>23</v>
      </c>
      <c r="M27" s="57" t="s">
        <v>261</v>
      </c>
      <c r="N27" s="27" t="s">
        <v>260</v>
      </c>
      <c r="O27" s="598"/>
      <c r="P27" s="598"/>
      <c r="Q27" s="598"/>
      <c r="R27" s="598"/>
      <c r="S27" s="598"/>
      <c r="T27" s="598"/>
      <c r="U27" s="598"/>
      <c r="V27" s="598"/>
    </row>
    <row r="28" spans="1:22" ht="12.75" customHeight="1">
      <c r="A28" s="57" t="s">
        <v>259</v>
      </c>
      <c r="B28" s="843">
        <v>4961</v>
      </c>
      <c r="C28" s="843">
        <v>244</v>
      </c>
      <c r="D28" s="843">
        <v>2</v>
      </c>
      <c r="E28" s="843">
        <v>779</v>
      </c>
      <c r="F28" s="843">
        <v>37</v>
      </c>
      <c r="G28" s="843">
        <v>8</v>
      </c>
      <c r="H28" s="843">
        <v>540</v>
      </c>
      <c r="I28" s="843">
        <v>1087</v>
      </c>
      <c r="J28" s="843">
        <v>75</v>
      </c>
      <c r="K28" s="889"/>
      <c r="L28" s="841">
        <v>24</v>
      </c>
      <c r="M28" s="57" t="s">
        <v>258</v>
      </c>
      <c r="N28" s="27" t="s">
        <v>257</v>
      </c>
      <c r="O28" s="598"/>
      <c r="P28" s="598"/>
      <c r="Q28" s="598"/>
      <c r="R28" s="598"/>
      <c r="S28" s="598"/>
      <c r="T28" s="598"/>
      <c r="U28" s="598"/>
      <c r="V28" s="598"/>
    </row>
    <row r="29" spans="1:22" ht="12.75" customHeight="1">
      <c r="A29" s="57" t="s">
        <v>256</v>
      </c>
      <c r="B29" s="843">
        <v>16113</v>
      </c>
      <c r="C29" s="843">
        <v>459</v>
      </c>
      <c r="D29" s="843">
        <v>13</v>
      </c>
      <c r="E29" s="843">
        <v>2311</v>
      </c>
      <c r="F29" s="843">
        <v>67</v>
      </c>
      <c r="G29" s="843">
        <v>22</v>
      </c>
      <c r="H29" s="843">
        <v>946</v>
      </c>
      <c r="I29" s="843">
        <v>4007</v>
      </c>
      <c r="J29" s="843">
        <v>187</v>
      </c>
      <c r="K29" s="889"/>
      <c r="L29" s="841">
        <v>25</v>
      </c>
      <c r="M29" s="57" t="s">
        <v>255</v>
      </c>
      <c r="N29" s="27" t="s">
        <v>254</v>
      </c>
      <c r="O29" s="598"/>
      <c r="P29" s="598"/>
      <c r="Q29" s="598"/>
      <c r="R29" s="598"/>
      <c r="S29" s="598"/>
      <c r="T29" s="598"/>
      <c r="U29" s="598"/>
      <c r="V29" s="598"/>
    </row>
    <row r="30" spans="1:22" ht="12.75" customHeight="1">
      <c r="A30" s="57" t="s">
        <v>253</v>
      </c>
      <c r="B30" s="843">
        <v>718</v>
      </c>
      <c r="C30" s="843">
        <v>260</v>
      </c>
      <c r="D30" s="843">
        <v>12</v>
      </c>
      <c r="E30" s="843">
        <v>38</v>
      </c>
      <c r="F30" s="843">
        <v>2</v>
      </c>
      <c r="G30" s="843">
        <v>1</v>
      </c>
      <c r="H30" s="843">
        <v>43</v>
      </c>
      <c r="I30" s="843">
        <v>128</v>
      </c>
      <c r="J30" s="843">
        <v>23</v>
      </c>
      <c r="K30" s="889"/>
      <c r="L30" s="841">
        <v>26</v>
      </c>
      <c r="M30" s="57" t="s">
        <v>252</v>
      </c>
      <c r="N30" s="443">
        <v>1705</v>
      </c>
      <c r="O30" s="598"/>
      <c r="P30" s="598"/>
      <c r="Q30" s="598"/>
      <c r="R30" s="598"/>
      <c r="S30" s="598"/>
      <c r="T30" s="598"/>
      <c r="U30" s="598"/>
      <c r="V30" s="598"/>
    </row>
    <row r="31" spans="1:22" ht="12.75" customHeight="1">
      <c r="A31" s="57" t="s">
        <v>251</v>
      </c>
      <c r="B31" s="843">
        <v>2113</v>
      </c>
      <c r="C31" s="843">
        <v>207</v>
      </c>
      <c r="D31" s="843">
        <v>4</v>
      </c>
      <c r="E31" s="843">
        <v>228</v>
      </c>
      <c r="F31" s="843">
        <v>10</v>
      </c>
      <c r="G31" s="843">
        <v>1</v>
      </c>
      <c r="H31" s="843">
        <v>243</v>
      </c>
      <c r="I31" s="843">
        <v>453</v>
      </c>
      <c r="J31" s="843">
        <v>39</v>
      </c>
      <c r="K31" s="889"/>
      <c r="L31" s="841">
        <v>27</v>
      </c>
      <c r="M31" s="57" t="s">
        <v>250</v>
      </c>
      <c r="N31" s="27" t="s">
        <v>249</v>
      </c>
      <c r="O31" s="598"/>
      <c r="P31" s="598"/>
      <c r="Q31" s="598"/>
      <c r="R31" s="598"/>
      <c r="S31" s="598"/>
      <c r="T31" s="598"/>
      <c r="U31" s="598"/>
      <c r="V31" s="598"/>
    </row>
    <row r="32" spans="1:22" ht="12.75" customHeight="1">
      <c r="A32" s="57" t="s">
        <v>248</v>
      </c>
      <c r="B32" s="843">
        <v>1249</v>
      </c>
      <c r="C32" s="843">
        <v>285</v>
      </c>
      <c r="D32" s="843">
        <v>1</v>
      </c>
      <c r="E32" s="843">
        <v>45</v>
      </c>
      <c r="F32" s="843">
        <v>14</v>
      </c>
      <c r="G32" s="843">
        <v>1</v>
      </c>
      <c r="H32" s="843">
        <v>124</v>
      </c>
      <c r="I32" s="843">
        <v>247</v>
      </c>
      <c r="J32" s="843">
        <v>32</v>
      </c>
      <c r="K32" s="889"/>
      <c r="L32" s="841">
        <v>28</v>
      </c>
      <c r="M32" s="57" t="s">
        <v>247</v>
      </c>
      <c r="N32" s="27" t="s">
        <v>246</v>
      </c>
      <c r="O32" s="598"/>
      <c r="P32" s="598"/>
      <c r="Q32" s="598"/>
      <c r="R32" s="598"/>
      <c r="S32" s="598"/>
      <c r="T32" s="598"/>
      <c r="U32" s="598"/>
      <c r="V32" s="598"/>
    </row>
    <row r="33" spans="1:22" ht="12.75" customHeight="1">
      <c r="A33" s="57" t="s">
        <v>245</v>
      </c>
      <c r="B33" s="843">
        <v>14010</v>
      </c>
      <c r="C33" s="843">
        <v>588</v>
      </c>
      <c r="D33" s="843">
        <v>7</v>
      </c>
      <c r="E33" s="843">
        <v>1686</v>
      </c>
      <c r="F33" s="843">
        <v>77</v>
      </c>
      <c r="G33" s="843">
        <v>27</v>
      </c>
      <c r="H33" s="843">
        <v>900</v>
      </c>
      <c r="I33" s="843">
        <v>3402</v>
      </c>
      <c r="J33" s="843">
        <v>173</v>
      </c>
      <c r="K33" s="889"/>
      <c r="L33" s="841">
        <v>29</v>
      </c>
      <c r="M33" s="57" t="s">
        <v>244</v>
      </c>
      <c r="N33" s="27" t="s">
        <v>243</v>
      </c>
      <c r="O33" s="598"/>
      <c r="P33" s="598"/>
      <c r="Q33" s="598"/>
      <c r="R33" s="598"/>
      <c r="S33" s="598"/>
      <c r="T33" s="598"/>
      <c r="U33" s="598"/>
      <c r="V33" s="598"/>
    </row>
    <row r="34" spans="1:22" ht="12.75" customHeight="1">
      <c r="A34" s="57" t="s">
        <v>242</v>
      </c>
      <c r="B34" s="843">
        <v>2164</v>
      </c>
      <c r="C34" s="843">
        <v>39</v>
      </c>
      <c r="D34" s="843">
        <v>0</v>
      </c>
      <c r="E34" s="843">
        <v>409</v>
      </c>
      <c r="F34" s="843">
        <v>10</v>
      </c>
      <c r="G34" s="843">
        <v>3</v>
      </c>
      <c r="H34" s="843">
        <v>113</v>
      </c>
      <c r="I34" s="843">
        <v>548</v>
      </c>
      <c r="J34" s="843">
        <v>23</v>
      </c>
      <c r="K34" s="889"/>
      <c r="L34" s="841">
        <v>30</v>
      </c>
      <c r="M34" s="57" t="s">
        <v>241</v>
      </c>
      <c r="N34" s="27" t="s">
        <v>240</v>
      </c>
      <c r="O34" s="598"/>
      <c r="P34" s="598"/>
      <c r="Q34" s="598"/>
      <c r="R34" s="598"/>
      <c r="S34" s="598"/>
      <c r="T34" s="598"/>
      <c r="U34" s="598"/>
      <c r="V34" s="598"/>
    </row>
    <row r="35" spans="1:22" ht="12.75" customHeight="1">
      <c r="A35" s="23" t="s">
        <v>239</v>
      </c>
      <c r="B35" s="844">
        <v>209880</v>
      </c>
      <c r="C35" s="844">
        <v>7220</v>
      </c>
      <c r="D35" s="844">
        <v>54</v>
      </c>
      <c r="E35" s="844">
        <v>15214</v>
      </c>
      <c r="F35" s="844">
        <v>472</v>
      </c>
      <c r="G35" s="844">
        <v>252</v>
      </c>
      <c r="H35" s="844">
        <v>10633</v>
      </c>
      <c r="I35" s="844">
        <v>44523</v>
      </c>
      <c r="J35" s="844">
        <v>3729</v>
      </c>
      <c r="K35" s="889"/>
      <c r="L35" s="841">
        <v>31</v>
      </c>
      <c r="M35" s="442" t="s">
        <v>238</v>
      </c>
      <c r="N35" s="441" t="s">
        <v>115</v>
      </c>
      <c r="O35" s="598"/>
      <c r="P35" s="598"/>
      <c r="Q35" s="598"/>
      <c r="R35" s="598"/>
      <c r="S35" s="598"/>
      <c r="T35" s="598"/>
      <c r="U35" s="598"/>
      <c r="V35" s="598"/>
    </row>
    <row r="36" spans="1:22" ht="12.75" customHeight="1">
      <c r="A36" s="57" t="s">
        <v>237</v>
      </c>
      <c r="B36" s="843">
        <v>2681</v>
      </c>
      <c r="C36" s="843">
        <v>573</v>
      </c>
      <c r="D36" s="843">
        <v>8</v>
      </c>
      <c r="E36" s="843">
        <v>259</v>
      </c>
      <c r="F36" s="843">
        <v>15</v>
      </c>
      <c r="G36" s="843">
        <v>4</v>
      </c>
      <c r="H36" s="843">
        <v>325</v>
      </c>
      <c r="I36" s="843">
        <v>429</v>
      </c>
      <c r="J36" s="843">
        <v>60</v>
      </c>
      <c r="K36" s="889"/>
      <c r="L36" s="841">
        <v>32</v>
      </c>
      <c r="M36" s="57" t="s">
        <v>236</v>
      </c>
      <c r="N36" s="27" t="s">
        <v>235</v>
      </c>
      <c r="O36" s="598"/>
      <c r="P36" s="598"/>
      <c r="Q36" s="598"/>
      <c r="R36" s="598"/>
      <c r="S36" s="598"/>
      <c r="T36" s="598"/>
      <c r="U36" s="598"/>
      <c r="V36" s="598"/>
    </row>
    <row r="37" spans="1:22" ht="12.75" customHeight="1">
      <c r="A37" s="57" t="s">
        <v>234</v>
      </c>
      <c r="B37" s="843">
        <v>3478</v>
      </c>
      <c r="C37" s="843">
        <v>42</v>
      </c>
      <c r="D37" s="843">
        <v>0</v>
      </c>
      <c r="E37" s="843">
        <v>205</v>
      </c>
      <c r="F37" s="843">
        <v>6</v>
      </c>
      <c r="G37" s="843">
        <v>3</v>
      </c>
      <c r="H37" s="843">
        <v>167</v>
      </c>
      <c r="I37" s="843">
        <v>831</v>
      </c>
      <c r="J37" s="843">
        <v>41</v>
      </c>
      <c r="K37" s="889"/>
      <c r="L37" s="841">
        <v>33</v>
      </c>
      <c r="M37" s="57" t="s">
        <v>233</v>
      </c>
      <c r="N37" s="27" t="s">
        <v>232</v>
      </c>
      <c r="O37" s="598"/>
      <c r="P37" s="598"/>
      <c r="Q37" s="598"/>
      <c r="R37" s="598"/>
      <c r="S37" s="598"/>
      <c r="T37" s="598"/>
      <c r="U37" s="598"/>
      <c r="V37" s="598"/>
    </row>
    <row r="38" spans="1:22" ht="12.75" customHeight="1">
      <c r="A38" s="57" t="s">
        <v>231</v>
      </c>
      <c r="B38" s="843">
        <v>15678</v>
      </c>
      <c r="C38" s="843">
        <v>376</v>
      </c>
      <c r="D38" s="843">
        <v>1</v>
      </c>
      <c r="E38" s="843">
        <v>1282</v>
      </c>
      <c r="F38" s="843">
        <v>27</v>
      </c>
      <c r="G38" s="843">
        <v>17</v>
      </c>
      <c r="H38" s="843">
        <v>762</v>
      </c>
      <c r="I38" s="843">
        <v>3496</v>
      </c>
      <c r="J38" s="843">
        <v>341</v>
      </c>
      <c r="K38" s="889"/>
      <c r="L38" s="841">
        <v>34</v>
      </c>
      <c r="M38" s="57" t="s">
        <v>230</v>
      </c>
      <c r="N38" s="443">
        <v>1304</v>
      </c>
      <c r="O38" s="598"/>
      <c r="P38" s="598"/>
      <c r="Q38" s="598"/>
      <c r="R38" s="598"/>
      <c r="S38" s="598"/>
      <c r="T38" s="598"/>
      <c r="U38" s="598"/>
      <c r="V38" s="598"/>
    </row>
    <row r="39" spans="1:22" ht="12.75" customHeight="1">
      <c r="A39" s="57" t="s">
        <v>229</v>
      </c>
      <c r="B39" s="843">
        <v>16498</v>
      </c>
      <c r="C39" s="843">
        <v>385</v>
      </c>
      <c r="D39" s="843">
        <v>3</v>
      </c>
      <c r="E39" s="843">
        <v>972</v>
      </c>
      <c r="F39" s="843">
        <v>42</v>
      </c>
      <c r="G39" s="843">
        <v>38</v>
      </c>
      <c r="H39" s="843">
        <v>881</v>
      </c>
      <c r="I39" s="843">
        <v>3350</v>
      </c>
      <c r="J39" s="843">
        <v>443</v>
      </c>
      <c r="K39" s="889"/>
      <c r="L39" s="841">
        <v>35</v>
      </c>
      <c r="M39" s="57" t="s">
        <v>228</v>
      </c>
      <c r="N39" s="443">
        <v>1306</v>
      </c>
      <c r="O39" s="598"/>
      <c r="P39" s="598"/>
      <c r="Q39" s="598"/>
      <c r="R39" s="598"/>
      <c r="S39" s="598"/>
      <c r="T39" s="598"/>
      <c r="U39" s="598"/>
      <c r="V39" s="598"/>
    </row>
    <row r="40" spans="1:22" ht="12.75" customHeight="1">
      <c r="A40" s="57" t="s">
        <v>227</v>
      </c>
      <c r="B40" s="843">
        <v>21570</v>
      </c>
      <c r="C40" s="843">
        <v>532</v>
      </c>
      <c r="D40" s="843">
        <v>6</v>
      </c>
      <c r="E40" s="843">
        <v>804</v>
      </c>
      <c r="F40" s="843">
        <v>36</v>
      </c>
      <c r="G40" s="843">
        <v>15</v>
      </c>
      <c r="H40" s="843">
        <v>863</v>
      </c>
      <c r="I40" s="843">
        <v>4233</v>
      </c>
      <c r="J40" s="843">
        <v>625</v>
      </c>
      <c r="K40" s="889"/>
      <c r="L40" s="841">
        <v>36</v>
      </c>
      <c r="M40" s="57" t="s">
        <v>226</v>
      </c>
      <c r="N40" s="443">
        <v>1308</v>
      </c>
      <c r="O40" s="598"/>
      <c r="P40" s="598"/>
      <c r="Q40" s="598"/>
      <c r="R40" s="598"/>
      <c r="S40" s="598"/>
      <c r="T40" s="598"/>
      <c r="U40" s="598"/>
      <c r="V40" s="598"/>
    </row>
    <row r="41" spans="1:22" ht="12.75" customHeight="1">
      <c r="A41" s="57" t="s">
        <v>225</v>
      </c>
      <c r="B41" s="843">
        <v>7670</v>
      </c>
      <c r="C41" s="843">
        <v>354</v>
      </c>
      <c r="D41" s="843">
        <v>4</v>
      </c>
      <c r="E41" s="843">
        <v>1243</v>
      </c>
      <c r="F41" s="843">
        <v>30</v>
      </c>
      <c r="G41" s="843">
        <v>15</v>
      </c>
      <c r="H41" s="843">
        <v>472</v>
      </c>
      <c r="I41" s="843">
        <v>1747</v>
      </c>
      <c r="J41" s="843">
        <v>85</v>
      </c>
      <c r="K41" s="889"/>
      <c r="L41" s="841">
        <v>37</v>
      </c>
      <c r="M41" s="57" t="s">
        <v>224</v>
      </c>
      <c r="N41" s="27" t="s">
        <v>223</v>
      </c>
      <c r="O41" s="598"/>
      <c r="P41" s="598"/>
      <c r="Q41" s="598"/>
      <c r="R41" s="598"/>
      <c r="S41" s="598"/>
      <c r="T41" s="598"/>
      <c r="U41" s="598"/>
      <c r="V41" s="598"/>
    </row>
    <row r="42" spans="1:22" ht="12.75" customHeight="1">
      <c r="A42" s="57" t="s">
        <v>222</v>
      </c>
      <c r="B42" s="843">
        <v>8073</v>
      </c>
      <c r="C42" s="843">
        <v>352</v>
      </c>
      <c r="D42" s="843">
        <v>1</v>
      </c>
      <c r="E42" s="843">
        <v>1258</v>
      </c>
      <c r="F42" s="843">
        <v>21</v>
      </c>
      <c r="G42" s="843">
        <v>16</v>
      </c>
      <c r="H42" s="843">
        <v>506</v>
      </c>
      <c r="I42" s="843">
        <v>2190</v>
      </c>
      <c r="J42" s="843">
        <v>102</v>
      </c>
      <c r="K42" s="889"/>
      <c r="L42" s="841">
        <v>38</v>
      </c>
      <c r="M42" s="57" t="s">
        <v>221</v>
      </c>
      <c r="N42" s="443">
        <v>1310</v>
      </c>
      <c r="O42" s="598"/>
      <c r="P42" s="598"/>
      <c r="Q42" s="598"/>
      <c r="R42" s="598"/>
      <c r="S42" s="598"/>
      <c r="T42" s="598"/>
      <c r="U42" s="598"/>
      <c r="V42" s="598"/>
    </row>
    <row r="43" spans="1:22" ht="12.75" customHeight="1">
      <c r="A43" s="57" t="s">
        <v>220</v>
      </c>
      <c r="B43" s="843">
        <v>42262</v>
      </c>
      <c r="C43" s="843">
        <v>962</v>
      </c>
      <c r="D43" s="843">
        <v>6</v>
      </c>
      <c r="E43" s="843">
        <v>1228</v>
      </c>
      <c r="F43" s="843">
        <v>112</v>
      </c>
      <c r="G43" s="843">
        <v>23</v>
      </c>
      <c r="H43" s="843">
        <v>991</v>
      </c>
      <c r="I43" s="843">
        <v>7755</v>
      </c>
      <c r="J43" s="843">
        <v>594</v>
      </c>
      <c r="K43" s="889"/>
      <c r="L43" s="841">
        <v>39</v>
      </c>
      <c r="M43" s="57" t="s">
        <v>219</v>
      </c>
      <c r="N43" s="443">
        <v>1312</v>
      </c>
      <c r="O43" s="598"/>
      <c r="P43" s="598"/>
      <c r="Q43" s="598"/>
      <c r="R43" s="598"/>
      <c r="S43" s="598"/>
      <c r="T43" s="598"/>
      <c r="U43" s="598"/>
      <c r="V43" s="598"/>
    </row>
    <row r="44" spans="1:22" ht="12.75" customHeight="1">
      <c r="A44" s="57" t="s">
        <v>218</v>
      </c>
      <c r="B44" s="843">
        <v>7855</v>
      </c>
      <c r="C44" s="843">
        <v>908</v>
      </c>
      <c r="D44" s="843">
        <v>2</v>
      </c>
      <c r="E44" s="843">
        <v>492</v>
      </c>
      <c r="F44" s="843">
        <v>11</v>
      </c>
      <c r="G44" s="843">
        <v>6</v>
      </c>
      <c r="H44" s="843">
        <v>553</v>
      </c>
      <c r="I44" s="843">
        <v>1878</v>
      </c>
      <c r="J44" s="843">
        <v>72</v>
      </c>
      <c r="K44" s="889"/>
      <c r="L44" s="841">
        <v>40</v>
      </c>
      <c r="M44" s="57" t="s">
        <v>217</v>
      </c>
      <c r="N44" s="443">
        <v>1313</v>
      </c>
      <c r="O44" s="598"/>
      <c r="P44" s="598"/>
      <c r="Q44" s="598"/>
      <c r="R44" s="598"/>
      <c r="S44" s="598"/>
      <c r="T44" s="598"/>
      <c r="U44" s="598"/>
      <c r="V44" s="598"/>
    </row>
    <row r="45" spans="1:22" ht="12.75" customHeight="1">
      <c r="A45" s="57" t="s">
        <v>216</v>
      </c>
      <c r="B45" s="843">
        <v>15913</v>
      </c>
      <c r="C45" s="843">
        <v>266</v>
      </c>
      <c r="D45" s="843">
        <v>2</v>
      </c>
      <c r="E45" s="843">
        <v>2065</v>
      </c>
      <c r="F45" s="843">
        <v>46</v>
      </c>
      <c r="G45" s="843">
        <v>22</v>
      </c>
      <c r="H45" s="843">
        <v>1282</v>
      </c>
      <c r="I45" s="843">
        <v>3906</v>
      </c>
      <c r="J45" s="843">
        <v>213</v>
      </c>
      <c r="K45" s="889"/>
      <c r="L45" s="841">
        <v>41</v>
      </c>
      <c r="M45" s="57" t="s">
        <v>215</v>
      </c>
      <c r="N45" s="27" t="s">
        <v>214</v>
      </c>
      <c r="O45" s="598"/>
      <c r="P45" s="598"/>
      <c r="Q45" s="598"/>
      <c r="R45" s="598"/>
      <c r="S45" s="598"/>
      <c r="T45" s="598"/>
      <c r="U45" s="598"/>
      <c r="V45" s="598"/>
    </row>
    <row r="46" spans="1:22" ht="12.75" customHeight="1">
      <c r="A46" s="57" t="s">
        <v>213</v>
      </c>
      <c r="B46" s="843">
        <v>6508</v>
      </c>
      <c r="C46" s="843">
        <v>227</v>
      </c>
      <c r="D46" s="843">
        <v>6</v>
      </c>
      <c r="E46" s="843">
        <v>942</v>
      </c>
      <c r="F46" s="843">
        <v>28</v>
      </c>
      <c r="G46" s="843">
        <v>9</v>
      </c>
      <c r="H46" s="843">
        <v>373</v>
      </c>
      <c r="I46" s="843">
        <v>1546</v>
      </c>
      <c r="J46" s="843">
        <v>81</v>
      </c>
      <c r="K46" s="889"/>
      <c r="L46" s="841">
        <v>42</v>
      </c>
      <c r="M46" s="57" t="s">
        <v>212</v>
      </c>
      <c r="N46" s="443">
        <v>1314</v>
      </c>
      <c r="O46" s="598"/>
      <c r="P46" s="598"/>
      <c r="Q46" s="598"/>
      <c r="R46" s="598"/>
      <c r="S46" s="598"/>
      <c r="T46" s="598"/>
      <c r="U46" s="598"/>
      <c r="V46" s="598"/>
    </row>
    <row r="47" spans="1:22" ht="12.75" customHeight="1">
      <c r="A47" s="57" t="s">
        <v>211</v>
      </c>
      <c r="B47" s="843">
        <v>3264</v>
      </c>
      <c r="C47" s="843">
        <v>34</v>
      </c>
      <c r="D47" s="843">
        <v>0</v>
      </c>
      <c r="E47" s="843">
        <v>336</v>
      </c>
      <c r="F47" s="843">
        <v>6</v>
      </c>
      <c r="G47" s="843">
        <v>4</v>
      </c>
      <c r="H47" s="843">
        <v>67</v>
      </c>
      <c r="I47" s="843">
        <v>939</v>
      </c>
      <c r="J47" s="843">
        <v>27</v>
      </c>
      <c r="K47" s="889"/>
      <c r="L47" s="841">
        <v>43</v>
      </c>
      <c r="M47" s="57" t="s">
        <v>210</v>
      </c>
      <c r="N47" s="27" t="s">
        <v>209</v>
      </c>
      <c r="O47" s="598"/>
      <c r="P47" s="598"/>
      <c r="Q47" s="598"/>
      <c r="R47" s="598"/>
      <c r="S47" s="598"/>
      <c r="T47" s="598"/>
      <c r="U47" s="598"/>
      <c r="V47" s="598"/>
    </row>
    <row r="48" spans="1:22" ht="12.75" customHeight="1">
      <c r="A48" s="57" t="s">
        <v>208</v>
      </c>
      <c r="B48" s="843">
        <v>4252</v>
      </c>
      <c r="C48" s="843">
        <v>198</v>
      </c>
      <c r="D48" s="843">
        <v>1</v>
      </c>
      <c r="E48" s="843">
        <v>605</v>
      </c>
      <c r="F48" s="843">
        <v>11</v>
      </c>
      <c r="G48" s="843">
        <v>10</v>
      </c>
      <c r="H48" s="843">
        <v>308</v>
      </c>
      <c r="I48" s="843">
        <v>1117</v>
      </c>
      <c r="J48" s="843">
        <v>52</v>
      </c>
      <c r="K48" s="889"/>
      <c r="L48" s="841">
        <v>44</v>
      </c>
      <c r="M48" s="57" t="s">
        <v>207</v>
      </c>
      <c r="N48" s="443">
        <v>1318</v>
      </c>
      <c r="O48" s="598"/>
      <c r="P48" s="598"/>
      <c r="Q48" s="598"/>
      <c r="R48" s="598"/>
      <c r="S48" s="598"/>
      <c r="T48" s="598"/>
      <c r="U48" s="598"/>
      <c r="V48" s="598"/>
    </row>
    <row r="49" spans="1:22" ht="12.75" customHeight="1">
      <c r="A49" s="57" t="s">
        <v>206</v>
      </c>
      <c r="B49" s="843">
        <v>2581</v>
      </c>
      <c r="C49" s="843">
        <v>380</v>
      </c>
      <c r="D49" s="843">
        <v>1</v>
      </c>
      <c r="E49" s="843">
        <v>351</v>
      </c>
      <c r="F49" s="843">
        <v>11</v>
      </c>
      <c r="G49" s="843">
        <v>3</v>
      </c>
      <c r="H49" s="843">
        <v>206</v>
      </c>
      <c r="I49" s="843">
        <v>524</v>
      </c>
      <c r="J49" s="843">
        <v>35</v>
      </c>
      <c r="K49" s="889"/>
      <c r="L49" s="841">
        <v>45</v>
      </c>
      <c r="M49" s="57" t="s">
        <v>205</v>
      </c>
      <c r="N49" s="27" t="s">
        <v>204</v>
      </c>
      <c r="O49" s="598"/>
      <c r="P49" s="598"/>
      <c r="Q49" s="598"/>
      <c r="R49" s="598"/>
      <c r="S49" s="598"/>
      <c r="T49" s="598"/>
      <c r="U49" s="598"/>
      <c r="V49" s="598"/>
    </row>
    <row r="50" spans="1:22" ht="12.75" customHeight="1">
      <c r="A50" s="57" t="s">
        <v>203</v>
      </c>
      <c r="B50" s="843">
        <v>9388</v>
      </c>
      <c r="C50" s="843">
        <v>288</v>
      </c>
      <c r="D50" s="843">
        <v>5</v>
      </c>
      <c r="E50" s="843">
        <v>730</v>
      </c>
      <c r="F50" s="843">
        <v>9</v>
      </c>
      <c r="G50" s="843">
        <v>14</v>
      </c>
      <c r="H50" s="843">
        <v>537</v>
      </c>
      <c r="I50" s="843">
        <v>2077</v>
      </c>
      <c r="J50" s="843">
        <v>172</v>
      </c>
      <c r="K50" s="889"/>
      <c r="L50" s="841">
        <v>46</v>
      </c>
      <c r="M50" s="57" t="s">
        <v>202</v>
      </c>
      <c r="N50" s="443">
        <v>1315</v>
      </c>
      <c r="O50" s="598"/>
      <c r="P50" s="598"/>
      <c r="Q50" s="598"/>
      <c r="R50" s="598"/>
      <c r="S50" s="598"/>
      <c r="T50" s="598"/>
      <c r="U50" s="598"/>
      <c r="V50" s="598"/>
    </row>
    <row r="51" spans="1:22" ht="12.75" customHeight="1">
      <c r="A51" s="57" t="s">
        <v>201</v>
      </c>
      <c r="B51" s="843">
        <v>8820</v>
      </c>
      <c r="C51" s="843">
        <v>705</v>
      </c>
      <c r="D51" s="843">
        <v>2</v>
      </c>
      <c r="E51" s="843">
        <v>641</v>
      </c>
      <c r="F51" s="843">
        <v>22</v>
      </c>
      <c r="G51" s="843">
        <v>16</v>
      </c>
      <c r="H51" s="843">
        <v>608</v>
      </c>
      <c r="I51" s="843">
        <v>2157</v>
      </c>
      <c r="J51" s="843">
        <v>133</v>
      </c>
      <c r="K51" s="889"/>
      <c r="L51" s="841">
        <v>47</v>
      </c>
      <c r="M51" s="57" t="s">
        <v>200</v>
      </c>
      <c r="N51" s="443">
        <v>1316</v>
      </c>
      <c r="O51" s="598"/>
      <c r="P51" s="598"/>
      <c r="Q51" s="598"/>
      <c r="R51" s="598"/>
      <c r="S51" s="598"/>
      <c r="T51" s="598"/>
      <c r="U51" s="598"/>
      <c r="V51" s="598"/>
    </row>
    <row r="52" spans="1:22" ht="12.75" customHeight="1">
      <c r="A52" s="57" t="s">
        <v>199</v>
      </c>
      <c r="B52" s="843">
        <v>33389</v>
      </c>
      <c r="C52" s="843">
        <v>638</v>
      </c>
      <c r="D52" s="843">
        <v>6</v>
      </c>
      <c r="E52" s="843">
        <v>1801</v>
      </c>
      <c r="F52" s="843">
        <v>39</v>
      </c>
      <c r="G52" s="843">
        <v>37</v>
      </c>
      <c r="H52" s="843">
        <v>1732</v>
      </c>
      <c r="I52" s="843">
        <v>6348</v>
      </c>
      <c r="J52" s="843">
        <v>653</v>
      </c>
      <c r="K52" s="889"/>
      <c r="L52" s="841">
        <v>48</v>
      </c>
      <c r="M52" s="57" t="s">
        <v>198</v>
      </c>
      <c r="N52" s="443">
        <v>1317</v>
      </c>
      <c r="O52" s="598"/>
      <c r="P52" s="598"/>
      <c r="Q52" s="598"/>
      <c r="R52" s="598"/>
      <c r="S52" s="598"/>
      <c r="T52" s="598"/>
      <c r="U52" s="598"/>
      <c r="V52" s="598"/>
    </row>
    <row r="53" spans="1:22" ht="12.75" customHeight="1">
      <c r="A53" s="23" t="s">
        <v>61</v>
      </c>
      <c r="B53" s="844">
        <v>12651</v>
      </c>
      <c r="C53" s="844">
        <v>5110</v>
      </c>
      <c r="D53" s="844">
        <v>54</v>
      </c>
      <c r="E53" s="844">
        <v>513</v>
      </c>
      <c r="F53" s="844">
        <v>61</v>
      </c>
      <c r="G53" s="844">
        <v>13</v>
      </c>
      <c r="H53" s="844">
        <v>754</v>
      </c>
      <c r="I53" s="844">
        <v>1931</v>
      </c>
      <c r="J53" s="844">
        <v>229</v>
      </c>
      <c r="K53" s="889"/>
      <c r="L53" s="841">
        <v>49</v>
      </c>
      <c r="M53" s="442" t="s">
        <v>197</v>
      </c>
      <c r="N53" s="441" t="s">
        <v>115</v>
      </c>
      <c r="O53" s="598"/>
      <c r="P53" s="598"/>
      <c r="Q53" s="598"/>
      <c r="R53" s="598"/>
      <c r="S53" s="598"/>
      <c r="T53" s="598"/>
      <c r="U53" s="598"/>
      <c r="V53" s="598"/>
    </row>
    <row r="54" spans="1:22" ht="12.75" customHeight="1">
      <c r="A54" s="57" t="s">
        <v>196</v>
      </c>
      <c r="B54" s="843">
        <v>650</v>
      </c>
      <c r="C54" s="843">
        <v>285</v>
      </c>
      <c r="D54" s="843">
        <v>3</v>
      </c>
      <c r="E54" s="843">
        <v>31</v>
      </c>
      <c r="F54" s="843">
        <v>7</v>
      </c>
      <c r="G54" s="843">
        <v>2</v>
      </c>
      <c r="H54" s="843">
        <v>53</v>
      </c>
      <c r="I54" s="843">
        <v>95</v>
      </c>
      <c r="J54" s="843">
        <v>16</v>
      </c>
      <c r="K54" s="889"/>
      <c r="L54" s="841">
        <v>50</v>
      </c>
      <c r="M54" s="57" t="s">
        <v>195</v>
      </c>
      <c r="N54" s="443">
        <v>1702</v>
      </c>
      <c r="O54" s="598"/>
      <c r="P54" s="598"/>
      <c r="Q54" s="598"/>
      <c r="R54" s="598"/>
      <c r="S54" s="598"/>
      <c r="T54" s="598"/>
      <c r="U54" s="598"/>
      <c r="V54" s="598"/>
    </row>
    <row r="55" spans="1:22" ht="12.75" customHeight="1">
      <c r="A55" s="57" t="s">
        <v>194</v>
      </c>
      <c r="B55" s="843">
        <v>4607</v>
      </c>
      <c r="C55" s="843">
        <v>930</v>
      </c>
      <c r="D55" s="843">
        <v>9</v>
      </c>
      <c r="E55" s="843">
        <v>226</v>
      </c>
      <c r="F55" s="843">
        <v>17</v>
      </c>
      <c r="G55" s="843">
        <v>7</v>
      </c>
      <c r="H55" s="843">
        <v>301</v>
      </c>
      <c r="I55" s="843">
        <v>1000</v>
      </c>
      <c r="J55" s="843">
        <v>94</v>
      </c>
      <c r="K55" s="889"/>
      <c r="L55" s="841">
        <v>51</v>
      </c>
      <c r="M55" s="57" t="s">
        <v>193</v>
      </c>
      <c r="N55" s="443">
        <v>1703</v>
      </c>
      <c r="O55" s="598"/>
      <c r="P55" s="598"/>
      <c r="Q55" s="598"/>
      <c r="R55" s="598"/>
      <c r="S55" s="598"/>
      <c r="T55" s="598"/>
      <c r="U55" s="598"/>
      <c r="V55" s="598"/>
    </row>
    <row r="56" spans="1:22" ht="12.75" customHeight="1">
      <c r="A56" s="57" t="s">
        <v>192</v>
      </c>
      <c r="B56" s="843">
        <v>1535</v>
      </c>
      <c r="C56" s="843">
        <v>784</v>
      </c>
      <c r="D56" s="843">
        <v>4</v>
      </c>
      <c r="E56" s="843">
        <v>57</v>
      </c>
      <c r="F56" s="843">
        <v>12</v>
      </c>
      <c r="G56" s="843">
        <v>2</v>
      </c>
      <c r="H56" s="843">
        <v>81</v>
      </c>
      <c r="I56" s="843">
        <v>178</v>
      </c>
      <c r="J56" s="843">
        <v>29</v>
      </c>
      <c r="K56" s="889"/>
      <c r="L56" s="841">
        <v>52</v>
      </c>
      <c r="M56" s="57" t="s">
        <v>191</v>
      </c>
      <c r="N56" s="443">
        <v>1706</v>
      </c>
      <c r="O56" s="598"/>
      <c r="P56" s="598"/>
      <c r="Q56" s="598"/>
      <c r="R56" s="598"/>
      <c r="S56" s="598"/>
      <c r="T56" s="598"/>
      <c r="U56" s="598"/>
      <c r="V56" s="598"/>
    </row>
    <row r="57" spans="1:22" ht="12.75" customHeight="1">
      <c r="A57" s="57" t="s">
        <v>190</v>
      </c>
      <c r="B57" s="843">
        <v>729</v>
      </c>
      <c r="C57" s="843">
        <v>280</v>
      </c>
      <c r="D57" s="843">
        <v>1</v>
      </c>
      <c r="E57" s="843">
        <v>34</v>
      </c>
      <c r="F57" s="843">
        <v>5</v>
      </c>
      <c r="G57" s="843">
        <v>0</v>
      </c>
      <c r="H57" s="843">
        <v>69</v>
      </c>
      <c r="I57" s="843">
        <v>86</v>
      </c>
      <c r="J57" s="843">
        <v>19</v>
      </c>
      <c r="K57" s="889"/>
      <c r="L57" s="841">
        <v>53</v>
      </c>
      <c r="M57" s="57" t="s">
        <v>189</v>
      </c>
      <c r="N57" s="443">
        <v>1709</v>
      </c>
      <c r="O57" s="598"/>
      <c r="P57" s="598"/>
      <c r="Q57" s="598"/>
      <c r="R57" s="598"/>
      <c r="S57" s="598"/>
      <c r="T57" s="598"/>
      <c r="U57" s="598"/>
      <c r="V57" s="598"/>
    </row>
    <row r="58" spans="1:22" ht="12.75" customHeight="1">
      <c r="A58" s="57" t="s">
        <v>188</v>
      </c>
      <c r="B58" s="843">
        <v>3451</v>
      </c>
      <c r="C58" s="843">
        <v>2264</v>
      </c>
      <c r="D58" s="843">
        <v>4</v>
      </c>
      <c r="E58" s="843">
        <v>93</v>
      </c>
      <c r="F58" s="843">
        <v>14</v>
      </c>
      <c r="G58" s="843">
        <v>1</v>
      </c>
      <c r="H58" s="843">
        <v>112</v>
      </c>
      <c r="I58" s="843">
        <v>307</v>
      </c>
      <c r="J58" s="843">
        <v>32</v>
      </c>
      <c r="K58" s="889"/>
      <c r="L58" s="841">
        <v>54</v>
      </c>
      <c r="M58" s="57" t="s">
        <v>187</v>
      </c>
      <c r="N58" s="443">
        <v>1712</v>
      </c>
      <c r="O58" s="598"/>
      <c r="P58" s="598"/>
      <c r="Q58" s="598"/>
      <c r="R58" s="598"/>
      <c r="S58" s="598"/>
      <c r="T58" s="598"/>
      <c r="U58" s="598"/>
      <c r="V58" s="598"/>
    </row>
    <row r="59" spans="1:22" ht="12.75" customHeight="1">
      <c r="A59" s="57" t="s">
        <v>186</v>
      </c>
      <c r="B59" s="843">
        <v>1679</v>
      </c>
      <c r="C59" s="843">
        <v>567</v>
      </c>
      <c r="D59" s="843">
        <v>33</v>
      </c>
      <c r="E59" s="843">
        <v>72</v>
      </c>
      <c r="F59" s="843">
        <v>6</v>
      </c>
      <c r="G59" s="843">
        <v>1</v>
      </c>
      <c r="H59" s="843">
        <v>138</v>
      </c>
      <c r="I59" s="843">
        <v>265</v>
      </c>
      <c r="J59" s="843">
        <v>39</v>
      </c>
      <c r="K59" s="889"/>
      <c r="L59" s="841">
        <v>55</v>
      </c>
      <c r="M59" s="57" t="s">
        <v>185</v>
      </c>
      <c r="N59" s="443">
        <v>1713</v>
      </c>
      <c r="O59" s="598"/>
      <c r="P59" s="598"/>
      <c r="Q59" s="598"/>
      <c r="R59" s="598"/>
      <c r="S59" s="598"/>
      <c r="T59" s="598"/>
      <c r="U59" s="598"/>
      <c r="V59" s="598"/>
    </row>
    <row r="60" spans="1:22" ht="12.75" customHeight="1">
      <c r="A60" s="23" t="s">
        <v>59</v>
      </c>
      <c r="B60" s="844">
        <v>40282</v>
      </c>
      <c r="C60" s="844">
        <v>4675</v>
      </c>
      <c r="D60" s="844">
        <v>82</v>
      </c>
      <c r="E60" s="844">
        <v>5124</v>
      </c>
      <c r="F60" s="844">
        <v>117</v>
      </c>
      <c r="G60" s="844">
        <v>57</v>
      </c>
      <c r="H60" s="844">
        <v>3906</v>
      </c>
      <c r="I60" s="844">
        <v>9473</v>
      </c>
      <c r="J60" s="844">
        <v>653</v>
      </c>
      <c r="K60" s="889"/>
      <c r="L60" s="841">
        <v>56</v>
      </c>
      <c r="M60" s="442" t="s">
        <v>184</v>
      </c>
      <c r="N60" s="441" t="s">
        <v>115</v>
      </c>
      <c r="O60" s="598"/>
      <c r="P60" s="598"/>
      <c r="Q60" s="598"/>
      <c r="R60" s="598"/>
      <c r="S60" s="598"/>
      <c r="T60" s="598"/>
      <c r="U60" s="598"/>
      <c r="V60" s="598"/>
    </row>
    <row r="61" spans="1:22" ht="12.75" customHeight="1">
      <c r="A61" s="57" t="s">
        <v>183</v>
      </c>
      <c r="B61" s="843">
        <v>5572</v>
      </c>
      <c r="C61" s="843">
        <v>662</v>
      </c>
      <c r="D61" s="843">
        <v>3</v>
      </c>
      <c r="E61" s="843">
        <v>411</v>
      </c>
      <c r="F61" s="843">
        <v>26</v>
      </c>
      <c r="G61" s="843">
        <v>3</v>
      </c>
      <c r="H61" s="843">
        <v>652</v>
      </c>
      <c r="I61" s="843">
        <v>1227</v>
      </c>
      <c r="J61" s="843">
        <v>105</v>
      </c>
      <c r="K61" s="889"/>
      <c r="L61" s="841">
        <v>57</v>
      </c>
      <c r="M61" s="57" t="s">
        <v>182</v>
      </c>
      <c r="N61" s="443">
        <v>1301</v>
      </c>
      <c r="O61" s="598"/>
      <c r="P61" s="598"/>
      <c r="Q61" s="598"/>
      <c r="R61" s="598"/>
      <c r="S61" s="598"/>
      <c r="T61" s="598"/>
      <c r="U61" s="598"/>
      <c r="V61" s="598"/>
    </row>
    <row r="62" spans="1:22" ht="12.75" customHeight="1">
      <c r="A62" s="57" t="s">
        <v>181</v>
      </c>
      <c r="B62" s="843">
        <v>1581</v>
      </c>
      <c r="C62" s="843">
        <v>373</v>
      </c>
      <c r="D62" s="843">
        <v>0</v>
      </c>
      <c r="E62" s="843">
        <v>79</v>
      </c>
      <c r="F62" s="843">
        <v>2</v>
      </c>
      <c r="G62" s="843">
        <v>0</v>
      </c>
      <c r="H62" s="843">
        <v>168</v>
      </c>
      <c r="I62" s="843">
        <v>317</v>
      </c>
      <c r="J62" s="843">
        <v>36</v>
      </c>
      <c r="K62" s="889"/>
      <c r="L62" s="841">
        <v>58</v>
      </c>
      <c r="M62" s="57" t="s">
        <v>180</v>
      </c>
      <c r="N62" s="443">
        <v>1302</v>
      </c>
      <c r="O62" s="598"/>
      <c r="P62" s="598"/>
      <c r="Q62" s="598"/>
      <c r="R62" s="598"/>
      <c r="S62" s="598"/>
      <c r="T62" s="598"/>
      <c r="U62" s="598"/>
      <c r="V62" s="598"/>
    </row>
    <row r="63" spans="1:22" ht="12.75" customHeight="1">
      <c r="A63" s="57" t="s">
        <v>179</v>
      </c>
      <c r="B63" s="843">
        <v>1348</v>
      </c>
      <c r="C63" s="843">
        <v>181</v>
      </c>
      <c r="D63" s="843">
        <v>1</v>
      </c>
      <c r="E63" s="843">
        <v>116</v>
      </c>
      <c r="F63" s="843">
        <v>10</v>
      </c>
      <c r="G63" s="843">
        <v>6</v>
      </c>
      <c r="H63" s="843">
        <v>134</v>
      </c>
      <c r="I63" s="843">
        <v>264</v>
      </c>
      <c r="J63" s="843">
        <v>33</v>
      </c>
      <c r="K63" s="889"/>
      <c r="L63" s="841">
        <v>59</v>
      </c>
      <c r="M63" s="57" t="s">
        <v>178</v>
      </c>
      <c r="N63" s="27" t="s">
        <v>177</v>
      </c>
      <c r="O63" s="598"/>
      <c r="P63" s="598"/>
      <c r="Q63" s="598"/>
      <c r="R63" s="598"/>
      <c r="S63" s="598"/>
      <c r="T63" s="598"/>
      <c r="U63" s="598"/>
      <c r="V63" s="598"/>
    </row>
    <row r="64" spans="1:22" ht="12.75" customHeight="1">
      <c r="A64" s="57" t="s">
        <v>176</v>
      </c>
      <c r="B64" s="843">
        <v>1672</v>
      </c>
      <c r="C64" s="843">
        <v>432</v>
      </c>
      <c r="D64" s="843">
        <v>0</v>
      </c>
      <c r="E64" s="843">
        <v>126</v>
      </c>
      <c r="F64" s="843">
        <v>8</v>
      </c>
      <c r="G64" s="843">
        <v>3</v>
      </c>
      <c r="H64" s="843">
        <v>164</v>
      </c>
      <c r="I64" s="843">
        <v>328</v>
      </c>
      <c r="J64" s="843">
        <v>50</v>
      </c>
      <c r="K64" s="889"/>
      <c r="L64" s="841">
        <v>60</v>
      </c>
      <c r="M64" s="57" t="s">
        <v>175</v>
      </c>
      <c r="N64" s="27" t="s">
        <v>174</v>
      </c>
      <c r="O64" s="598"/>
      <c r="P64" s="598"/>
      <c r="Q64" s="598"/>
      <c r="R64" s="598"/>
      <c r="S64" s="598"/>
      <c r="T64" s="598"/>
      <c r="U64" s="598"/>
      <c r="V64" s="598"/>
    </row>
    <row r="65" spans="1:22" ht="12.75" customHeight="1">
      <c r="A65" s="57" t="s">
        <v>173</v>
      </c>
      <c r="B65" s="843">
        <v>1727</v>
      </c>
      <c r="C65" s="843">
        <v>455</v>
      </c>
      <c r="D65" s="843">
        <v>2</v>
      </c>
      <c r="E65" s="843">
        <v>72</v>
      </c>
      <c r="F65" s="843">
        <v>5</v>
      </c>
      <c r="G65" s="843">
        <v>3</v>
      </c>
      <c r="H65" s="843">
        <v>198</v>
      </c>
      <c r="I65" s="843">
        <v>335</v>
      </c>
      <c r="J65" s="843">
        <v>32</v>
      </c>
      <c r="K65" s="889"/>
      <c r="L65" s="841">
        <v>61</v>
      </c>
      <c r="M65" s="57" t="s">
        <v>172</v>
      </c>
      <c r="N65" s="443">
        <v>1804</v>
      </c>
      <c r="O65" s="598"/>
      <c r="P65" s="598"/>
      <c r="Q65" s="598"/>
      <c r="R65" s="598"/>
      <c r="S65" s="598"/>
      <c r="T65" s="598"/>
      <c r="U65" s="598"/>
      <c r="V65" s="598"/>
    </row>
    <row r="66" spans="1:22" ht="12.75" customHeight="1">
      <c r="A66" s="57" t="s">
        <v>171</v>
      </c>
      <c r="B66" s="843">
        <v>6526</v>
      </c>
      <c r="C66" s="843">
        <v>612</v>
      </c>
      <c r="D66" s="843">
        <v>2</v>
      </c>
      <c r="E66" s="843">
        <v>1497</v>
      </c>
      <c r="F66" s="843">
        <v>19</v>
      </c>
      <c r="G66" s="843">
        <v>7</v>
      </c>
      <c r="H66" s="843">
        <v>445</v>
      </c>
      <c r="I66" s="843">
        <v>1562</v>
      </c>
      <c r="J66" s="843">
        <v>62</v>
      </c>
      <c r="K66" s="889"/>
      <c r="L66" s="841">
        <v>62</v>
      </c>
      <c r="M66" s="57" t="s">
        <v>170</v>
      </c>
      <c r="N66" s="443">
        <v>1303</v>
      </c>
      <c r="O66" s="598"/>
      <c r="P66" s="598"/>
      <c r="Q66" s="598"/>
      <c r="R66" s="598"/>
      <c r="S66" s="598"/>
      <c r="T66" s="598"/>
      <c r="U66" s="598"/>
      <c r="V66" s="598"/>
    </row>
    <row r="67" spans="1:22" ht="12.75" customHeight="1">
      <c r="A67" s="57" t="s">
        <v>169</v>
      </c>
      <c r="B67" s="843">
        <v>4386</v>
      </c>
      <c r="C67" s="843">
        <v>297</v>
      </c>
      <c r="D67" s="843">
        <v>0</v>
      </c>
      <c r="E67" s="843">
        <v>653</v>
      </c>
      <c r="F67" s="843">
        <v>14</v>
      </c>
      <c r="G67" s="843">
        <v>8</v>
      </c>
      <c r="H67" s="843">
        <v>460</v>
      </c>
      <c r="I67" s="843">
        <v>1177</v>
      </c>
      <c r="J67" s="843">
        <v>74</v>
      </c>
      <c r="K67" s="889"/>
      <c r="L67" s="841">
        <v>63</v>
      </c>
      <c r="M67" s="57" t="s">
        <v>168</v>
      </c>
      <c r="N67" s="443">
        <v>1305</v>
      </c>
      <c r="O67" s="598"/>
      <c r="P67" s="598"/>
      <c r="Q67" s="598"/>
      <c r="R67" s="598"/>
      <c r="S67" s="598"/>
      <c r="T67" s="598"/>
      <c r="U67" s="598"/>
      <c r="V67" s="598"/>
    </row>
    <row r="68" spans="1:22" ht="12.75" customHeight="1">
      <c r="A68" s="57" t="s">
        <v>167</v>
      </c>
      <c r="B68" s="843">
        <v>4278</v>
      </c>
      <c r="C68" s="843">
        <v>298</v>
      </c>
      <c r="D68" s="843">
        <v>39</v>
      </c>
      <c r="E68" s="843">
        <v>415</v>
      </c>
      <c r="F68" s="843">
        <v>10</v>
      </c>
      <c r="G68" s="843">
        <v>7</v>
      </c>
      <c r="H68" s="843">
        <v>587</v>
      </c>
      <c r="I68" s="843">
        <v>1022</v>
      </c>
      <c r="J68" s="843">
        <v>69</v>
      </c>
      <c r="K68" s="889"/>
      <c r="L68" s="841">
        <v>64</v>
      </c>
      <c r="M68" s="57" t="s">
        <v>166</v>
      </c>
      <c r="N68" s="443">
        <v>1307</v>
      </c>
      <c r="O68" s="598"/>
      <c r="P68" s="598"/>
      <c r="Q68" s="598"/>
      <c r="R68" s="598"/>
      <c r="S68" s="598"/>
      <c r="T68" s="598"/>
      <c r="U68" s="598"/>
      <c r="V68" s="598"/>
    </row>
    <row r="69" spans="1:22" ht="12.75" customHeight="1">
      <c r="A69" s="57" t="s">
        <v>165</v>
      </c>
      <c r="B69" s="843">
        <v>5482</v>
      </c>
      <c r="C69" s="843">
        <v>142</v>
      </c>
      <c r="D69" s="843">
        <v>10</v>
      </c>
      <c r="E69" s="843">
        <v>1229</v>
      </c>
      <c r="F69" s="843">
        <v>6</v>
      </c>
      <c r="G69" s="843">
        <v>10</v>
      </c>
      <c r="H69" s="843">
        <v>286</v>
      </c>
      <c r="I69" s="843">
        <v>1524</v>
      </c>
      <c r="J69" s="843">
        <v>53</v>
      </c>
      <c r="K69" s="889"/>
      <c r="L69" s="841">
        <v>65</v>
      </c>
      <c r="M69" s="57" t="s">
        <v>164</v>
      </c>
      <c r="N69" s="443">
        <v>1309</v>
      </c>
      <c r="O69" s="598"/>
      <c r="P69" s="598"/>
      <c r="Q69" s="598"/>
      <c r="R69" s="598"/>
      <c r="S69" s="598"/>
      <c r="T69" s="598"/>
      <c r="U69" s="598"/>
      <c r="V69" s="598"/>
    </row>
    <row r="70" spans="1:22" ht="12.75" customHeight="1">
      <c r="A70" s="57" t="s">
        <v>163</v>
      </c>
      <c r="B70" s="843">
        <v>6203</v>
      </c>
      <c r="C70" s="843">
        <v>455</v>
      </c>
      <c r="D70" s="843">
        <v>25</v>
      </c>
      <c r="E70" s="843">
        <v>485</v>
      </c>
      <c r="F70" s="843">
        <v>13</v>
      </c>
      <c r="G70" s="843">
        <v>8</v>
      </c>
      <c r="H70" s="843">
        <v>738</v>
      </c>
      <c r="I70" s="843">
        <v>1493</v>
      </c>
      <c r="J70" s="843">
        <v>114</v>
      </c>
      <c r="K70" s="889"/>
      <c r="L70" s="841">
        <v>66</v>
      </c>
      <c r="M70" s="57" t="s">
        <v>162</v>
      </c>
      <c r="N70" s="443">
        <v>1311</v>
      </c>
      <c r="O70" s="598"/>
      <c r="P70" s="598"/>
      <c r="Q70" s="598"/>
      <c r="R70" s="598"/>
      <c r="S70" s="598"/>
      <c r="T70" s="598"/>
      <c r="U70" s="598"/>
      <c r="V70" s="598"/>
    </row>
    <row r="71" spans="1:22" ht="12.75" customHeight="1">
      <c r="A71" s="57" t="s">
        <v>161</v>
      </c>
      <c r="B71" s="843">
        <v>1507</v>
      </c>
      <c r="C71" s="843">
        <v>768</v>
      </c>
      <c r="D71" s="843">
        <v>0</v>
      </c>
      <c r="E71" s="843">
        <v>41</v>
      </c>
      <c r="F71" s="843">
        <v>4</v>
      </c>
      <c r="G71" s="843">
        <v>2</v>
      </c>
      <c r="H71" s="843">
        <v>74</v>
      </c>
      <c r="I71" s="843">
        <v>224</v>
      </c>
      <c r="J71" s="843">
        <v>25</v>
      </c>
      <c r="K71" s="889"/>
      <c r="L71" s="841">
        <v>67</v>
      </c>
      <c r="M71" s="57" t="s">
        <v>160</v>
      </c>
      <c r="N71" s="443">
        <v>1813</v>
      </c>
      <c r="O71" s="598"/>
      <c r="P71" s="598"/>
      <c r="Q71" s="598"/>
      <c r="R71" s="598"/>
      <c r="S71" s="598"/>
      <c r="T71" s="598"/>
      <c r="U71" s="598"/>
      <c r="V71" s="598"/>
    </row>
    <row r="72" spans="1:22" ht="12.75" customHeight="1">
      <c r="A72" s="23" t="s">
        <v>57</v>
      </c>
      <c r="B72" s="844">
        <v>31175</v>
      </c>
      <c r="C72" s="844">
        <v>15298</v>
      </c>
      <c r="D72" s="844">
        <v>40</v>
      </c>
      <c r="E72" s="844">
        <v>1092</v>
      </c>
      <c r="F72" s="844">
        <v>74</v>
      </c>
      <c r="G72" s="844">
        <v>31</v>
      </c>
      <c r="H72" s="844">
        <v>1418</v>
      </c>
      <c r="I72" s="844">
        <v>4212</v>
      </c>
      <c r="J72" s="844">
        <v>485</v>
      </c>
      <c r="K72" s="889"/>
      <c r="L72" s="841">
        <v>68</v>
      </c>
      <c r="M72" s="442" t="s">
        <v>159</v>
      </c>
      <c r="N72" s="441" t="s">
        <v>115</v>
      </c>
      <c r="O72" s="598"/>
      <c r="P72" s="598"/>
      <c r="Q72" s="598"/>
      <c r="R72" s="598"/>
      <c r="S72" s="598"/>
      <c r="T72" s="598"/>
      <c r="U72" s="598"/>
      <c r="V72" s="598"/>
    </row>
    <row r="73" spans="1:22" ht="12.75" customHeight="1">
      <c r="A73" s="57" t="s">
        <v>158</v>
      </c>
      <c r="B73" s="843">
        <v>2426</v>
      </c>
      <c r="C73" s="843">
        <v>1610</v>
      </c>
      <c r="D73" s="843">
        <v>0</v>
      </c>
      <c r="E73" s="843">
        <v>96</v>
      </c>
      <c r="F73" s="843">
        <v>5</v>
      </c>
      <c r="G73" s="843">
        <v>0</v>
      </c>
      <c r="H73" s="843">
        <v>75</v>
      </c>
      <c r="I73" s="843">
        <v>203</v>
      </c>
      <c r="J73" s="843">
        <v>34</v>
      </c>
      <c r="K73" s="889"/>
      <c r="L73" s="841">
        <v>69</v>
      </c>
      <c r="M73" s="57" t="s">
        <v>157</v>
      </c>
      <c r="N73" s="443">
        <v>1701</v>
      </c>
      <c r="O73" s="598"/>
      <c r="P73" s="598"/>
      <c r="Q73" s="598"/>
      <c r="R73" s="598"/>
      <c r="S73" s="598"/>
      <c r="T73" s="598"/>
      <c r="U73" s="598"/>
      <c r="V73" s="598"/>
    </row>
    <row r="74" spans="1:22" ht="12.75" customHeight="1">
      <c r="A74" s="57" t="s">
        <v>156</v>
      </c>
      <c r="B74" s="843">
        <v>1078</v>
      </c>
      <c r="C74" s="843">
        <v>679</v>
      </c>
      <c r="D74" s="843">
        <v>2</v>
      </c>
      <c r="E74" s="843">
        <v>31</v>
      </c>
      <c r="F74" s="843">
        <v>2</v>
      </c>
      <c r="G74" s="843">
        <v>0</v>
      </c>
      <c r="H74" s="843">
        <v>30</v>
      </c>
      <c r="I74" s="843">
        <v>125</v>
      </c>
      <c r="J74" s="843">
        <v>16</v>
      </c>
      <c r="K74" s="889"/>
      <c r="L74" s="841">
        <v>70</v>
      </c>
      <c r="M74" s="57" t="s">
        <v>155</v>
      </c>
      <c r="N74" s="443">
        <v>1801</v>
      </c>
      <c r="O74" s="598"/>
      <c r="P74" s="598"/>
      <c r="Q74" s="598"/>
      <c r="R74" s="598"/>
      <c r="S74" s="598"/>
      <c r="T74" s="598"/>
      <c r="U74" s="598"/>
      <c r="V74" s="598"/>
    </row>
    <row r="75" spans="1:22" ht="12.75" customHeight="1">
      <c r="A75" s="57" t="s">
        <v>154</v>
      </c>
      <c r="B75" s="843">
        <v>1091</v>
      </c>
      <c r="C75" s="843">
        <v>691</v>
      </c>
      <c r="D75" s="843">
        <v>0</v>
      </c>
      <c r="E75" s="843">
        <v>53</v>
      </c>
      <c r="F75" s="843">
        <v>5</v>
      </c>
      <c r="G75" s="843">
        <v>1</v>
      </c>
      <c r="H75" s="843">
        <v>36</v>
      </c>
      <c r="I75" s="843">
        <v>102</v>
      </c>
      <c r="J75" s="843">
        <v>15</v>
      </c>
      <c r="K75" s="889"/>
      <c r="L75" s="841">
        <v>71</v>
      </c>
      <c r="M75" s="57" t="s">
        <v>153</v>
      </c>
      <c r="N75" s="27" t="s">
        <v>152</v>
      </c>
      <c r="O75" s="598"/>
      <c r="P75" s="598"/>
      <c r="Q75" s="598"/>
      <c r="R75" s="598"/>
      <c r="S75" s="598"/>
      <c r="T75" s="598"/>
      <c r="U75" s="598"/>
      <c r="V75" s="598"/>
    </row>
    <row r="76" spans="1:22" ht="12.75" customHeight="1">
      <c r="A76" s="57" t="s">
        <v>151</v>
      </c>
      <c r="B76" s="843">
        <v>576</v>
      </c>
      <c r="C76" s="843">
        <v>353</v>
      </c>
      <c r="D76" s="843">
        <v>0</v>
      </c>
      <c r="E76" s="843">
        <v>19</v>
      </c>
      <c r="F76" s="843">
        <v>1</v>
      </c>
      <c r="G76" s="843">
        <v>0</v>
      </c>
      <c r="H76" s="843">
        <v>20</v>
      </c>
      <c r="I76" s="843">
        <v>59</v>
      </c>
      <c r="J76" s="843">
        <v>7</v>
      </c>
      <c r="K76" s="889"/>
      <c r="L76" s="841">
        <v>72</v>
      </c>
      <c r="M76" s="57" t="s">
        <v>150</v>
      </c>
      <c r="N76" s="27" t="s">
        <v>149</v>
      </c>
      <c r="O76" s="598"/>
      <c r="P76" s="598"/>
      <c r="Q76" s="598"/>
      <c r="R76" s="598"/>
      <c r="S76" s="598"/>
      <c r="T76" s="598"/>
      <c r="U76" s="598"/>
      <c r="V76" s="598"/>
    </row>
    <row r="77" spans="1:22" ht="12.75" customHeight="1">
      <c r="A77" s="57" t="s">
        <v>148</v>
      </c>
      <c r="B77" s="843">
        <v>3328</v>
      </c>
      <c r="C77" s="843">
        <v>1197</v>
      </c>
      <c r="D77" s="843">
        <v>0</v>
      </c>
      <c r="E77" s="843">
        <v>128</v>
      </c>
      <c r="F77" s="843">
        <v>12</v>
      </c>
      <c r="G77" s="843">
        <v>4</v>
      </c>
      <c r="H77" s="843">
        <v>202</v>
      </c>
      <c r="I77" s="843">
        <v>615</v>
      </c>
      <c r="J77" s="843">
        <v>51</v>
      </c>
      <c r="K77" s="889"/>
      <c r="L77" s="841">
        <v>73</v>
      </c>
      <c r="M77" s="57" t="s">
        <v>147</v>
      </c>
      <c r="N77" s="443">
        <v>1805</v>
      </c>
      <c r="O77" s="598"/>
      <c r="P77" s="598"/>
      <c r="Q77" s="598"/>
      <c r="R77" s="598"/>
      <c r="S77" s="598"/>
      <c r="T77" s="598"/>
      <c r="U77" s="598"/>
      <c r="V77" s="598"/>
    </row>
    <row r="78" spans="1:22" ht="12.75" customHeight="1">
      <c r="A78" s="57" t="s">
        <v>146</v>
      </c>
      <c r="B78" s="843">
        <v>666</v>
      </c>
      <c r="C78" s="843">
        <v>392</v>
      </c>
      <c r="D78" s="843">
        <v>0</v>
      </c>
      <c r="E78" s="843">
        <v>13</v>
      </c>
      <c r="F78" s="843">
        <v>0</v>
      </c>
      <c r="G78" s="843">
        <v>0</v>
      </c>
      <c r="H78" s="843">
        <v>30</v>
      </c>
      <c r="I78" s="843">
        <v>69</v>
      </c>
      <c r="J78" s="843">
        <v>9</v>
      </c>
      <c r="K78" s="889"/>
      <c r="L78" s="841">
        <v>74</v>
      </c>
      <c r="M78" s="57" t="s">
        <v>145</v>
      </c>
      <c r="N78" s="443">
        <v>1704</v>
      </c>
      <c r="O78" s="598"/>
      <c r="P78" s="598"/>
      <c r="Q78" s="598"/>
      <c r="R78" s="598"/>
      <c r="S78" s="598"/>
      <c r="T78" s="598"/>
      <c r="U78" s="598"/>
      <c r="V78" s="598"/>
    </row>
    <row r="79" spans="1:22" ht="12.75" customHeight="1">
      <c r="A79" s="57" t="s">
        <v>144</v>
      </c>
      <c r="B79" s="843">
        <v>1357</v>
      </c>
      <c r="C79" s="843">
        <v>527</v>
      </c>
      <c r="D79" s="843">
        <v>1</v>
      </c>
      <c r="E79" s="843">
        <v>52</v>
      </c>
      <c r="F79" s="843">
        <v>3</v>
      </c>
      <c r="G79" s="843">
        <v>4</v>
      </c>
      <c r="H79" s="843">
        <v>75</v>
      </c>
      <c r="I79" s="843">
        <v>275</v>
      </c>
      <c r="J79" s="843">
        <v>23</v>
      </c>
      <c r="K79" s="889"/>
      <c r="L79" s="841">
        <v>75</v>
      </c>
      <c r="M79" s="57" t="s">
        <v>143</v>
      </c>
      <c r="N79" s="443">
        <v>1807</v>
      </c>
      <c r="O79" s="598"/>
      <c r="P79" s="598"/>
      <c r="Q79" s="598"/>
      <c r="R79" s="598"/>
      <c r="S79" s="598"/>
      <c r="T79" s="598"/>
      <c r="U79" s="598"/>
      <c r="V79" s="598"/>
    </row>
    <row r="80" spans="1:22" ht="12.75" customHeight="1">
      <c r="A80" s="57" t="s">
        <v>142</v>
      </c>
      <c r="B80" s="843">
        <v>1221</v>
      </c>
      <c r="C80" s="843">
        <v>823</v>
      </c>
      <c r="D80" s="843">
        <v>1</v>
      </c>
      <c r="E80" s="843">
        <v>33</v>
      </c>
      <c r="F80" s="843">
        <v>2</v>
      </c>
      <c r="G80" s="843">
        <v>0</v>
      </c>
      <c r="H80" s="843">
        <v>39</v>
      </c>
      <c r="I80" s="843">
        <v>103</v>
      </c>
      <c r="J80" s="843">
        <v>16</v>
      </c>
      <c r="K80" s="889"/>
      <c r="L80" s="841">
        <v>76</v>
      </c>
      <c r="M80" s="57" t="s">
        <v>141</v>
      </c>
      <c r="N80" s="443">
        <v>1707</v>
      </c>
      <c r="O80" s="598"/>
      <c r="P80" s="598"/>
      <c r="Q80" s="598"/>
      <c r="R80" s="598"/>
      <c r="S80" s="598"/>
      <c r="T80" s="598"/>
      <c r="U80" s="598"/>
      <c r="V80" s="598"/>
    </row>
    <row r="81" spans="1:22" ht="12.75" customHeight="1">
      <c r="A81" s="57" t="s">
        <v>140</v>
      </c>
      <c r="B81" s="843">
        <v>615</v>
      </c>
      <c r="C81" s="843">
        <v>394</v>
      </c>
      <c r="D81" s="843">
        <v>3</v>
      </c>
      <c r="E81" s="843">
        <v>17</v>
      </c>
      <c r="F81" s="843">
        <v>2</v>
      </c>
      <c r="G81" s="843">
        <v>1</v>
      </c>
      <c r="H81" s="843">
        <v>34</v>
      </c>
      <c r="I81" s="843">
        <v>69</v>
      </c>
      <c r="J81" s="843">
        <v>13</v>
      </c>
      <c r="K81" s="889"/>
      <c r="L81" s="841">
        <v>77</v>
      </c>
      <c r="M81" s="57" t="s">
        <v>139</v>
      </c>
      <c r="N81" s="443">
        <v>1812</v>
      </c>
      <c r="O81" s="598"/>
      <c r="P81" s="598"/>
      <c r="Q81" s="598"/>
      <c r="R81" s="598"/>
      <c r="S81" s="598"/>
      <c r="T81" s="598"/>
      <c r="U81" s="598"/>
      <c r="V81" s="598"/>
    </row>
    <row r="82" spans="1:22" ht="12.75" customHeight="1">
      <c r="A82" s="57" t="s">
        <v>138</v>
      </c>
      <c r="B82" s="843">
        <v>2549</v>
      </c>
      <c r="C82" s="843">
        <v>1258</v>
      </c>
      <c r="D82" s="843">
        <v>0</v>
      </c>
      <c r="E82" s="843">
        <v>97</v>
      </c>
      <c r="F82" s="843">
        <v>3</v>
      </c>
      <c r="G82" s="843">
        <v>0</v>
      </c>
      <c r="H82" s="843">
        <v>85</v>
      </c>
      <c r="I82" s="843">
        <v>369</v>
      </c>
      <c r="J82" s="843">
        <v>43</v>
      </c>
      <c r="K82" s="889"/>
      <c r="L82" s="841">
        <v>78</v>
      </c>
      <c r="M82" s="57" t="s">
        <v>137</v>
      </c>
      <c r="N82" s="443">
        <v>1708</v>
      </c>
      <c r="O82" s="598"/>
      <c r="P82" s="598"/>
      <c r="Q82" s="598"/>
      <c r="R82" s="598"/>
      <c r="S82" s="598"/>
      <c r="T82" s="598"/>
      <c r="U82" s="598"/>
      <c r="V82" s="598"/>
    </row>
    <row r="83" spans="1:22" ht="12.75" customHeight="1">
      <c r="A83" s="57" t="s">
        <v>136</v>
      </c>
      <c r="B83" s="843">
        <v>1045</v>
      </c>
      <c r="C83" s="843">
        <v>653</v>
      </c>
      <c r="D83" s="843">
        <v>5</v>
      </c>
      <c r="E83" s="843">
        <v>41</v>
      </c>
      <c r="F83" s="843">
        <v>1</v>
      </c>
      <c r="G83" s="843">
        <v>0</v>
      </c>
      <c r="H83" s="843">
        <v>45</v>
      </c>
      <c r="I83" s="843">
        <v>97</v>
      </c>
      <c r="J83" s="843">
        <v>9</v>
      </c>
      <c r="K83" s="889"/>
      <c r="L83" s="841">
        <v>79</v>
      </c>
      <c r="M83" s="57" t="s">
        <v>135</v>
      </c>
      <c r="N83" s="443">
        <v>1710</v>
      </c>
      <c r="O83" s="598"/>
      <c r="P83" s="598"/>
      <c r="Q83" s="598"/>
      <c r="R83" s="598"/>
      <c r="S83" s="598"/>
      <c r="T83" s="598"/>
      <c r="U83" s="598"/>
      <c r="V83" s="598"/>
    </row>
    <row r="84" spans="1:22" ht="12.75" customHeight="1">
      <c r="A84" s="57" t="s">
        <v>134</v>
      </c>
      <c r="B84" s="843">
        <v>1499</v>
      </c>
      <c r="C84" s="843">
        <v>1080</v>
      </c>
      <c r="D84" s="843">
        <v>0</v>
      </c>
      <c r="E84" s="843">
        <v>30</v>
      </c>
      <c r="F84" s="843">
        <v>0</v>
      </c>
      <c r="G84" s="843">
        <v>0</v>
      </c>
      <c r="H84" s="843">
        <v>61</v>
      </c>
      <c r="I84" s="843">
        <v>101</v>
      </c>
      <c r="J84" s="843">
        <v>14</v>
      </c>
      <c r="K84" s="889"/>
      <c r="L84" s="841">
        <v>80</v>
      </c>
      <c r="M84" s="57" t="s">
        <v>133</v>
      </c>
      <c r="N84" s="443">
        <v>1711</v>
      </c>
      <c r="O84" s="598"/>
      <c r="P84" s="598"/>
      <c r="Q84" s="598"/>
      <c r="R84" s="598"/>
      <c r="S84" s="598"/>
      <c r="T84" s="598"/>
      <c r="U84" s="598"/>
      <c r="V84" s="598"/>
    </row>
    <row r="85" spans="1:22" ht="12.75" customHeight="1">
      <c r="A85" s="57" t="s">
        <v>132</v>
      </c>
      <c r="B85" s="843">
        <v>1702</v>
      </c>
      <c r="C85" s="843">
        <v>1191</v>
      </c>
      <c r="D85" s="843">
        <v>3</v>
      </c>
      <c r="E85" s="843">
        <v>50</v>
      </c>
      <c r="F85" s="843">
        <v>3</v>
      </c>
      <c r="G85" s="843">
        <v>2</v>
      </c>
      <c r="H85" s="843">
        <v>45</v>
      </c>
      <c r="I85" s="843">
        <v>115</v>
      </c>
      <c r="J85" s="843">
        <v>20</v>
      </c>
      <c r="K85" s="889"/>
      <c r="L85" s="841">
        <v>81</v>
      </c>
      <c r="M85" s="57" t="s">
        <v>131</v>
      </c>
      <c r="N85" s="443">
        <v>1815</v>
      </c>
      <c r="O85" s="598"/>
      <c r="P85" s="598"/>
      <c r="Q85" s="598"/>
      <c r="R85" s="598"/>
      <c r="S85" s="598"/>
      <c r="T85" s="598"/>
      <c r="U85" s="598"/>
      <c r="V85" s="598"/>
    </row>
    <row r="86" spans="1:22" ht="12.75" customHeight="1">
      <c r="A86" s="57" t="s">
        <v>130</v>
      </c>
      <c r="B86" s="843">
        <v>874</v>
      </c>
      <c r="C86" s="843">
        <v>463</v>
      </c>
      <c r="D86" s="843">
        <v>5</v>
      </c>
      <c r="E86" s="843">
        <v>45</v>
      </c>
      <c r="F86" s="843">
        <v>0</v>
      </c>
      <c r="G86" s="843">
        <v>1</v>
      </c>
      <c r="H86" s="843">
        <v>54</v>
      </c>
      <c r="I86" s="843">
        <v>118</v>
      </c>
      <c r="J86" s="843">
        <v>20</v>
      </c>
      <c r="K86" s="889"/>
      <c r="L86" s="841">
        <v>82</v>
      </c>
      <c r="M86" s="57" t="s">
        <v>129</v>
      </c>
      <c r="N86" s="443">
        <v>1818</v>
      </c>
      <c r="O86" s="598"/>
      <c r="P86" s="598"/>
      <c r="Q86" s="598"/>
      <c r="R86" s="598"/>
      <c r="S86" s="598"/>
      <c r="T86" s="598"/>
      <c r="U86" s="598"/>
      <c r="V86" s="598"/>
    </row>
    <row r="87" spans="1:22" ht="12.75" customHeight="1">
      <c r="A87" s="57" t="s">
        <v>128</v>
      </c>
      <c r="B87" s="843">
        <v>932</v>
      </c>
      <c r="C87" s="843">
        <v>540</v>
      </c>
      <c r="D87" s="843">
        <v>1</v>
      </c>
      <c r="E87" s="843">
        <v>30</v>
      </c>
      <c r="F87" s="843">
        <v>1</v>
      </c>
      <c r="G87" s="843">
        <v>0</v>
      </c>
      <c r="H87" s="843">
        <v>37</v>
      </c>
      <c r="I87" s="843">
        <v>86</v>
      </c>
      <c r="J87" s="843">
        <v>17</v>
      </c>
      <c r="K87" s="889"/>
      <c r="L87" s="841">
        <v>83</v>
      </c>
      <c r="M87" s="57" t="s">
        <v>127</v>
      </c>
      <c r="N87" s="443">
        <v>1819</v>
      </c>
      <c r="O87" s="598"/>
      <c r="P87" s="598"/>
      <c r="Q87" s="598"/>
      <c r="R87" s="598"/>
      <c r="S87" s="598"/>
      <c r="T87" s="598"/>
      <c r="U87" s="598"/>
      <c r="V87" s="598"/>
    </row>
    <row r="88" spans="1:22" ht="12.75" customHeight="1">
      <c r="A88" s="57" t="s">
        <v>126</v>
      </c>
      <c r="B88" s="843">
        <v>929</v>
      </c>
      <c r="C88" s="843">
        <v>296</v>
      </c>
      <c r="D88" s="843">
        <v>1</v>
      </c>
      <c r="E88" s="843">
        <v>30</v>
      </c>
      <c r="F88" s="843">
        <v>0</v>
      </c>
      <c r="G88" s="843">
        <v>1</v>
      </c>
      <c r="H88" s="843">
        <v>68</v>
      </c>
      <c r="I88" s="843">
        <v>168</v>
      </c>
      <c r="J88" s="843">
        <v>13</v>
      </c>
      <c r="K88" s="889"/>
      <c r="L88" s="841">
        <v>84</v>
      </c>
      <c r="M88" s="57" t="s">
        <v>125</v>
      </c>
      <c r="N88" s="443">
        <v>1820</v>
      </c>
      <c r="O88" s="598"/>
      <c r="P88" s="598"/>
      <c r="Q88" s="598"/>
      <c r="R88" s="598"/>
      <c r="S88" s="598"/>
      <c r="T88" s="598"/>
      <c r="U88" s="598"/>
      <c r="V88" s="598"/>
    </row>
    <row r="89" spans="1:22" ht="12.75" customHeight="1">
      <c r="A89" s="57" t="s">
        <v>124</v>
      </c>
      <c r="B89" s="843">
        <v>1214</v>
      </c>
      <c r="C89" s="843">
        <v>617</v>
      </c>
      <c r="D89" s="843">
        <v>2</v>
      </c>
      <c r="E89" s="843">
        <v>39</v>
      </c>
      <c r="F89" s="843">
        <v>3</v>
      </c>
      <c r="G89" s="843">
        <v>1</v>
      </c>
      <c r="H89" s="843">
        <v>48</v>
      </c>
      <c r="I89" s="843">
        <v>170</v>
      </c>
      <c r="J89" s="843">
        <v>19</v>
      </c>
      <c r="K89" s="889"/>
      <c r="L89" s="841">
        <v>85</v>
      </c>
      <c r="M89" s="57" t="s">
        <v>123</v>
      </c>
      <c r="N89" s="27" t="s">
        <v>122</v>
      </c>
      <c r="O89" s="598"/>
      <c r="P89" s="598"/>
      <c r="Q89" s="598"/>
      <c r="R89" s="598"/>
      <c r="S89" s="598"/>
      <c r="T89" s="598"/>
      <c r="U89" s="598"/>
      <c r="V89" s="598"/>
    </row>
    <row r="90" spans="1:22" ht="12.75" customHeight="1">
      <c r="A90" s="57" t="s">
        <v>121</v>
      </c>
      <c r="B90" s="843">
        <v>1319</v>
      </c>
      <c r="C90" s="843">
        <v>811</v>
      </c>
      <c r="D90" s="843">
        <v>8</v>
      </c>
      <c r="E90" s="843">
        <v>61</v>
      </c>
      <c r="F90" s="843">
        <v>4</v>
      </c>
      <c r="G90" s="843">
        <v>0</v>
      </c>
      <c r="H90" s="843">
        <v>43</v>
      </c>
      <c r="I90" s="843">
        <v>139</v>
      </c>
      <c r="J90" s="843">
        <v>26</v>
      </c>
      <c r="K90" s="889"/>
      <c r="L90" s="841">
        <v>86</v>
      </c>
      <c r="M90" s="57" t="s">
        <v>120</v>
      </c>
      <c r="N90" s="27" t="s">
        <v>119</v>
      </c>
      <c r="O90" s="598"/>
      <c r="P90" s="598"/>
      <c r="Q90" s="598"/>
      <c r="R90" s="598"/>
      <c r="S90" s="598"/>
      <c r="T90" s="598"/>
      <c r="U90" s="598"/>
      <c r="V90" s="598"/>
    </row>
    <row r="91" spans="1:22" ht="12.75" customHeight="1">
      <c r="A91" s="57" t="s">
        <v>118</v>
      </c>
      <c r="B91" s="843">
        <v>6754</v>
      </c>
      <c r="C91" s="843">
        <v>1723</v>
      </c>
      <c r="D91" s="843">
        <v>8</v>
      </c>
      <c r="E91" s="843">
        <v>227</v>
      </c>
      <c r="F91" s="843">
        <v>27</v>
      </c>
      <c r="G91" s="843">
        <v>16</v>
      </c>
      <c r="H91" s="843">
        <v>391</v>
      </c>
      <c r="I91" s="843">
        <v>1229</v>
      </c>
      <c r="J91" s="843">
        <v>120</v>
      </c>
      <c r="K91" s="889"/>
      <c r="L91" s="841">
        <v>87</v>
      </c>
      <c r="M91" s="57" t="s">
        <v>117</v>
      </c>
      <c r="N91" s="443">
        <v>1714</v>
      </c>
      <c r="O91" s="598"/>
      <c r="P91" s="598"/>
      <c r="Q91" s="598"/>
      <c r="R91" s="598"/>
      <c r="S91" s="598"/>
      <c r="T91" s="598"/>
      <c r="U91" s="598"/>
      <c r="V91" s="598"/>
    </row>
    <row r="92" spans="1:22" ht="12.75" customHeight="1">
      <c r="A92" s="23" t="s">
        <v>55</v>
      </c>
      <c r="B92" s="844">
        <v>19439</v>
      </c>
      <c r="C92" s="844">
        <v>10018</v>
      </c>
      <c r="D92" s="844">
        <v>19</v>
      </c>
      <c r="E92" s="844">
        <v>606</v>
      </c>
      <c r="F92" s="844">
        <v>74</v>
      </c>
      <c r="G92" s="844">
        <v>15</v>
      </c>
      <c r="H92" s="844">
        <v>906</v>
      </c>
      <c r="I92" s="844">
        <v>2612</v>
      </c>
      <c r="J92" s="844">
        <v>258</v>
      </c>
      <c r="K92" s="889"/>
      <c r="L92" s="841">
        <v>88</v>
      </c>
      <c r="M92" s="442" t="s">
        <v>116</v>
      </c>
      <c r="N92" s="441" t="s">
        <v>115</v>
      </c>
      <c r="O92" s="598"/>
      <c r="P92" s="598"/>
      <c r="Q92" s="598"/>
      <c r="R92" s="598"/>
      <c r="S92" s="598"/>
      <c r="T92" s="598"/>
      <c r="U92" s="598"/>
      <c r="V92" s="598"/>
    </row>
    <row r="93" spans="1:22" ht="12.75" customHeight="1">
      <c r="A93" s="57" t="s">
        <v>114</v>
      </c>
      <c r="B93" s="843">
        <v>1091</v>
      </c>
      <c r="C93" s="843">
        <v>758</v>
      </c>
      <c r="D93" s="843">
        <v>0</v>
      </c>
      <c r="E93" s="843">
        <v>24</v>
      </c>
      <c r="F93" s="843">
        <v>3</v>
      </c>
      <c r="G93" s="843">
        <v>0</v>
      </c>
      <c r="H93" s="843">
        <v>34</v>
      </c>
      <c r="I93" s="843">
        <v>85</v>
      </c>
      <c r="J93" s="843">
        <v>12</v>
      </c>
      <c r="K93" s="889"/>
      <c r="L93" s="841">
        <v>89</v>
      </c>
      <c r="M93" s="57" t="s">
        <v>112</v>
      </c>
      <c r="N93" s="27" t="s">
        <v>111</v>
      </c>
      <c r="O93" s="598"/>
      <c r="P93" s="598"/>
      <c r="Q93" s="598"/>
      <c r="R93" s="598"/>
      <c r="S93" s="598"/>
      <c r="T93" s="598"/>
      <c r="U93" s="598"/>
      <c r="V93" s="598"/>
    </row>
    <row r="94" spans="1:22" ht="12.75" customHeight="1">
      <c r="A94" s="57" t="s">
        <v>110</v>
      </c>
      <c r="B94" s="843">
        <v>5738</v>
      </c>
      <c r="C94" s="843">
        <v>2589</v>
      </c>
      <c r="D94" s="843">
        <v>4</v>
      </c>
      <c r="E94" s="843">
        <v>136</v>
      </c>
      <c r="F94" s="843">
        <v>30</v>
      </c>
      <c r="G94" s="843">
        <v>3</v>
      </c>
      <c r="H94" s="843">
        <v>313</v>
      </c>
      <c r="I94" s="843">
        <v>766</v>
      </c>
      <c r="J94" s="843">
        <v>60</v>
      </c>
      <c r="K94" s="889"/>
      <c r="L94" s="841">
        <v>90</v>
      </c>
      <c r="M94" s="57" t="s">
        <v>109</v>
      </c>
      <c r="N94" s="27" t="s">
        <v>108</v>
      </c>
      <c r="O94" s="598"/>
      <c r="P94" s="598"/>
      <c r="Q94" s="598"/>
      <c r="R94" s="598"/>
      <c r="S94" s="598"/>
      <c r="T94" s="598"/>
      <c r="U94" s="598"/>
      <c r="V94" s="598"/>
    </row>
    <row r="95" spans="1:22" ht="12.75" customHeight="1">
      <c r="A95" s="57" t="s">
        <v>107</v>
      </c>
      <c r="B95" s="843">
        <v>2913</v>
      </c>
      <c r="C95" s="843">
        <v>1625</v>
      </c>
      <c r="D95" s="843">
        <v>4</v>
      </c>
      <c r="E95" s="843">
        <v>75</v>
      </c>
      <c r="F95" s="843">
        <v>6</v>
      </c>
      <c r="G95" s="843">
        <v>2</v>
      </c>
      <c r="H95" s="843">
        <v>118</v>
      </c>
      <c r="I95" s="843">
        <v>408</v>
      </c>
      <c r="J95" s="843">
        <v>46</v>
      </c>
      <c r="K95" s="889"/>
      <c r="L95" s="841">
        <v>91</v>
      </c>
      <c r="M95" s="57" t="s">
        <v>106</v>
      </c>
      <c r="N95" s="27" t="s">
        <v>105</v>
      </c>
      <c r="O95" s="598"/>
      <c r="P95" s="598"/>
      <c r="Q95" s="598"/>
      <c r="R95" s="598"/>
      <c r="S95" s="598"/>
      <c r="T95" s="598"/>
      <c r="U95" s="598"/>
      <c r="V95" s="598"/>
    </row>
    <row r="96" spans="1:22" ht="12.75" customHeight="1">
      <c r="A96" s="57" t="s">
        <v>104</v>
      </c>
      <c r="B96" s="843">
        <v>1168</v>
      </c>
      <c r="C96" s="843">
        <v>530</v>
      </c>
      <c r="D96" s="843">
        <v>2</v>
      </c>
      <c r="E96" s="843">
        <v>53</v>
      </c>
      <c r="F96" s="843">
        <v>6</v>
      </c>
      <c r="G96" s="843">
        <v>1</v>
      </c>
      <c r="H96" s="843">
        <v>68</v>
      </c>
      <c r="I96" s="843">
        <v>206</v>
      </c>
      <c r="J96" s="843">
        <v>14</v>
      </c>
      <c r="K96" s="889"/>
      <c r="L96" s="841">
        <v>92</v>
      </c>
      <c r="M96" s="57" t="s">
        <v>103</v>
      </c>
      <c r="N96" s="27" t="s">
        <v>102</v>
      </c>
      <c r="O96" s="598"/>
      <c r="P96" s="598"/>
      <c r="Q96" s="598"/>
      <c r="R96" s="598"/>
      <c r="S96" s="598"/>
      <c r="T96" s="598"/>
      <c r="U96" s="598"/>
      <c r="V96" s="598"/>
    </row>
    <row r="97" spans="1:22" ht="12.75" customHeight="1">
      <c r="A97" s="57" t="s">
        <v>101</v>
      </c>
      <c r="B97" s="843">
        <v>3336</v>
      </c>
      <c r="C97" s="843">
        <v>1351</v>
      </c>
      <c r="D97" s="843">
        <v>2</v>
      </c>
      <c r="E97" s="843">
        <v>138</v>
      </c>
      <c r="F97" s="843">
        <v>7</v>
      </c>
      <c r="G97" s="843">
        <v>5</v>
      </c>
      <c r="H97" s="843">
        <v>151</v>
      </c>
      <c r="I97" s="843">
        <v>592</v>
      </c>
      <c r="J97" s="843">
        <v>44</v>
      </c>
      <c r="K97" s="889"/>
      <c r="L97" s="841">
        <v>93</v>
      </c>
      <c r="M97" s="57" t="s">
        <v>100</v>
      </c>
      <c r="N97" s="27" t="s">
        <v>99</v>
      </c>
      <c r="O97" s="598"/>
      <c r="P97" s="598"/>
      <c r="Q97" s="598"/>
      <c r="R97" s="598"/>
      <c r="S97" s="598"/>
      <c r="T97" s="598"/>
      <c r="U97" s="598"/>
      <c r="V97" s="598"/>
    </row>
    <row r="98" spans="1:22" ht="12.75" customHeight="1">
      <c r="A98" s="57" t="s">
        <v>98</v>
      </c>
      <c r="B98" s="843">
        <v>1778</v>
      </c>
      <c r="C98" s="843">
        <v>1093</v>
      </c>
      <c r="D98" s="843">
        <v>2</v>
      </c>
      <c r="E98" s="843">
        <v>52</v>
      </c>
      <c r="F98" s="843">
        <v>9</v>
      </c>
      <c r="G98" s="843">
        <v>0</v>
      </c>
      <c r="H98" s="843">
        <v>68</v>
      </c>
      <c r="I98" s="843">
        <v>180</v>
      </c>
      <c r="J98" s="843">
        <v>20</v>
      </c>
      <c r="K98" s="889"/>
      <c r="L98" s="841">
        <v>94</v>
      </c>
      <c r="M98" s="57" t="s">
        <v>97</v>
      </c>
      <c r="N98" s="27" t="s">
        <v>96</v>
      </c>
      <c r="O98" s="598"/>
      <c r="P98" s="598"/>
      <c r="Q98" s="598"/>
      <c r="R98" s="598"/>
      <c r="S98" s="598"/>
      <c r="T98" s="598"/>
      <c r="U98" s="598"/>
      <c r="V98" s="598"/>
    </row>
    <row r="99" spans="1:22" ht="12.75" customHeight="1">
      <c r="A99" s="57" t="s">
        <v>95</v>
      </c>
      <c r="B99" s="843">
        <v>1030</v>
      </c>
      <c r="C99" s="843">
        <v>586</v>
      </c>
      <c r="D99" s="843">
        <v>1</v>
      </c>
      <c r="E99" s="843">
        <v>40</v>
      </c>
      <c r="F99" s="843">
        <v>2</v>
      </c>
      <c r="G99" s="843">
        <v>1</v>
      </c>
      <c r="H99" s="843">
        <v>47</v>
      </c>
      <c r="I99" s="843">
        <v>129</v>
      </c>
      <c r="J99" s="843">
        <v>20</v>
      </c>
      <c r="K99" s="889"/>
      <c r="L99" s="841">
        <v>95</v>
      </c>
      <c r="M99" s="57" t="s">
        <v>94</v>
      </c>
      <c r="N99" s="27" t="s">
        <v>93</v>
      </c>
      <c r="O99" s="598"/>
      <c r="P99" s="598"/>
      <c r="Q99" s="598"/>
      <c r="R99" s="598"/>
      <c r="S99" s="598"/>
      <c r="T99" s="598"/>
      <c r="U99" s="598"/>
      <c r="V99" s="598"/>
    </row>
    <row r="100" spans="1:22" ht="12.75" customHeight="1">
      <c r="A100" s="57" t="s">
        <v>92</v>
      </c>
      <c r="B100" s="843">
        <v>594</v>
      </c>
      <c r="C100" s="843">
        <v>260</v>
      </c>
      <c r="D100" s="843">
        <v>0</v>
      </c>
      <c r="E100" s="843">
        <v>42</v>
      </c>
      <c r="F100" s="843">
        <v>0</v>
      </c>
      <c r="G100" s="843">
        <v>2</v>
      </c>
      <c r="H100" s="843">
        <v>49</v>
      </c>
      <c r="I100" s="843">
        <v>101</v>
      </c>
      <c r="J100" s="843">
        <v>14</v>
      </c>
      <c r="K100" s="889"/>
      <c r="L100" s="841">
        <v>96</v>
      </c>
      <c r="M100" s="57" t="s">
        <v>91</v>
      </c>
      <c r="N100" s="27" t="s">
        <v>90</v>
      </c>
      <c r="O100" s="598"/>
      <c r="P100" s="598"/>
      <c r="Q100" s="598"/>
      <c r="R100" s="598"/>
      <c r="S100" s="598"/>
      <c r="T100" s="598"/>
      <c r="U100" s="598"/>
      <c r="V100" s="598"/>
    </row>
    <row r="101" spans="1:22" ht="12.75" customHeight="1">
      <c r="A101" s="57" t="s">
        <v>89</v>
      </c>
      <c r="B101" s="843">
        <v>1791</v>
      </c>
      <c r="C101" s="843">
        <v>1226</v>
      </c>
      <c r="D101" s="843">
        <v>4</v>
      </c>
      <c r="E101" s="843">
        <v>46</v>
      </c>
      <c r="F101" s="843">
        <v>11</v>
      </c>
      <c r="G101" s="843">
        <v>1</v>
      </c>
      <c r="H101" s="843">
        <v>58</v>
      </c>
      <c r="I101" s="843">
        <v>145</v>
      </c>
      <c r="J101" s="843">
        <v>28</v>
      </c>
      <c r="K101" s="889"/>
      <c r="L101" s="841">
        <v>97</v>
      </c>
      <c r="M101" s="57" t="s">
        <v>88</v>
      </c>
      <c r="N101" s="27" t="s">
        <v>87</v>
      </c>
      <c r="O101" s="598"/>
      <c r="P101" s="598"/>
      <c r="Q101" s="598"/>
      <c r="R101" s="598"/>
      <c r="S101" s="598"/>
      <c r="T101" s="598"/>
      <c r="U101" s="598"/>
      <c r="V101" s="598"/>
    </row>
    <row r="102" spans="1:22" ht="15.6" customHeight="1">
      <c r="A102" s="793"/>
      <c r="B102" s="854" t="s">
        <v>15</v>
      </c>
      <c r="C102" s="854" t="s">
        <v>1446</v>
      </c>
      <c r="D102" s="854" t="s">
        <v>1445</v>
      </c>
      <c r="E102" s="854" t="s">
        <v>1444</v>
      </c>
      <c r="F102" s="854" t="s">
        <v>1443</v>
      </c>
      <c r="G102" s="854" t="s">
        <v>1442</v>
      </c>
      <c r="H102" s="854" t="s">
        <v>1441</v>
      </c>
      <c r="I102" s="854" t="s">
        <v>1440</v>
      </c>
      <c r="J102" s="854" t="s">
        <v>1439</v>
      </c>
      <c r="K102" s="288"/>
      <c r="L102" s="904"/>
      <c r="M102" s="804"/>
    </row>
    <row r="103" spans="1:22" ht="9.75" customHeight="1">
      <c r="A103" s="1531" t="s">
        <v>8</v>
      </c>
      <c r="B103" s="1532"/>
      <c r="C103" s="1532"/>
      <c r="D103" s="1532"/>
      <c r="E103" s="1532"/>
      <c r="F103" s="1532"/>
      <c r="G103" s="1532"/>
      <c r="H103" s="1532"/>
      <c r="I103" s="1532"/>
      <c r="J103" s="1532"/>
      <c r="K103" s="1487"/>
      <c r="L103" s="904"/>
      <c r="M103" s="804"/>
    </row>
    <row r="104" spans="1:22" ht="9.75" customHeight="1">
      <c r="A104" s="1485" t="s">
        <v>1375</v>
      </c>
      <c r="B104" s="1526"/>
      <c r="C104" s="1526"/>
      <c r="D104" s="1526"/>
      <c r="E104" s="1526"/>
      <c r="F104" s="1526"/>
      <c r="G104" s="1526"/>
      <c r="H104" s="1526"/>
      <c r="I104" s="1526"/>
      <c r="J104" s="1526"/>
      <c r="K104" s="790"/>
      <c r="L104" s="902"/>
    </row>
    <row r="105" spans="1:22">
      <c r="A105" s="1485" t="s">
        <v>1376</v>
      </c>
      <c r="B105" s="1526"/>
      <c r="C105" s="1526"/>
      <c r="D105" s="1526"/>
      <c r="E105" s="1526"/>
      <c r="F105" s="1526"/>
      <c r="G105" s="1526"/>
      <c r="H105" s="1526"/>
      <c r="I105" s="1526"/>
      <c r="J105" s="1526"/>
      <c r="L105" s="902"/>
    </row>
    <row r="106" spans="1:22">
      <c r="A106" s="791"/>
      <c r="B106" s="898"/>
      <c r="C106" s="898"/>
      <c r="D106" s="898"/>
      <c r="E106" s="898"/>
      <c r="F106" s="898"/>
      <c r="G106" s="898"/>
      <c r="H106" s="898"/>
      <c r="I106" s="898"/>
      <c r="J106" s="898"/>
      <c r="L106" s="902"/>
    </row>
    <row r="107" spans="1:22" ht="9.75" customHeight="1">
      <c r="A107" s="193" t="s">
        <v>3</v>
      </c>
      <c r="B107" s="396"/>
      <c r="C107" s="396"/>
      <c r="D107" s="396"/>
      <c r="E107" s="396"/>
      <c r="F107" s="396"/>
      <c r="G107" s="396"/>
      <c r="H107" s="396"/>
      <c r="I107" s="396"/>
      <c r="J107" s="396"/>
      <c r="L107" s="902"/>
    </row>
    <row r="108" spans="1:22" s="895" customFormat="1" ht="9" customHeight="1">
      <c r="A108" s="897" t="s">
        <v>2051</v>
      </c>
      <c r="B108" s="896"/>
      <c r="C108" s="896"/>
      <c r="D108" s="896"/>
      <c r="E108" s="896"/>
      <c r="F108" s="896"/>
      <c r="G108" s="896"/>
      <c r="H108" s="896"/>
      <c r="I108" s="896"/>
      <c r="J108" s="896"/>
      <c r="L108" s="903"/>
    </row>
    <row r="109" spans="1:22">
      <c r="B109" s="396"/>
      <c r="C109" s="396"/>
      <c r="D109" s="396"/>
      <c r="E109" s="396"/>
      <c r="F109" s="396"/>
      <c r="G109" s="396"/>
      <c r="H109" s="396"/>
      <c r="I109" s="396"/>
      <c r="J109" s="396"/>
      <c r="L109" s="902"/>
    </row>
    <row r="110" spans="1:22">
      <c r="B110" s="847"/>
      <c r="C110" s="847"/>
      <c r="D110" s="847"/>
      <c r="E110" s="847"/>
      <c r="F110" s="847"/>
      <c r="G110" s="847"/>
      <c r="H110" s="847"/>
      <c r="I110" s="847"/>
      <c r="J110" s="847"/>
      <c r="L110" s="902"/>
    </row>
    <row r="111" spans="1:22">
      <c r="B111" s="847"/>
      <c r="C111" s="847"/>
      <c r="D111" s="847"/>
      <c r="E111" s="847"/>
      <c r="F111" s="847"/>
      <c r="G111" s="847"/>
      <c r="H111" s="847"/>
      <c r="I111" s="847"/>
      <c r="J111" s="847"/>
      <c r="L111" s="902"/>
    </row>
    <row r="112" spans="1:22">
      <c r="B112" s="847"/>
      <c r="C112" s="847"/>
      <c r="D112" s="847"/>
      <c r="E112" s="847"/>
      <c r="F112" s="847"/>
      <c r="G112" s="847"/>
      <c r="H112" s="847"/>
      <c r="I112" s="847"/>
      <c r="J112" s="847"/>
      <c r="L112" s="902"/>
    </row>
    <row r="113" spans="2:12">
      <c r="B113" s="847"/>
      <c r="C113" s="847"/>
      <c r="D113" s="847"/>
      <c r="E113" s="847"/>
      <c r="F113" s="847"/>
      <c r="G113" s="847"/>
      <c r="H113" s="847"/>
      <c r="I113" s="847"/>
      <c r="J113" s="847"/>
      <c r="L113" s="902"/>
    </row>
    <row r="114" spans="2:12">
      <c r="B114" s="846"/>
      <c r="C114" s="846"/>
      <c r="D114" s="846"/>
      <c r="E114" s="846"/>
      <c r="F114" s="846"/>
      <c r="G114" s="846"/>
      <c r="H114" s="846"/>
      <c r="I114" s="846"/>
      <c r="J114" s="846"/>
      <c r="L114" s="902"/>
    </row>
    <row r="115" spans="2:12">
      <c r="B115" s="846"/>
      <c r="C115" s="846"/>
      <c r="D115" s="846"/>
      <c r="E115" s="846"/>
      <c r="F115" s="846"/>
      <c r="G115" s="846"/>
      <c r="H115" s="846"/>
      <c r="I115" s="846"/>
      <c r="J115" s="846"/>
      <c r="L115" s="902"/>
    </row>
    <row r="116" spans="2:12">
      <c r="B116" s="846"/>
      <c r="C116" s="846"/>
      <c r="D116" s="846"/>
      <c r="E116" s="846"/>
      <c r="F116" s="846"/>
      <c r="G116" s="846"/>
      <c r="H116" s="846"/>
      <c r="I116" s="846"/>
      <c r="J116" s="846"/>
      <c r="L116" s="902"/>
    </row>
    <row r="117" spans="2:12">
      <c r="B117" s="843"/>
      <c r="C117" s="843"/>
      <c r="D117" s="843"/>
      <c r="E117" s="843"/>
      <c r="F117" s="843"/>
      <c r="G117" s="843"/>
      <c r="H117" s="843"/>
      <c r="I117" s="843"/>
      <c r="J117" s="843"/>
      <c r="L117" s="902"/>
    </row>
    <row r="118" spans="2:12">
      <c r="B118" s="843"/>
      <c r="C118" s="843"/>
      <c r="D118" s="843"/>
      <c r="E118" s="843"/>
      <c r="F118" s="843"/>
      <c r="G118" s="843"/>
      <c r="H118" s="843"/>
      <c r="I118" s="843"/>
      <c r="J118" s="843"/>
      <c r="L118" s="902"/>
    </row>
    <row r="119" spans="2:12">
      <c r="B119" s="843"/>
      <c r="C119" s="843"/>
      <c r="D119" s="843"/>
      <c r="E119" s="843"/>
      <c r="F119" s="843"/>
      <c r="G119" s="843"/>
      <c r="H119" s="843"/>
      <c r="I119" s="843"/>
      <c r="J119" s="843"/>
      <c r="L119" s="902"/>
    </row>
    <row r="120" spans="2:12">
      <c r="B120" s="843"/>
      <c r="C120" s="843"/>
      <c r="D120" s="843"/>
      <c r="E120" s="843"/>
      <c r="F120" s="843"/>
      <c r="G120" s="843"/>
      <c r="H120" s="843"/>
      <c r="I120" s="843"/>
      <c r="J120" s="843"/>
      <c r="L120" s="902"/>
    </row>
    <row r="121" spans="2:12">
      <c r="B121" s="843"/>
      <c r="C121" s="843"/>
      <c r="D121" s="843"/>
      <c r="E121" s="843"/>
      <c r="F121" s="843"/>
      <c r="G121" s="843"/>
      <c r="H121" s="843"/>
      <c r="I121" s="843"/>
      <c r="J121" s="843"/>
      <c r="L121" s="902"/>
    </row>
    <row r="122" spans="2:12">
      <c r="B122" s="843"/>
      <c r="C122" s="843"/>
      <c r="D122" s="843"/>
      <c r="E122" s="843"/>
      <c r="F122" s="843"/>
      <c r="G122" s="843"/>
      <c r="H122" s="843"/>
      <c r="I122" s="843"/>
      <c r="J122" s="843"/>
      <c r="L122" s="902"/>
    </row>
    <row r="123" spans="2:12">
      <c r="B123" s="843"/>
      <c r="C123" s="843"/>
      <c r="D123" s="843"/>
      <c r="E123" s="843"/>
      <c r="F123" s="843"/>
      <c r="G123" s="843"/>
      <c r="H123" s="843"/>
      <c r="I123" s="843"/>
      <c r="J123" s="843"/>
    </row>
    <row r="124" spans="2:12">
      <c r="B124" s="843"/>
      <c r="C124" s="843"/>
      <c r="D124" s="843"/>
      <c r="E124" s="843"/>
      <c r="F124" s="843"/>
      <c r="G124" s="843"/>
      <c r="H124" s="843"/>
      <c r="I124" s="843"/>
      <c r="J124" s="843"/>
    </row>
    <row r="125" spans="2:12">
      <c r="B125" s="843"/>
      <c r="C125" s="843"/>
      <c r="D125" s="843"/>
      <c r="E125" s="843"/>
      <c r="F125" s="843"/>
      <c r="G125" s="843"/>
      <c r="H125" s="843"/>
      <c r="I125" s="843"/>
      <c r="J125" s="843"/>
    </row>
    <row r="126" spans="2:12">
      <c r="B126" s="843"/>
      <c r="C126" s="843"/>
      <c r="D126" s="843"/>
      <c r="E126" s="843"/>
      <c r="F126" s="843"/>
      <c r="G126" s="843"/>
      <c r="H126" s="843"/>
      <c r="I126" s="843"/>
      <c r="J126" s="843"/>
    </row>
    <row r="127" spans="2:12">
      <c r="B127" s="843"/>
      <c r="C127" s="843"/>
      <c r="D127" s="843"/>
      <c r="E127" s="843"/>
      <c r="F127" s="843"/>
      <c r="G127" s="843"/>
      <c r="H127" s="843"/>
      <c r="I127" s="843"/>
      <c r="J127" s="843"/>
    </row>
    <row r="128" spans="2:12">
      <c r="B128" s="843"/>
      <c r="C128" s="843"/>
      <c r="D128" s="843"/>
      <c r="E128" s="843"/>
      <c r="F128" s="843"/>
      <c r="G128" s="843"/>
      <c r="H128" s="843"/>
      <c r="I128" s="843"/>
      <c r="J128" s="843"/>
    </row>
    <row r="129" spans="2:10">
      <c r="B129" s="843"/>
      <c r="C129" s="843"/>
      <c r="D129" s="843"/>
      <c r="E129" s="843"/>
      <c r="F129" s="843"/>
      <c r="G129" s="843"/>
      <c r="H129" s="843"/>
      <c r="I129" s="843"/>
      <c r="J129" s="843"/>
    </row>
    <row r="130" spans="2:10">
      <c r="B130" s="843"/>
      <c r="C130" s="843"/>
      <c r="D130" s="843"/>
      <c r="E130" s="843"/>
      <c r="F130" s="843"/>
      <c r="G130" s="843"/>
      <c r="H130" s="843"/>
      <c r="I130" s="843"/>
      <c r="J130" s="843"/>
    </row>
    <row r="131" spans="2:10">
      <c r="B131" s="843"/>
      <c r="C131" s="843"/>
      <c r="D131" s="843"/>
      <c r="E131" s="843"/>
      <c r="F131" s="843"/>
      <c r="G131" s="843"/>
      <c r="H131" s="843"/>
      <c r="I131" s="843"/>
      <c r="J131" s="843"/>
    </row>
    <row r="132" spans="2:10">
      <c r="B132" s="844"/>
      <c r="C132" s="844"/>
      <c r="D132" s="844"/>
      <c r="E132" s="844"/>
      <c r="F132" s="844"/>
      <c r="G132" s="844"/>
      <c r="H132" s="844"/>
      <c r="I132" s="844"/>
      <c r="J132" s="844"/>
    </row>
    <row r="133" spans="2:10">
      <c r="B133" s="843"/>
      <c r="C133" s="843"/>
      <c r="D133" s="843"/>
      <c r="E133" s="843"/>
      <c r="F133" s="843"/>
      <c r="G133" s="843"/>
      <c r="H133" s="843"/>
      <c r="I133" s="843"/>
      <c r="J133" s="843"/>
    </row>
    <row r="134" spans="2:10">
      <c r="B134" s="843"/>
      <c r="C134" s="843"/>
      <c r="D134" s="843"/>
      <c r="E134" s="843"/>
      <c r="F134" s="843"/>
      <c r="G134" s="843"/>
      <c r="H134" s="843"/>
      <c r="I134" s="843"/>
      <c r="J134" s="843"/>
    </row>
    <row r="135" spans="2:10">
      <c r="B135" s="843"/>
      <c r="C135" s="843"/>
      <c r="D135" s="843"/>
      <c r="E135" s="843"/>
      <c r="F135" s="843"/>
      <c r="G135" s="843"/>
      <c r="H135" s="843"/>
      <c r="I135" s="843"/>
      <c r="J135" s="843"/>
    </row>
    <row r="136" spans="2:10">
      <c r="B136" s="843"/>
      <c r="C136" s="843"/>
      <c r="D136" s="843"/>
      <c r="E136" s="843"/>
      <c r="F136" s="843"/>
      <c r="G136" s="843"/>
      <c r="H136" s="843"/>
      <c r="I136" s="843"/>
      <c r="J136" s="843"/>
    </row>
    <row r="137" spans="2:10">
      <c r="B137" s="843"/>
      <c r="C137" s="843"/>
      <c r="D137" s="843"/>
      <c r="E137" s="843"/>
      <c r="F137" s="843"/>
      <c r="G137" s="843"/>
      <c r="H137" s="843"/>
      <c r="I137" s="843"/>
      <c r="J137" s="843"/>
    </row>
    <row r="138" spans="2:10">
      <c r="B138" s="843"/>
      <c r="C138" s="843"/>
      <c r="D138" s="843"/>
      <c r="E138" s="843"/>
      <c r="F138" s="843"/>
      <c r="G138" s="843"/>
      <c r="H138" s="843"/>
      <c r="I138" s="843"/>
      <c r="J138" s="843"/>
    </row>
    <row r="139" spans="2:10">
      <c r="B139" s="844"/>
      <c r="C139" s="844"/>
      <c r="D139" s="844"/>
      <c r="E139" s="844"/>
      <c r="F139" s="844"/>
      <c r="G139" s="844"/>
      <c r="H139" s="844"/>
      <c r="I139" s="844"/>
      <c r="J139" s="844"/>
    </row>
    <row r="140" spans="2:10">
      <c r="B140" s="843"/>
      <c r="C140" s="843"/>
      <c r="D140" s="843"/>
      <c r="E140" s="843"/>
      <c r="F140" s="843"/>
      <c r="G140" s="843"/>
      <c r="H140" s="843"/>
      <c r="I140" s="843"/>
      <c r="J140" s="843"/>
    </row>
    <row r="141" spans="2:10">
      <c r="B141" s="843"/>
      <c r="C141" s="843"/>
      <c r="D141" s="843"/>
      <c r="E141" s="843"/>
      <c r="F141" s="843"/>
      <c r="G141" s="843"/>
      <c r="H141" s="843"/>
      <c r="I141" s="843"/>
      <c r="J141" s="843"/>
    </row>
    <row r="142" spans="2:10">
      <c r="B142" s="843"/>
      <c r="C142" s="843"/>
      <c r="D142" s="843"/>
      <c r="E142" s="843"/>
      <c r="F142" s="843"/>
      <c r="G142" s="843"/>
      <c r="H142" s="843"/>
      <c r="I142" s="843"/>
      <c r="J142" s="843"/>
    </row>
    <row r="143" spans="2:10">
      <c r="B143" s="843"/>
      <c r="C143" s="843"/>
      <c r="D143" s="843"/>
      <c r="E143" s="843"/>
      <c r="F143" s="843"/>
      <c r="G143" s="843"/>
      <c r="H143" s="843"/>
      <c r="I143" s="843"/>
      <c r="J143" s="843"/>
    </row>
    <row r="144" spans="2:10">
      <c r="B144" s="843"/>
      <c r="C144" s="843"/>
      <c r="D144" s="843"/>
      <c r="E144" s="843"/>
      <c r="F144" s="843"/>
      <c r="G144" s="843"/>
      <c r="H144" s="843"/>
      <c r="I144" s="843"/>
      <c r="J144" s="843"/>
    </row>
    <row r="145" spans="2:10">
      <c r="B145" s="843"/>
      <c r="C145" s="843"/>
      <c r="D145" s="843"/>
      <c r="E145" s="843"/>
      <c r="F145" s="843"/>
      <c r="G145" s="843"/>
      <c r="H145" s="843"/>
      <c r="I145" s="843"/>
      <c r="J145" s="843"/>
    </row>
    <row r="146" spans="2:10">
      <c r="B146" s="843"/>
      <c r="C146" s="843"/>
      <c r="D146" s="843"/>
      <c r="E146" s="843"/>
      <c r="F146" s="843"/>
      <c r="G146" s="843"/>
      <c r="H146" s="843"/>
      <c r="I146" s="843"/>
      <c r="J146" s="843"/>
    </row>
    <row r="147" spans="2:10">
      <c r="B147" s="843"/>
      <c r="C147" s="843"/>
      <c r="D147" s="843"/>
      <c r="E147" s="843"/>
      <c r="F147" s="843"/>
      <c r="G147" s="843"/>
      <c r="H147" s="843"/>
      <c r="I147" s="843"/>
      <c r="J147" s="843"/>
    </row>
    <row r="148" spans="2:10">
      <c r="B148" s="843"/>
      <c r="C148" s="843"/>
      <c r="D148" s="843"/>
      <c r="E148" s="843"/>
      <c r="F148" s="843"/>
      <c r="G148" s="843"/>
      <c r="H148" s="843"/>
      <c r="I148" s="843"/>
      <c r="J148" s="843"/>
    </row>
    <row r="149" spans="2:10">
      <c r="B149" s="843"/>
      <c r="C149" s="843"/>
      <c r="D149" s="843"/>
      <c r="E149" s="843"/>
      <c r="F149" s="843"/>
      <c r="G149" s="843"/>
      <c r="H149" s="843"/>
      <c r="I149" s="843"/>
      <c r="J149" s="843"/>
    </row>
    <row r="150" spans="2:10">
      <c r="B150" s="843"/>
      <c r="C150" s="843"/>
      <c r="D150" s="843"/>
      <c r="E150" s="843"/>
      <c r="F150" s="843"/>
      <c r="G150" s="843"/>
      <c r="H150" s="843"/>
      <c r="I150" s="843"/>
      <c r="J150" s="843"/>
    </row>
    <row r="151" spans="2:10">
      <c r="B151" s="844"/>
      <c r="C151" s="844"/>
      <c r="D151" s="844"/>
      <c r="E151" s="844"/>
      <c r="F151" s="844"/>
      <c r="G151" s="844"/>
      <c r="H151" s="844"/>
      <c r="I151" s="844"/>
      <c r="J151" s="844"/>
    </row>
    <row r="152" spans="2:10">
      <c r="B152" s="843"/>
      <c r="C152" s="843"/>
      <c r="D152" s="843"/>
      <c r="E152" s="843"/>
      <c r="F152" s="843"/>
      <c r="G152" s="843"/>
      <c r="H152" s="843"/>
      <c r="I152" s="843"/>
      <c r="J152" s="843"/>
    </row>
    <row r="153" spans="2:10">
      <c r="B153" s="843"/>
      <c r="C153" s="843"/>
      <c r="D153" s="843"/>
      <c r="E153" s="843"/>
      <c r="F153" s="843"/>
      <c r="G153" s="843"/>
      <c r="H153" s="843"/>
      <c r="I153" s="843"/>
      <c r="J153" s="843"/>
    </row>
    <row r="154" spans="2:10">
      <c r="B154" s="843"/>
      <c r="C154" s="843"/>
      <c r="D154" s="843"/>
      <c r="E154" s="843"/>
      <c r="F154" s="843"/>
      <c r="G154" s="843"/>
      <c r="H154" s="843"/>
      <c r="I154" s="843"/>
      <c r="J154" s="843"/>
    </row>
    <row r="155" spans="2:10">
      <c r="B155" s="843"/>
      <c r="C155" s="843"/>
      <c r="D155" s="843"/>
      <c r="E155" s="843"/>
      <c r="F155" s="843"/>
      <c r="G155" s="843"/>
      <c r="H155" s="843"/>
      <c r="I155" s="843"/>
      <c r="J155" s="843"/>
    </row>
    <row r="156" spans="2:10">
      <c r="B156" s="843"/>
      <c r="C156" s="843"/>
      <c r="D156" s="843"/>
      <c r="E156" s="843"/>
      <c r="F156" s="843"/>
      <c r="G156" s="843"/>
      <c r="H156" s="843"/>
      <c r="I156" s="843"/>
      <c r="J156" s="843"/>
    </row>
    <row r="157" spans="2:10">
      <c r="B157" s="843"/>
      <c r="C157" s="843"/>
      <c r="D157" s="843"/>
      <c r="E157" s="843"/>
      <c r="F157" s="843"/>
      <c r="G157" s="843"/>
      <c r="H157" s="843"/>
      <c r="I157" s="843"/>
      <c r="J157" s="843"/>
    </row>
    <row r="158" spans="2:10">
      <c r="B158" s="843"/>
      <c r="C158" s="843"/>
      <c r="D158" s="843"/>
      <c r="E158" s="843"/>
      <c r="F158" s="843"/>
      <c r="G158" s="843"/>
      <c r="H158" s="843"/>
      <c r="I158" s="843"/>
      <c r="J158" s="843"/>
    </row>
    <row r="159" spans="2:10">
      <c r="B159" s="843"/>
      <c r="C159" s="843"/>
      <c r="D159" s="843"/>
      <c r="E159" s="843"/>
      <c r="F159" s="843"/>
      <c r="G159" s="843"/>
      <c r="H159" s="843"/>
      <c r="I159" s="843"/>
      <c r="J159" s="843"/>
    </row>
    <row r="160" spans="2:10">
      <c r="B160" s="843"/>
      <c r="C160" s="843"/>
      <c r="D160" s="843"/>
      <c r="E160" s="843"/>
      <c r="F160" s="843"/>
      <c r="G160" s="843"/>
      <c r="H160" s="843"/>
      <c r="I160" s="843"/>
      <c r="J160" s="843"/>
    </row>
    <row r="161" spans="2:10">
      <c r="B161" s="843"/>
      <c r="C161" s="843"/>
      <c r="D161" s="843"/>
      <c r="E161" s="843"/>
      <c r="F161" s="843"/>
      <c r="G161" s="843"/>
      <c r="H161" s="843"/>
      <c r="I161" s="843"/>
      <c r="J161" s="843"/>
    </row>
    <row r="162" spans="2:10">
      <c r="B162" s="843"/>
      <c r="C162" s="843"/>
      <c r="D162" s="843"/>
      <c r="E162" s="843"/>
      <c r="F162" s="843"/>
      <c r="G162" s="843"/>
      <c r="H162" s="843"/>
      <c r="I162" s="843"/>
      <c r="J162" s="843"/>
    </row>
    <row r="163" spans="2:10">
      <c r="B163" s="843"/>
      <c r="C163" s="843"/>
      <c r="D163" s="843"/>
      <c r="E163" s="843"/>
      <c r="F163" s="843"/>
      <c r="G163" s="843"/>
      <c r="H163" s="843"/>
      <c r="I163" s="843"/>
      <c r="J163" s="843"/>
    </row>
    <row r="164" spans="2:10">
      <c r="B164" s="843"/>
      <c r="C164" s="843"/>
      <c r="D164" s="843"/>
      <c r="E164" s="843"/>
      <c r="F164" s="843"/>
      <c r="G164" s="843"/>
      <c r="H164" s="843"/>
      <c r="I164" s="843"/>
      <c r="J164" s="843"/>
    </row>
    <row r="165" spans="2:10">
      <c r="B165" s="843"/>
      <c r="C165" s="843"/>
      <c r="D165" s="843"/>
      <c r="E165" s="843"/>
      <c r="F165" s="843"/>
      <c r="G165" s="843"/>
      <c r="H165" s="843"/>
      <c r="I165" s="843"/>
      <c r="J165" s="843"/>
    </row>
    <row r="166" spans="2:10">
      <c r="B166" s="843"/>
      <c r="C166" s="843"/>
      <c r="D166" s="843"/>
      <c r="E166" s="843"/>
      <c r="F166" s="843"/>
      <c r="G166" s="843"/>
      <c r="H166" s="843"/>
      <c r="I166" s="843"/>
      <c r="J166" s="843"/>
    </row>
    <row r="167" spans="2:10">
      <c r="B167" s="843"/>
      <c r="C167" s="843"/>
      <c r="D167" s="843"/>
      <c r="E167" s="843"/>
      <c r="F167" s="843"/>
      <c r="G167" s="843"/>
      <c r="H167" s="843"/>
      <c r="I167" s="843"/>
      <c r="J167" s="843"/>
    </row>
    <row r="168" spans="2:10">
      <c r="B168" s="843"/>
      <c r="C168" s="843"/>
      <c r="D168" s="843"/>
      <c r="E168" s="843"/>
      <c r="F168" s="843"/>
      <c r="G168" s="843"/>
      <c r="H168" s="843"/>
      <c r="I168" s="843"/>
      <c r="J168" s="843"/>
    </row>
    <row r="169" spans="2:10">
      <c r="B169" s="843"/>
      <c r="C169" s="843"/>
      <c r="D169" s="843"/>
      <c r="E169" s="843"/>
      <c r="F169" s="843"/>
      <c r="G169" s="843"/>
      <c r="H169" s="843"/>
      <c r="I169" s="843"/>
      <c r="J169" s="843"/>
    </row>
    <row r="170" spans="2:10">
      <c r="B170" s="843"/>
      <c r="C170" s="843"/>
      <c r="D170" s="843"/>
      <c r="E170" s="843"/>
      <c r="F170" s="843"/>
      <c r="G170" s="843"/>
      <c r="H170" s="843"/>
      <c r="I170" s="843"/>
      <c r="J170" s="843"/>
    </row>
    <row r="171" spans="2:10">
      <c r="B171" s="844"/>
      <c r="C171" s="844"/>
      <c r="D171" s="844"/>
      <c r="E171" s="844"/>
      <c r="F171" s="844"/>
      <c r="G171" s="844"/>
      <c r="H171" s="844"/>
      <c r="I171" s="844"/>
      <c r="J171" s="844"/>
    </row>
    <row r="172" spans="2:10">
      <c r="B172" s="843"/>
      <c r="C172" s="843"/>
      <c r="D172" s="843"/>
      <c r="E172" s="843"/>
      <c r="F172" s="843"/>
      <c r="G172" s="843"/>
      <c r="H172" s="843"/>
      <c r="I172" s="843"/>
      <c r="J172" s="843"/>
    </row>
    <row r="173" spans="2:10">
      <c r="B173" s="843"/>
      <c r="C173" s="843"/>
      <c r="D173" s="843"/>
      <c r="E173" s="843"/>
      <c r="F173" s="843"/>
      <c r="G173" s="843"/>
      <c r="H173" s="843"/>
      <c r="I173" s="843"/>
      <c r="J173" s="843"/>
    </row>
    <row r="174" spans="2:10">
      <c r="B174" s="843"/>
      <c r="C174" s="843"/>
      <c r="D174" s="843"/>
      <c r="E174" s="843"/>
      <c r="F174" s="843"/>
      <c r="G174" s="843"/>
      <c r="H174" s="843"/>
      <c r="I174" s="843"/>
      <c r="J174" s="843"/>
    </row>
    <row r="175" spans="2:10">
      <c r="B175" s="843"/>
      <c r="C175" s="843"/>
      <c r="D175" s="843"/>
      <c r="E175" s="843"/>
      <c r="F175" s="843"/>
      <c r="G175" s="843"/>
      <c r="H175" s="843"/>
      <c r="I175" s="843"/>
      <c r="J175" s="843"/>
    </row>
    <row r="176" spans="2:10">
      <c r="B176" s="843"/>
      <c r="C176" s="843"/>
      <c r="D176" s="843"/>
      <c r="E176" s="843"/>
      <c r="F176" s="843"/>
      <c r="G176" s="843"/>
      <c r="H176" s="843"/>
      <c r="I176" s="843"/>
      <c r="J176" s="843"/>
    </row>
    <row r="177" spans="2:10">
      <c r="B177" s="843"/>
      <c r="C177" s="843"/>
      <c r="D177" s="843"/>
      <c r="E177" s="843"/>
      <c r="F177" s="843"/>
      <c r="G177" s="843"/>
      <c r="H177" s="843"/>
      <c r="I177" s="843"/>
      <c r="J177" s="843"/>
    </row>
    <row r="178" spans="2:10">
      <c r="B178" s="843"/>
      <c r="C178" s="843"/>
      <c r="D178" s="843"/>
      <c r="E178" s="843"/>
      <c r="F178" s="843"/>
      <c r="G178" s="843"/>
      <c r="H178" s="843"/>
      <c r="I178" s="843"/>
      <c r="J178" s="843"/>
    </row>
    <row r="179" spans="2:10">
      <c r="B179" s="843"/>
      <c r="C179" s="843"/>
      <c r="D179" s="843"/>
      <c r="E179" s="843"/>
      <c r="F179" s="843"/>
      <c r="G179" s="843"/>
      <c r="H179" s="843"/>
      <c r="I179" s="843"/>
      <c r="J179" s="843"/>
    </row>
    <row r="180" spans="2:10">
      <c r="B180" s="843"/>
      <c r="C180" s="843"/>
      <c r="D180" s="843"/>
      <c r="E180" s="843"/>
      <c r="F180" s="843"/>
      <c r="G180" s="843"/>
      <c r="H180" s="843"/>
      <c r="I180" s="843"/>
      <c r="J180" s="843"/>
    </row>
    <row r="181" spans="2:10">
      <c r="B181" s="844"/>
      <c r="C181" s="844"/>
      <c r="D181" s="844"/>
      <c r="E181" s="844"/>
      <c r="F181" s="844"/>
      <c r="G181" s="844"/>
      <c r="H181" s="844"/>
      <c r="I181" s="844"/>
      <c r="J181" s="844"/>
    </row>
    <row r="182" spans="2:10">
      <c r="B182" s="844"/>
      <c r="C182" s="844"/>
      <c r="D182" s="844"/>
      <c r="E182" s="844"/>
      <c r="F182" s="844"/>
      <c r="G182" s="844"/>
      <c r="H182" s="844"/>
      <c r="I182" s="844"/>
      <c r="J182" s="844"/>
    </row>
    <row r="183" spans="2:10">
      <c r="B183" s="843"/>
      <c r="C183" s="843"/>
      <c r="D183" s="843"/>
      <c r="E183" s="843"/>
      <c r="F183" s="843"/>
      <c r="G183" s="843"/>
      <c r="H183" s="843"/>
      <c r="I183" s="843"/>
      <c r="J183" s="843"/>
    </row>
    <row r="184" spans="2:10">
      <c r="B184" s="843"/>
      <c r="C184" s="843"/>
      <c r="D184" s="843"/>
      <c r="E184" s="843"/>
      <c r="F184" s="843"/>
      <c r="G184" s="843"/>
      <c r="H184" s="843"/>
      <c r="I184" s="843"/>
      <c r="J184" s="843"/>
    </row>
    <row r="185" spans="2:10">
      <c r="B185" s="843"/>
      <c r="C185" s="843"/>
      <c r="D185" s="843"/>
      <c r="E185" s="843"/>
      <c r="F185" s="843"/>
      <c r="G185" s="843"/>
      <c r="H185" s="843"/>
      <c r="I185" s="843"/>
      <c r="J185" s="843"/>
    </row>
    <row r="186" spans="2:10">
      <c r="B186" s="843"/>
      <c r="C186" s="843"/>
      <c r="D186" s="843"/>
      <c r="E186" s="843"/>
      <c r="F186" s="843"/>
      <c r="G186" s="843"/>
      <c r="H186" s="843"/>
      <c r="I186" s="843"/>
      <c r="J186" s="843"/>
    </row>
    <row r="187" spans="2:10">
      <c r="B187" s="843"/>
      <c r="C187" s="843"/>
      <c r="D187" s="843"/>
      <c r="E187" s="843"/>
      <c r="F187" s="843"/>
      <c r="G187" s="843"/>
      <c r="H187" s="843"/>
      <c r="I187" s="843"/>
      <c r="J187" s="843"/>
    </row>
    <row r="188" spans="2:10">
      <c r="B188" s="843"/>
      <c r="C188" s="843"/>
      <c r="D188" s="843"/>
      <c r="E188" s="843"/>
      <c r="F188" s="843"/>
      <c r="G188" s="843"/>
      <c r="H188" s="843"/>
      <c r="I188" s="843"/>
      <c r="J188" s="843"/>
    </row>
    <row r="189" spans="2:10">
      <c r="B189" s="843"/>
      <c r="C189" s="843"/>
      <c r="D189" s="843"/>
      <c r="E189" s="843"/>
      <c r="F189" s="843"/>
      <c r="G189" s="843"/>
      <c r="H189" s="843"/>
      <c r="I189" s="843"/>
      <c r="J189" s="843"/>
    </row>
    <row r="190" spans="2:10">
      <c r="B190" s="843"/>
      <c r="C190" s="843"/>
      <c r="D190" s="843"/>
      <c r="E190" s="843"/>
      <c r="F190" s="843"/>
      <c r="G190" s="843"/>
      <c r="H190" s="843"/>
      <c r="I190" s="843"/>
      <c r="J190" s="843"/>
    </row>
    <row r="191" spans="2:10">
      <c r="B191" s="843"/>
      <c r="C191" s="843"/>
      <c r="D191" s="843"/>
      <c r="E191" s="843"/>
      <c r="F191" s="843"/>
      <c r="G191" s="843"/>
      <c r="H191" s="843"/>
      <c r="I191" s="843"/>
      <c r="J191" s="843"/>
    </row>
    <row r="192" spans="2:10">
      <c r="B192" s="843"/>
      <c r="C192" s="843"/>
      <c r="D192" s="843"/>
      <c r="E192" s="843"/>
      <c r="F192" s="843"/>
      <c r="G192" s="843"/>
      <c r="H192" s="843"/>
      <c r="I192" s="843"/>
      <c r="J192" s="843"/>
    </row>
    <row r="193" spans="2:10">
      <c r="B193" s="843"/>
      <c r="C193" s="843"/>
      <c r="D193" s="843"/>
      <c r="E193" s="843"/>
      <c r="F193" s="843"/>
      <c r="G193" s="843"/>
      <c r="H193" s="843"/>
      <c r="I193" s="843"/>
      <c r="J193" s="843"/>
    </row>
    <row r="194" spans="2:10">
      <c r="B194" s="843"/>
      <c r="C194" s="843"/>
      <c r="D194" s="843"/>
      <c r="E194" s="843"/>
      <c r="F194" s="843"/>
      <c r="G194" s="843"/>
      <c r="H194" s="843"/>
      <c r="I194" s="843"/>
      <c r="J194" s="843"/>
    </row>
    <row r="195" spans="2:10">
      <c r="B195" s="844"/>
      <c r="C195" s="844"/>
      <c r="D195" s="844"/>
      <c r="E195" s="844"/>
      <c r="F195" s="844"/>
      <c r="G195" s="844"/>
      <c r="H195" s="844"/>
      <c r="I195" s="844"/>
      <c r="J195" s="844"/>
    </row>
    <row r="196" spans="2:10">
      <c r="B196" s="843"/>
      <c r="C196" s="843"/>
      <c r="D196" s="843"/>
      <c r="E196" s="843"/>
      <c r="F196" s="843"/>
      <c r="G196" s="843"/>
      <c r="H196" s="843"/>
      <c r="I196" s="843"/>
      <c r="J196" s="843"/>
    </row>
    <row r="197" spans="2:10">
      <c r="B197" s="843"/>
      <c r="C197" s="843"/>
      <c r="D197" s="843"/>
      <c r="E197" s="843"/>
      <c r="F197" s="843"/>
      <c r="G197" s="843"/>
      <c r="H197" s="843"/>
      <c r="I197" s="843"/>
      <c r="J197" s="843"/>
    </row>
    <row r="198" spans="2:10">
      <c r="B198" s="843"/>
      <c r="C198" s="843"/>
      <c r="D198" s="843"/>
      <c r="E198" s="843"/>
      <c r="F198" s="843"/>
      <c r="G198" s="843"/>
      <c r="H198" s="843"/>
      <c r="I198" s="843"/>
      <c r="J198" s="843"/>
    </row>
    <row r="199" spans="2:10">
      <c r="B199" s="843"/>
      <c r="C199" s="843"/>
      <c r="D199" s="843"/>
      <c r="E199" s="843"/>
      <c r="F199" s="843"/>
      <c r="G199" s="843"/>
      <c r="H199" s="843"/>
      <c r="I199" s="843"/>
      <c r="J199" s="843"/>
    </row>
    <row r="200" spans="2:10">
      <c r="B200" s="843"/>
      <c r="C200" s="843"/>
      <c r="D200" s="843"/>
      <c r="E200" s="843"/>
      <c r="F200" s="843"/>
      <c r="G200" s="843"/>
      <c r="H200" s="843"/>
      <c r="I200" s="843"/>
      <c r="J200" s="843"/>
    </row>
    <row r="201" spans="2:10">
      <c r="B201" s="843"/>
      <c r="C201" s="843"/>
      <c r="D201" s="843"/>
      <c r="E201" s="843"/>
      <c r="F201" s="843"/>
      <c r="G201" s="843"/>
      <c r="H201" s="843"/>
      <c r="I201" s="843"/>
      <c r="J201" s="843"/>
    </row>
    <row r="202" spans="2:10">
      <c r="B202" s="843"/>
      <c r="C202" s="843"/>
      <c r="D202" s="843"/>
      <c r="E202" s="843"/>
      <c r="F202" s="843"/>
      <c r="G202" s="843"/>
      <c r="H202" s="843"/>
      <c r="I202" s="843"/>
      <c r="J202" s="843"/>
    </row>
    <row r="203" spans="2:10">
      <c r="B203" s="843"/>
      <c r="C203" s="843"/>
      <c r="D203" s="843"/>
      <c r="E203" s="843"/>
      <c r="F203" s="843"/>
      <c r="G203" s="843"/>
      <c r="H203" s="843"/>
      <c r="I203" s="843"/>
      <c r="J203" s="843"/>
    </row>
    <row r="204" spans="2:10">
      <c r="B204" s="843"/>
      <c r="C204" s="843"/>
      <c r="D204" s="843"/>
      <c r="E204" s="843"/>
      <c r="F204" s="843"/>
      <c r="G204" s="843"/>
      <c r="H204" s="843"/>
      <c r="I204" s="843"/>
      <c r="J204" s="843"/>
    </row>
    <row r="205" spans="2:10">
      <c r="B205" s="843"/>
      <c r="C205" s="843"/>
      <c r="D205" s="843"/>
      <c r="E205" s="843"/>
      <c r="F205" s="843"/>
      <c r="G205" s="843"/>
      <c r="H205" s="843"/>
      <c r="I205" s="843"/>
      <c r="J205" s="843"/>
    </row>
    <row r="206" spans="2:10">
      <c r="B206" s="843"/>
      <c r="C206" s="843"/>
      <c r="D206" s="843"/>
      <c r="E206" s="843"/>
      <c r="F206" s="843"/>
      <c r="G206" s="843"/>
      <c r="H206" s="843"/>
      <c r="I206" s="843"/>
      <c r="J206" s="843"/>
    </row>
    <row r="207" spans="2:10">
      <c r="B207" s="844"/>
      <c r="C207" s="844"/>
      <c r="D207" s="844"/>
      <c r="E207" s="844"/>
      <c r="F207" s="844"/>
      <c r="G207" s="844"/>
      <c r="H207" s="844"/>
      <c r="I207" s="844"/>
      <c r="J207" s="844"/>
    </row>
    <row r="208" spans="2:10">
      <c r="B208" s="843"/>
      <c r="C208" s="843"/>
      <c r="D208" s="843"/>
      <c r="E208" s="843"/>
      <c r="F208" s="843"/>
      <c r="G208" s="843"/>
      <c r="H208" s="843"/>
      <c r="I208" s="843"/>
      <c r="J208" s="843"/>
    </row>
    <row r="209" spans="2:10">
      <c r="B209" s="843"/>
      <c r="C209" s="843"/>
      <c r="D209" s="843"/>
      <c r="E209" s="843"/>
      <c r="F209" s="843"/>
      <c r="G209" s="843"/>
      <c r="H209" s="843"/>
      <c r="I209" s="843"/>
      <c r="J209" s="843"/>
    </row>
    <row r="210" spans="2:10">
      <c r="B210" s="843"/>
      <c r="C210" s="843"/>
      <c r="D210" s="843"/>
      <c r="E210" s="843"/>
      <c r="F210" s="843"/>
      <c r="G210" s="843"/>
      <c r="H210" s="843"/>
      <c r="I210" s="843"/>
      <c r="J210" s="843"/>
    </row>
    <row r="211" spans="2:10">
      <c r="B211" s="843"/>
      <c r="C211" s="843"/>
      <c r="D211" s="843"/>
      <c r="E211" s="843"/>
      <c r="F211" s="843"/>
      <c r="G211" s="843"/>
      <c r="H211" s="843"/>
      <c r="I211" s="843"/>
      <c r="J211" s="843"/>
    </row>
    <row r="212" spans="2:10">
      <c r="B212" s="843"/>
      <c r="C212" s="843"/>
      <c r="D212" s="843"/>
      <c r="E212" s="843"/>
      <c r="F212" s="843"/>
      <c r="G212" s="843"/>
      <c r="H212" s="843"/>
      <c r="I212" s="843"/>
      <c r="J212" s="843"/>
    </row>
    <row r="213" spans="2:10">
      <c r="B213" s="843"/>
      <c r="C213" s="843"/>
      <c r="D213" s="843"/>
      <c r="E213" s="843"/>
      <c r="F213" s="843"/>
      <c r="G213" s="843"/>
      <c r="H213" s="843"/>
      <c r="I213" s="843"/>
      <c r="J213" s="843"/>
    </row>
    <row r="214" spans="2:10">
      <c r="B214" s="843"/>
      <c r="C214" s="843"/>
      <c r="D214" s="843"/>
      <c r="E214" s="843"/>
      <c r="F214" s="843"/>
      <c r="G214" s="843"/>
      <c r="H214" s="843"/>
      <c r="I214" s="843"/>
      <c r="J214" s="843"/>
    </row>
    <row r="215" spans="2:10">
      <c r="B215" s="843"/>
      <c r="C215" s="843"/>
      <c r="D215" s="843"/>
      <c r="E215" s="843"/>
      <c r="F215" s="843"/>
      <c r="G215" s="843"/>
      <c r="H215" s="843"/>
      <c r="I215" s="843"/>
      <c r="J215" s="843"/>
    </row>
    <row r="216" spans="2:10">
      <c r="B216" s="843"/>
      <c r="C216" s="843"/>
      <c r="D216" s="843"/>
      <c r="E216" s="843"/>
      <c r="F216" s="843"/>
      <c r="G216" s="843"/>
      <c r="H216" s="843"/>
      <c r="I216" s="843"/>
      <c r="J216" s="843"/>
    </row>
    <row r="217" spans="2:10">
      <c r="B217" s="843"/>
      <c r="C217" s="843"/>
      <c r="D217" s="843"/>
      <c r="E217" s="843"/>
      <c r="F217" s="843"/>
      <c r="G217" s="843"/>
      <c r="H217" s="843"/>
      <c r="I217" s="843"/>
      <c r="J217" s="843"/>
    </row>
    <row r="218" spans="2:10">
      <c r="B218" s="843"/>
      <c r="C218" s="843"/>
      <c r="D218" s="843"/>
      <c r="E218" s="843"/>
      <c r="F218" s="843"/>
      <c r="G218" s="843"/>
      <c r="H218" s="843"/>
      <c r="I218" s="843"/>
      <c r="J218" s="843"/>
    </row>
    <row r="219" spans="2:10">
      <c r="B219" s="843"/>
      <c r="C219" s="843"/>
      <c r="D219" s="843"/>
      <c r="E219" s="843"/>
      <c r="F219" s="843"/>
      <c r="G219" s="843"/>
      <c r="H219" s="843"/>
      <c r="I219" s="843"/>
      <c r="J219" s="843"/>
    </row>
    <row r="220" spans="2:10">
      <c r="B220" s="843"/>
      <c r="C220" s="843"/>
      <c r="D220" s="843"/>
      <c r="E220" s="843"/>
      <c r="F220" s="843"/>
      <c r="G220" s="843"/>
      <c r="H220" s="843"/>
      <c r="I220" s="843"/>
      <c r="J220" s="843"/>
    </row>
    <row r="221" spans="2:10">
      <c r="B221" s="843"/>
      <c r="C221" s="843"/>
      <c r="D221" s="843"/>
      <c r="E221" s="843"/>
      <c r="F221" s="843"/>
      <c r="G221" s="843"/>
      <c r="H221" s="843"/>
      <c r="I221" s="843"/>
      <c r="J221" s="843"/>
    </row>
    <row r="222" spans="2:10">
      <c r="B222" s="843"/>
      <c r="C222" s="843"/>
      <c r="D222" s="843"/>
      <c r="E222" s="843"/>
      <c r="F222" s="843"/>
      <c r="G222" s="843"/>
      <c r="H222" s="843"/>
      <c r="I222" s="843"/>
      <c r="J222" s="843"/>
    </row>
    <row r="223" spans="2:10">
      <c r="B223" s="843"/>
      <c r="C223" s="843"/>
      <c r="D223" s="843"/>
      <c r="E223" s="843"/>
      <c r="F223" s="843"/>
      <c r="G223" s="843"/>
      <c r="H223" s="843"/>
      <c r="I223" s="843"/>
      <c r="J223" s="843"/>
    </row>
    <row r="224" spans="2:10">
      <c r="B224" s="843"/>
      <c r="C224" s="843"/>
      <c r="D224" s="843"/>
      <c r="E224" s="843"/>
      <c r="F224" s="843"/>
      <c r="G224" s="843"/>
      <c r="H224" s="843"/>
      <c r="I224" s="843"/>
      <c r="J224" s="843"/>
    </row>
    <row r="225" spans="2:10">
      <c r="B225" s="843"/>
      <c r="C225" s="843"/>
      <c r="D225" s="843"/>
      <c r="E225" s="843"/>
      <c r="F225" s="843"/>
      <c r="G225" s="843"/>
      <c r="H225" s="843"/>
      <c r="I225" s="843"/>
      <c r="J225" s="843"/>
    </row>
    <row r="226" spans="2:10">
      <c r="B226" s="843"/>
      <c r="C226" s="843"/>
      <c r="D226" s="843"/>
      <c r="E226" s="843"/>
      <c r="F226" s="843"/>
      <c r="G226" s="843"/>
      <c r="H226" s="843"/>
      <c r="I226" s="843"/>
      <c r="J226" s="843"/>
    </row>
    <row r="227" spans="2:10">
      <c r="B227" s="844"/>
      <c r="C227" s="844"/>
      <c r="D227" s="844"/>
      <c r="E227" s="844"/>
      <c r="F227" s="844"/>
      <c r="G227" s="844"/>
      <c r="H227" s="844"/>
      <c r="I227" s="844"/>
      <c r="J227" s="844"/>
    </row>
    <row r="228" spans="2:10">
      <c r="B228" s="843"/>
      <c r="C228" s="843"/>
      <c r="D228" s="843"/>
      <c r="E228" s="843"/>
      <c r="F228" s="843"/>
      <c r="G228" s="843"/>
      <c r="H228" s="843"/>
      <c r="I228" s="843"/>
      <c r="J228" s="843"/>
    </row>
    <row r="229" spans="2:10">
      <c r="B229" s="843"/>
      <c r="C229" s="843"/>
      <c r="D229" s="843"/>
      <c r="E229" s="843"/>
      <c r="F229" s="843"/>
      <c r="G229" s="843"/>
      <c r="H229" s="843"/>
      <c r="I229" s="843"/>
      <c r="J229" s="843"/>
    </row>
    <row r="230" spans="2:10">
      <c r="B230" s="843"/>
      <c r="C230" s="843"/>
      <c r="D230" s="843"/>
      <c r="E230" s="843"/>
      <c r="F230" s="843"/>
      <c r="G230" s="843"/>
      <c r="H230" s="843"/>
      <c r="I230" s="843"/>
      <c r="J230" s="843"/>
    </row>
    <row r="231" spans="2:10">
      <c r="B231" s="843"/>
      <c r="C231" s="843"/>
      <c r="D231" s="843"/>
      <c r="E231" s="843"/>
      <c r="F231" s="843"/>
      <c r="G231" s="843"/>
      <c r="H231" s="843"/>
      <c r="I231" s="843"/>
      <c r="J231" s="843"/>
    </row>
    <row r="232" spans="2:10">
      <c r="B232" s="843"/>
      <c r="C232" s="843"/>
      <c r="D232" s="843"/>
      <c r="E232" s="843"/>
      <c r="F232" s="843"/>
      <c r="G232" s="843"/>
      <c r="H232" s="843"/>
      <c r="I232" s="843"/>
      <c r="J232" s="843"/>
    </row>
    <row r="233" spans="2:10">
      <c r="B233" s="843"/>
      <c r="C233" s="843"/>
      <c r="D233" s="843"/>
      <c r="E233" s="843"/>
      <c r="F233" s="843"/>
      <c r="G233" s="843"/>
      <c r="H233" s="843"/>
      <c r="I233" s="843"/>
      <c r="J233" s="843"/>
    </row>
    <row r="234" spans="2:10">
      <c r="B234" s="843"/>
      <c r="C234" s="843"/>
      <c r="D234" s="843"/>
      <c r="E234" s="843"/>
      <c r="F234" s="843"/>
      <c r="G234" s="843"/>
      <c r="H234" s="843"/>
      <c r="I234" s="843"/>
      <c r="J234" s="843"/>
    </row>
    <row r="235" spans="2:10">
      <c r="B235" s="843"/>
      <c r="C235" s="843"/>
      <c r="D235" s="843"/>
      <c r="E235" s="843"/>
      <c r="F235" s="843"/>
      <c r="G235" s="843"/>
      <c r="H235" s="843"/>
      <c r="I235" s="843"/>
      <c r="J235" s="843"/>
    </row>
    <row r="236" spans="2:10">
      <c r="B236" s="843"/>
      <c r="C236" s="843"/>
      <c r="D236" s="843"/>
      <c r="E236" s="843"/>
      <c r="F236" s="843"/>
      <c r="G236" s="843"/>
      <c r="H236" s="843"/>
      <c r="I236" s="843"/>
      <c r="J236" s="843"/>
    </row>
    <row r="237" spans="2:10">
      <c r="B237" s="843"/>
      <c r="C237" s="843"/>
      <c r="D237" s="843"/>
      <c r="E237" s="843"/>
      <c r="F237" s="843"/>
      <c r="G237" s="843"/>
      <c r="H237" s="843"/>
      <c r="I237" s="843"/>
      <c r="J237" s="843"/>
    </row>
    <row r="238" spans="2:10">
      <c r="B238" s="844"/>
      <c r="C238" s="844"/>
      <c r="D238" s="844"/>
      <c r="E238" s="844"/>
      <c r="F238" s="844"/>
      <c r="G238" s="844"/>
      <c r="H238" s="844"/>
      <c r="I238" s="844"/>
      <c r="J238" s="844"/>
    </row>
    <row r="239" spans="2:10">
      <c r="B239" s="843"/>
      <c r="C239" s="843"/>
      <c r="D239" s="843"/>
      <c r="E239" s="843"/>
      <c r="F239" s="843"/>
      <c r="G239" s="843"/>
      <c r="H239" s="843"/>
      <c r="I239" s="843"/>
      <c r="J239" s="843"/>
    </row>
    <row r="240" spans="2:10">
      <c r="B240" s="843"/>
      <c r="C240" s="843"/>
      <c r="D240" s="843"/>
      <c r="E240" s="843"/>
      <c r="F240" s="843"/>
      <c r="G240" s="843"/>
      <c r="H240" s="843"/>
      <c r="I240" s="843"/>
      <c r="J240" s="843"/>
    </row>
    <row r="241" spans="2:10">
      <c r="B241" s="843"/>
      <c r="C241" s="843"/>
      <c r="D241" s="843"/>
      <c r="E241" s="843"/>
      <c r="F241" s="843"/>
      <c r="G241" s="843"/>
      <c r="H241" s="843"/>
      <c r="I241" s="843"/>
      <c r="J241" s="843"/>
    </row>
    <row r="242" spans="2:10">
      <c r="B242" s="843"/>
      <c r="C242" s="843"/>
      <c r="D242" s="843"/>
      <c r="E242" s="843"/>
      <c r="F242" s="843"/>
      <c r="G242" s="843"/>
      <c r="H242" s="843"/>
      <c r="I242" s="843"/>
      <c r="J242" s="843"/>
    </row>
    <row r="243" spans="2:10">
      <c r="B243" s="843"/>
      <c r="C243" s="843"/>
      <c r="D243" s="843"/>
      <c r="E243" s="843"/>
      <c r="F243" s="843"/>
      <c r="G243" s="843"/>
      <c r="H243" s="843"/>
      <c r="I243" s="843"/>
      <c r="J243" s="843"/>
    </row>
    <row r="244" spans="2:10">
      <c r="B244" s="843"/>
      <c r="C244" s="843"/>
      <c r="D244" s="843"/>
      <c r="E244" s="843"/>
      <c r="F244" s="843"/>
      <c r="G244" s="843"/>
      <c r="H244" s="843"/>
      <c r="I244" s="843"/>
      <c r="J244" s="843"/>
    </row>
    <row r="245" spans="2:10">
      <c r="B245" s="843"/>
      <c r="C245" s="843"/>
      <c r="D245" s="843"/>
      <c r="E245" s="843"/>
      <c r="F245" s="843"/>
      <c r="G245" s="843"/>
      <c r="H245" s="843"/>
      <c r="I245" s="843"/>
      <c r="J245" s="843"/>
    </row>
    <row r="246" spans="2:10">
      <c r="B246" s="843"/>
      <c r="C246" s="843"/>
      <c r="D246" s="843"/>
      <c r="E246" s="843"/>
      <c r="F246" s="843"/>
      <c r="G246" s="843"/>
      <c r="H246" s="843"/>
      <c r="I246" s="843"/>
      <c r="J246" s="843"/>
    </row>
    <row r="247" spans="2:10">
      <c r="B247" s="843"/>
      <c r="C247" s="843"/>
      <c r="D247" s="843"/>
      <c r="E247" s="843"/>
      <c r="F247" s="843"/>
      <c r="G247" s="843"/>
      <c r="H247" s="843"/>
      <c r="I247" s="843"/>
      <c r="J247" s="843"/>
    </row>
    <row r="248" spans="2:10">
      <c r="B248" s="843"/>
      <c r="C248" s="843"/>
      <c r="D248" s="843"/>
      <c r="E248" s="843"/>
      <c r="F248" s="843"/>
      <c r="G248" s="843"/>
      <c r="H248" s="843"/>
      <c r="I248" s="843"/>
      <c r="J248" s="843"/>
    </row>
    <row r="249" spans="2:10">
      <c r="B249" s="843"/>
      <c r="C249" s="843"/>
      <c r="D249" s="843"/>
      <c r="E249" s="843"/>
      <c r="F249" s="843"/>
      <c r="G249" s="843"/>
      <c r="H249" s="843"/>
      <c r="I249" s="843"/>
      <c r="J249" s="843"/>
    </row>
    <row r="250" spans="2:10">
      <c r="B250" s="843"/>
      <c r="C250" s="843"/>
      <c r="D250" s="843"/>
      <c r="E250" s="843"/>
      <c r="F250" s="843"/>
      <c r="G250" s="843"/>
      <c r="H250" s="843"/>
      <c r="I250" s="843"/>
      <c r="J250" s="843"/>
    </row>
    <row r="251" spans="2:10">
      <c r="B251" s="843"/>
      <c r="C251" s="843"/>
      <c r="D251" s="843"/>
      <c r="E251" s="843"/>
      <c r="F251" s="843"/>
      <c r="G251" s="843"/>
      <c r="H251" s="843"/>
      <c r="I251" s="843"/>
      <c r="J251" s="843"/>
    </row>
    <row r="252" spans="2:10">
      <c r="B252" s="843"/>
      <c r="C252" s="843"/>
      <c r="D252" s="843"/>
      <c r="E252" s="843"/>
      <c r="F252" s="843"/>
      <c r="G252" s="843"/>
      <c r="H252" s="843"/>
      <c r="I252" s="843"/>
      <c r="J252" s="843"/>
    </row>
    <row r="253" spans="2:10">
      <c r="B253" s="844"/>
      <c r="C253" s="844"/>
      <c r="D253" s="844"/>
      <c r="E253" s="844"/>
      <c r="F253" s="844"/>
      <c r="G253" s="844"/>
      <c r="H253" s="844"/>
      <c r="I253" s="844"/>
      <c r="J253" s="844"/>
    </row>
    <row r="254" spans="2:10">
      <c r="B254" s="843"/>
      <c r="C254" s="843"/>
      <c r="D254" s="843"/>
      <c r="E254" s="843"/>
      <c r="F254" s="843"/>
      <c r="G254" s="843"/>
      <c r="H254" s="843"/>
      <c r="I254" s="843"/>
      <c r="J254" s="843"/>
    </row>
    <row r="255" spans="2:10">
      <c r="B255" s="843"/>
      <c r="C255" s="843"/>
      <c r="D255" s="843"/>
      <c r="E255" s="843"/>
      <c r="F255" s="843"/>
      <c r="G255" s="843"/>
      <c r="H255" s="843"/>
      <c r="I255" s="843"/>
      <c r="J255" s="843"/>
    </row>
    <row r="256" spans="2:10">
      <c r="B256" s="843"/>
      <c r="C256" s="843"/>
      <c r="D256" s="843"/>
      <c r="E256" s="843"/>
      <c r="F256" s="843"/>
      <c r="G256" s="843"/>
      <c r="H256" s="843"/>
      <c r="I256" s="843"/>
      <c r="J256" s="843"/>
    </row>
    <row r="257" spans="2:10">
      <c r="B257" s="843"/>
      <c r="C257" s="843"/>
      <c r="D257" s="843"/>
      <c r="E257" s="843"/>
      <c r="F257" s="843"/>
      <c r="G257" s="843"/>
      <c r="H257" s="843"/>
      <c r="I257" s="843"/>
      <c r="J257" s="843"/>
    </row>
    <row r="258" spans="2:10">
      <c r="B258" s="843"/>
      <c r="C258" s="843"/>
      <c r="D258" s="843"/>
      <c r="E258" s="843"/>
      <c r="F258" s="843"/>
      <c r="G258" s="843"/>
      <c r="H258" s="843"/>
      <c r="I258" s="843"/>
      <c r="J258" s="843"/>
    </row>
    <row r="259" spans="2:10">
      <c r="B259" s="843"/>
      <c r="C259" s="843"/>
      <c r="D259" s="843"/>
      <c r="E259" s="843"/>
      <c r="F259" s="843"/>
      <c r="G259" s="843"/>
      <c r="H259" s="843"/>
      <c r="I259" s="843"/>
      <c r="J259" s="843"/>
    </row>
    <row r="260" spans="2:10">
      <c r="B260" s="844"/>
      <c r="C260" s="844"/>
      <c r="D260" s="844"/>
      <c r="E260" s="844"/>
      <c r="F260" s="844"/>
      <c r="G260" s="844"/>
      <c r="H260" s="844"/>
      <c r="I260" s="844"/>
      <c r="J260" s="844"/>
    </row>
    <row r="261" spans="2:10">
      <c r="B261" s="843"/>
      <c r="C261" s="843"/>
      <c r="D261" s="843"/>
      <c r="E261" s="843"/>
      <c r="F261" s="843"/>
      <c r="G261" s="843"/>
      <c r="H261" s="843"/>
      <c r="I261" s="843"/>
      <c r="J261" s="843"/>
    </row>
    <row r="262" spans="2:10">
      <c r="B262" s="843"/>
      <c r="C262" s="843"/>
      <c r="D262" s="843"/>
      <c r="E262" s="843"/>
      <c r="F262" s="843"/>
      <c r="G262" s="843"/>
      <c r="H262" s="843"/>
      <c r="I262" s="843"/>
      <c r="J262" s="843"/>
    </row>
    <row r="263" spans="2:10">
      <c r="B263" s="843"/>
      <c r="C263" s="843"/>
      <c r="D263" s="843"/>
      <c r="E263" s="843"/>
      <c r="F263" s="843"/>
      <c r="G263" s="843"/>
      <c r="H263" s="843"/>
      <c r="I263" s="843"/>
      <c r="J263" s="843"/>
    </row>
    <row r="264" spans="2:10">
      <c r="B264" s="843"/>
      <c r="C264" s="843"/>
      <c r="D264" s="843"/>
      <c r="E264" s="843"/>
      <c r="F264" s="843"/>
      <c r="G264" s="843"/>
      <c r="H264" s="843"/>
      <c r="I264" s="843"/>
      <c r="J264" s="843"/>
    </row>
    <row r="265" spans="2:10">
      <c r="B265" s="843"/>
      <c r="C265" s="843"/>
      <c r="D265" s="843"/>
      <c r="E265" s="843"/>
      <c r="F265" s="843"/>
      <c r="G265" s="843"/>
      <c r="H265" s="843"/>
      <c r="I265" s="843"/>
      <c r="J265" s="843"/>
    </row>
    <row r="266" spans="2:10">
      <c r="B266" s="843"/>
      <c r="C266" s="843"/>
      <c r="D266" s="843"/>
      <c r="E266" s="843"/>
      <c r="F266" s="843"/>
      <c r="G266" s="843"/>
      <c r="H266" s="843"/>
      <c r="I266" s="843"/>
      <c r="J266" s="843"/>
    </row>
    <row r="267" spans="2:10">
      <c r="B267" s="843"/>
      <c r="C267" s="843"/>
      <c r="D267" s="843"/>
      <c r="E267" s="843"/>
      <c r="F267" s="843"/>
      <c r="G267" s="843"/>
      <c r="H267" s="843"/>
      <c r="I267" s="843"/>
      <c r="J267" s="843"/>
    </row>
    <row r="268" spans="2:10">
      <c r="B268" s="843"/>
      <c r="C268" s="843"/>
      <c r="D268" s="843"/>
      <c r="E268" s="843"/>
      <c r="F268" s="843"/>
      <c r="G268" s="843"/>
      <c r="H268" s="843"/>
      <c r="I268" s="843"/>
      <c r="J268" s="843"/>
    </row>
    <row r="269" spans="2:10">
      <c r="B269" s="843"/>
      <c r="C269" s="843"/>
      <c r="D269" s="843"/>
      <c r="E269" s="843"/>
      <c r="F269" s="843"/>
      <c r="G269" s="843"/>
      <c r="H269" s="843"/>
      <c r="I269" s="843"/>
      <c r="J269" s="843"/>
    </row>
    <row r="270" spans="2:10">
      <c r="B270" s="843"/>
      <c r="C270" s="843"/>
      <c r="D270" s="843"/>
      <c r="E270" s="843"/>
      <c r="F270" s="843"/>
      <c r="G270" s="843"/>
      <c r="H270" s="843"/>
      <c r="I270" s="843"/>
      <c r="J270" s="843"/>
    </row>
    <row r="271" spans="2:10">
      <c r="B271" s="843"/>
      <c r="C271" s="843"/>
      <c r="D271" s="843"/>
      <c r="E271" s="843"/>
      <c r="F271" s="843"/>
      <c r="G271" s="843"/>
      <c r="H271" s="843"/>
      <c r="I271" s="843"/>
      <c r="J271" s="843"/>
    </row>
    <row r="272" spans="2:10">
      <c r="B272" s="843"/>
      <c r="C272" s="843"/>
      <c r="D272" s="843"/>
      <c r="E272" s="843"/>
      <c r="F272" s="843"/>
      <c r="G272" s="843"/>
      <c r="H272" s="843"/>
      <c r="I272" s="843"/>
      <c r="J272" s="843"/>
    </row>
    <row r="273" spans="2:10">
      <c r="B273" s="843"/>
      <c r="C273" s="843"/>
      <c r="D273" s="843"/>
      <c r="E273" s="843"/>
      <c r="F273" s="843"/>
      <c r="G273" s="843"/>
      <c r="H273" s="843"/>
      <c r="I273" s="843"/>
      <c r="J273" s="843"/>
    </row>
    <row r="274" spans="2:10">
      <c r="B274" s="844"/>
      <c r="C274" s="844"/>
      <c r="D274" s="844"/>
      <c r="E274" s="844"/>
      <c r="F274" s="844"/>
      <c r="G274" s="844"/>
      <c r="H274" s="844"/>
      <c r="I274" s="844"/>
      <c r="J274" s="844"/>
    </row>
    <row r="275" spans="2:10">
      <c r="B275" s="843"/>
      <c r="C275" s="843"/>
      <c r="D275" s="843"/>
      <c r="E275" s="843"/>
      <c r="F275" s="843"/>
      <c r="G275" s="843"/>
      <c r="H275" s="843"/>
      <c r="I275" s="843"/>
      <c r="J275" s="843"/>
    </row>
    <row r="276" spans="2:10">
      <c r="B276" s="843"/>
      <c r="C276" s="843"/>
      <c r="D276" s="843"/>
      <c r="E276" s="843"/>
      <c r="F276" s="843"/>
      <c r="G276" s="843"/>
      <c r="H276" s="843"/>
      <c r="I276" s="843"/>
      <c r="J276" s="843"/>
    </row>
    <row r="277" spans="2:10">
      <c r="B277" s="843"/>
      <c r="C277" s="843"/>
      <c r="D277" s="843"/>
      <c r="E277" s="843"/>
      <c r="F277" s="843"/>
      <c r="G277" s="843"/>
      <c r="H277" s="843"/>
      <c r="I277" s="843"/>
      <c r="J277" s="843"/>
    </row>
    <row r="278" spans="2:10">
      <c r="B278" s="843"/>
      <c r="C278" s="843"/>
      <c r="D278" s="843"/>
      <c r="E278" s="843"/>
      <c r="F278" s="843"/>
      <c r="G278" s="843"/>
      <c r="H278" s="843"/>
      <c r="I278" s="843"/>
      <c r="J278" s="843"/>
    </row>
    <row r="279" spans="2:10">
      <c r="B279" s="843"/>
      <c r="C279" s="843"/>
      <c r="D279" s="843"/>
      <c r="E279" s="843"/>
      <c r="F279" s="843"/>
      <c r="G279" s="843"/>
      <c r="H279" s="843"/>
      <c r="I279" s="843"/>
      <c r="J279" s="843"/>
    </row>
    <row r="280" spans="2:10">
      <c r="B280" s="843"/>
      <c r="C280" s="843"/>
      <c r="D280" s="843"/>
      <c r="E280" s="843"/>
      <c r="F280" s="843"/>
      <c r="G280" s="843"/>
      <c r="H280" s="843"/>
      <c r="I280" s="843"/>
      <c r="J280" s="843"/>
    </row>
    <row r="281" spans="2:10">
      <c r="B281" s="843"/>
      <c r="C281" s="843"/>
      <c r="D281" s="843"/>
      <c r="E281" s="843"/>
      <c r="F281" s="843"/>
      <c r="G281" s="843"/>
      <c r="H281" s="843"/>
      <c r="I281" s="843"/>
      <c r="J281" s="843"/>
    </row>
    <row r="282" spans="2:10">
      <c r="B282" s="843"/>
      <c r="C282" s="843"/>
      <c r="D282" s="843"/>
      <c r="E282" s="843"/>
      <c r="F282" s="843"/>
      <c r="G282" s="843"/>
      <c r="H282" s="843"/>
      <c r="I282" s="843"/>
      <c r="J282" s="843"/>
    </row>
    <row r="283" spans="2:10">
      <c r="B283" s="843"/>
      <c r="C283" s="843"/>
      <c r="D283" s="843"/>
      <c r="E283" s="843"/>
      <c r="F283" s="843"/>
      <c r="G283" s="843"/>
      <c r="H283" s="843"/>
      <c r="I283" s="843"/>
      <c r="J283" s="843"/>
    </row>
    <row r="284" spans="2:10">
      <c r="B284" s="843"/>
      <c r="C284" s="843"/>
      <c r="D284" s="843"/>
      <c r="E284" s="843"/>
      <c r="F284" s="843"/>
      <c r="G284" s="843"/>
      <c r="H284" s="843"/>
      <c r="I284" s="843"/>
      <c r="J284" s="843"/>
    </row>
    <row r="285" spans="2:10">
      <c r="B285" s="843"/>
      <c r="C285" s="843"/>
      <c r="D285" s="843"/>
      <c r="E285" s="843"/>
      <c r="F285" s="843"/>
      <c r="G285" s="843"/>
      <c r="H285" s="843"/>
      <c r="I285" s="843"/>
      <c r="J285" s="843"/>
    </row>
    <row r="286" spans="2:10">
      <c r="B286" s="843"/>
      <c r="C286" s="843"/>
      <c r="D286" s="843"/>
      <c r="E286" s="843"/>
      <c r="F286" s="843"/>
      <c r="G286" s="843"/>
      <c r="H286" s="843"/>
      <c r="I286" s="843"/>
      <c r="J286" s="843"/>
    </row>
    <row r="287" spans="2:10">
      <c r="B287" s="843"/>
      <c r="C287" s="843"/>
      <c r="D287" s="843"/>
      <c r="E287" s="843"/>
      <c r="F287" s="843"/>
      <c r="G287" s="843"/>
      <c r="H287" s="843"/>
      <c r="I287" s="843"/>
      <c r="J287" s="843"/>
    </row>
    <row r="288" spans="2:10">
      <c r="B288" s="843"/>
      <c r="C288" s="843"/>
      <c r="D288" s="843"/>
      <c r="E288" s="843"/>
      <c r="F288" s="843"/>
      <c r="G288" s="843"/>
      <c r="H288" s="843"/>
      <c r="I288" s="843"/>
      <c r="J288" s="843"/>
    </row>
    <row r="289" spans="2:10">
      <c r="B289" s="843"/>
      <c r="C289" s="843"/>
      <c r="D289" s="843"/>
      <c r="E289" s="843"/>
      <c r="F289" s="843"/>
      <c r="G289" s="843"/>
      <c r="H289" s="843"/>
      <c r="I289" s="843"/>
      <c r="J289" s="843"/>
    </row>
    <row r="290" spans="2:10">
      <c r="B290" s="844"/>
      <c r="C290" s="844"/>
      <c r="D290" s="844"/>
      <c r="E290" s="844"/>
      <c r="F290" s="844"/>
      <c r="G290" s="844"/>
      <c r="H290" s="844"/>
      <c r="I290" s="844"/>
      <c r="J290" s="844"/>
    </row>
    <row r="291" spans="2:10">
      <c r="B291" s="843"/>
      <c r="C291" s="843"/>
      <c r="D291" s="843"/>
      <c r="E291" s="843"/>
      <c r="F291" s="843"/>
      <c r="G291" s="843"/>
      <c r="H291" s="843"/>
      <c r="I291" s="843"/>
      <c r="J291" s="843"/>
    </row>
    <row r="292" spans="2:10">
      <c r="B292" s="843"/>
      <c r="C292" s="843"/>
      <c r="D292" s="843"/>
      <c r="E292" s="843"/>
      <c r="F292" s="843"/>
      <c r="G292" s="843"/>
      <c r="H292" s="843"/>
      <c r="I292" s="843"/>
      <c r="J292" s="843"/>
    </row>
    <row r="293" spans="2:10">
      <c r="B293" s="843"/>
      <c r="C293" s="843"/>
      <c r="D293" s="843"/>
      <c r="E293" s="843"/>
      <c r="F293" s="843"/>
      <c r="G293" s="843"/>
      <c r="H293" s="843"/>
      <c r="I293" s="843"/>
      <c r="J293" s="843"/>
    </row>
    <row r="294" spans="2:10">
      <c r="B294" s="843"/>
      <c r="C294" s="843"/>
      <c r="D294" s="843"/>
      <c r="E294" s="843"/>
      <c r="F294" s="843"/>
      <c r="G294" s="843"/>
      <c r="H294" s="843"/>
      <c r="I294" s="843"/>
      <c r="J294" s="843"/>
    </row>
    <row r="295" spans="2:10">
      <c r="B295" s="843"/>
      <c r="C295" s="843"/>
      <c r="D295" s="843"/>
      <c r="E295" s="843"/>
      <c r="F295" s="843"/>
      <c r="G295" s="843"/>
      <c r="H295" s="843"/>
      <c r="I295" s="843"/>
      <c r="J295" s="843"/>
    </row>
    <row r="296" spans="2:10">
      <c r="B296" s="843"/>
      <c r="C296" s="843"/>
      <c r="D296" s="843"/>
      <c r="E296" s="843"/>
      <c r="F296" s="843"/>
      <c r="G296" s="843"/>
      <c r="H296" s="843"/>
      <c r="I296" s="843"/>
      <c r="J296" s="843"/>
    </row>
    <row r="297" spans="2:10">
      <c r="B297" s="843"/>
      <c r="C297" s="843"/>
      <c r="D297" s="843"/>
      <c r="E297" s="843"/>
      <c r="F297" s="843"/>
      <c r="G297" s="843"/>
      <c r="H297" s="843"/>
      <c r="I297" s="843"/>
      <c r="J297" s="843"/>
    </row>
    <row r="298" spans="2:10">
      <c r="B298" s="843"/>
      <c r="C298" s="843"/>
      <c r="D298" s="843"/>
      <c r="E298" s="843"/>
      <c r="F298" s="843"/>
      <c r="G298" s="843"/>
      <c r="H298" s="843"/>
      <c r="I298" s="843"/>
      <c r="J298" s="843"/>
    </row>
    <row r="299" spans="2:10">
      <c r="B299" s="843"/>
      <c r="C299" s="843"/>
      <c r="D299" s="843"/>
      <c r="E299" s="843"/>
      <c r="F299" s="843"/>
      <c r="G299" s="843"/>
      <c r="H299" s="843"/>
      <c r="I299" s="843"/>
      <c r="J299" s="843"/>
    </row>
    <row r="300" spans="2:10">
      <c r="B300" s="843"/>
      <c r="C300" s="843"/>
      <c r="D300" s="843"/>
      <c r="E300" s="843"/>
      <c r="F300" s="843"/>
      <c r="G300" s="843"/>
      <c r="H300" s="843"/>
      <c r="I300" s="843"/>
      <c r="J300" s="843"/>
    </row>
    <row r="301" spans="2:10">
      <c r="B301" s="843"/>
      <c r="C301" s="843"/>
      <c r="D301" s="843"/>
      <c r="E301" s="843"/>
      <c r="F301" s="843"/>
      <c r="G301" s="843"/>
      <c r="H301" s="843"/>
      <c r="I301" s="843"/>
      <c r="J301" s="843"/>
    </row>
    <row r="302" spans="2:10">
      <c r="B302" s="843"/>
      <c r="C302" s="843"/>
      <c r="D302" s="843"/>
      <c r="E302" s="843"/>
      <c r="F302" s="843"/>
      <c r="G302" s="843"/>
      <c r="H302" s="843"/>
      <c r="I302" s="843"/>
      <c r="J302" s="843"/>
    </row>
    <row r="303" spans="2:10">
      <c r="B303" s="843"/>
      <c r="C303" s="843"/>
      <c r="D303" s="843"/>
      <c r="E303" s="843"/>
      <c r="F303" s="843"/>
      <c r="G303" s="843"/>
      <c r="H303" s="843"/>
      <c r="I303" s="843"/>
      <c r="J303" s="843"/>
    </row>
    <row r="304" spans="2:10">
      <c r="B304" s="843"/>
      <c r="C304" s="843"/>
      <c r="D304" s="843"/>
      <c r="E304" s="843"/>
      <c r="F304" s="843"/>
      <c r="G304" s="843"/>
      <c r="H304" s="843"/>
      <c r="I304" s="843"/>
      <c r="J304" s="843"/>
    </row>
    <row r="305" spans="2:10">
      <c r="B305" s="843"/>
      <c r="C305" s="843"/>
      <c r="D305" s="843"/>
      <c r="E305" s="843"/>
      <c r="F305" s="843"/>
      <c r="G305" s="843"/>
      <c r="H305" s="843"/>
      <c r="I305" s="843"/>
      <c r="J305" s="843"/>
    </row>
    <row r="306" spans="2:10">
      <c r="B306" s="843"/>
      <c r="C306" s="843"/>
      <c r="D306" s="843"/>
      <c r="E306" s="843"/>
      <c r="F306" s="843"/>
      <c r="G306" s="843"/>
      <c r="H306" s="843"/>
      <c r="I306" s="843"/>
      <c r="J306" s="843"/>
    </row>
    <row r="307" spans="2:10">
      <c r="B307" s="843"/>
      <c r="C307" s="843"/>
      <c r="D307" s="843"/>
      <c r="E307" s="843"/>
      <c r="F307" s="843"/>
      <c r="G307" s="843"/>
      <c r="H307" s="843"/>
      <c r="I307" s="843"/>
      <c r="J307" s="843"/>
    </row>
    <row r="308" spans="2:10">
      <c r="B308" s="843"/>
      <c r="C308" s="843"/>
      <c r="D308" s="843"/>
      <c r="E308" s="843"/>
      <c r="F308" s="843"/>
      <c r="G308" s="843"/>
      <c r="H308" s="843"/>
      <c r="I308" s="843"/>
      <c r="J308" s="843"/>
    </row>
    <row r="309" spans="2:10">
      <c r="B309" s="844"/>
      <c r="C309" s="844"/>
      <c r="D309" s="844"/>
      <c r="E309" s="844"/>
      <c r="F309" s="844"/>
      <c r="G309" s="844"/>
      <c r="H309" s="844"/>
      <c r="I309" s="844"/>
      <c r="J309" s="844"/>
    </row>
    <row r="310" spans="2:10">
      <c r="B310" s="844"/>
      <c r="C310" s="844"/>
      <c r="D310" s="844"/>
      <c r="E310" s="844"/>
      <c r="F310" s="844"/>
      <c r="G310" s="844"/>
      <c r="H310" s="844"/>
      <c r="I310" s="844"/>
      <c r="J310" s="844"/>
    </row>
    <row r="311" spans="2:10">
      <c r="B311" s="843"/>
      <c r="C311" s="843"/>
      <c r="D311" s="843"/>
      <c r="E311" s="843"/>
      <c r="F311" s="843"/>
      <c r="G311" s="843"/>
      <c r="H311" s="843"/>
      <c r="I311" s="843"/>
      <c r="J311" s="843"/>
    </row>
    <row r="312" spans="2:10">
      <c r="B312" s="843"/>
      <c r="C312" s="843"/>
      <c r="D312" s="843"/>
      <c r="E312" s="843"/>
      <c r="F312" s="843"/>
      <c r="G312" s="843"/>
      <c r="H312" s="843"/>
      <c r="I312" s="843"/>
      <c r="J312" s="843"/>
    </row>
    <row r="313" spans="2:10">
      <c r="B313" s="843"/>
      <c r="C313" s="843"/>
      <c r="D313" s="843"/>
      <c r="E313" s="843"/>
      <c r="F313" s="843"/>
      <c r="G313" s="843"/>
      <c r="H313" s="843"/>
      <c r="I313" s="843"/>
      <c r="J313" s="843"/>
    </row>
    <row r="314" spans="2:10">
      <c r="B314" s="843"/>
      <c r="C314" s="843"/>
      <c r="D314" s="843"/>
      <c r="E314" s="843"/>
      <c r="F314" s="843"/>
      <c r="G314" s="843"/>
      <c r="H314" s="843"/>
      <c r="I314" s="843"/>
      <c r="J314" s="843"/>
    </row>
    <row r="315" spans="2:10">
      <c r="B315" s="843"/>
      <c r="C315" s="843"/>
      <c r="D315" s="843"/>
      <c r="E315" s="843"/>
      <c r="F315" s="843"/>
      <c r="G315" s="843"/>
      <c r="H315" s="843"/>
      <c r="I315" s="843"/>
      <c r="J315" s="843"/>
    </row>
    <row r="316" spans="2:10">
      <c r="B316" s="844"/>
      <c r="C316" s="844"/>
      <c r="D316" s="844"/>
      <c r="E316" s="844"/>
      <c r="F316" s="844"/>
      <c r="G316" s="844"/>
      <c r="H316" s="844"/>
      <c r="I316" s="844"/>
      <c r="J316" s="844"/>
    </row>
    <row r="317" spans="2:10">
      <c r="B317" s="843"/>
      <c r="C317" s="843"/>
      <c r="D317" s="843"/>
      <c r="E317" s="843"/>
      <c r="F317" s="843"/>
      <c r="G317" s="843"/>
      <c r="H317" s="843"/>
      <c r="I317" s="843"/>
      <c r="J317" s="843"/>
    </row>
    <row r="318" spans="2:10">
      <c r="B318" s="843"/>
      <c r="C318" s="843"/>
      <c r="D318" s="843"/>
      <c r="E318" s="843"/>
      <c r="F318" s="843"/>
      <c r="G318" s="843"/>
      <c r="H318" s="843"/>
      <c r="I318" s="843"/>
      <c r="J318" s="843"/>
    </row>
    <row r="319" spans="2:10">
      <c r="B319" s="843"/>
      <c r="C319" s="843"/>
      <c r="D319" s="843"/>
      <c r="E319" s="843"/>
      <c r="F319" s="843"/>
      <c r="G319" s="843"/>
      <c r="H319" s="843"/>
      <c r="I319" s="843"/>
      <c r="J319" s="843"/>
    </row>
    <row r="320" spans="2:10">
      <c r="B320" s="843"/>
      <c r="C320" s="843"/>
      <c r="D320" s="843"/>
      <c r="E320" s="843"/>
      <c r="F320" s="843"/>
      <c r="G320" s="843"/>
      <c r="H320" s="843"/>
      <c r="I320" s="843"/>
      <c r="J320" s="843"/>
    </row>
    <row r="321" spans="2:10">
      <c r="B321" s="843"/>
      <c r="C321" s="843"/>
      <c r="D321" s="843"/>
      <c r="E321" s="843"/>
      <c r="F321" s="843"/>
      <c r="G321" s="843"/>
      <c r="H321" s="843"/>
      <c r="I321" s="843"/>
      <c r="J321" s="843"/>
    </row>
    <row r="322" spans="2:10">
      <c r="B322" s="843"/>
      <c r="C322" s="843"/>
      <c r="D322" s="843"/>
      <c r="E322" s="843"/>
      <c r="F322" s="843"/>
      <c r="G322" s="843"/>
      <c r="H322" s="843"/>
      <c r="I322" s="843"/>
      <c r="J322" s="843"/>
    </row>
    <row r="323" spans="2:10">
      <c r="B323" s="843"/>
      <c r="C323" s="843"/>
      <c r="D323" s="843"/>
      <c r="E323" s="843"/>
      <c r="F323" s="843"/>
      <c r="G323" s="843"/>
      <c r="H323" s="843"/>
      <c r="I323" s="843"/>
      <c r="J323" s="843"/>
    </row>
    <row r="324" spans="2:10">
      <c r="B324" s="843"/>
      <c r="C324" s="843"/>
      <c r="D324" s="843"/>
      <c r="E324" s="843"/>
      <c r="F324" s="843"/>
      <c r="G324" s="843"/>
      <c r="H324" s="843"/>
      <c r="I324" s="843"/>
      <c r="J324" s="843"/>
    </row>
    <row r="325" spans="2:10">
      <c r="B325" s="843"/>
      <c r="C325" s="843"/>
      <c r="D325" s="843"/>
      <c r="E325" s="843"/>
      <c r="F325" s="843"/>
      <c r="G325" s="843"/>
      <c r="H325" s="843"/>
      <c r="I325" s="843"/>
      <c r="J325" s="843"/>
    </row>
    <row r="326" spans="2:10">
      <c r="B326" s="843"/>
      <c r="C326" s="843"/>
      <c r="D326" s="843"/>
      <c r="E326" s="843"/>
      <c r="F326" s="843"/>
      <c r="G326" s="843"/>
      <c r="H326" s="843"/>
      <c r="I326" s="843"/>
      <c r="J326" s="843"/>
    </row>
    <row r="327" spans="2:10">
      <c r="B327" s="843"/>
      <c r="C327" s="843"/>
      <c r="D327" s="843"/>
      <c r="E327" s="843"/>
      <c r="F327" s="843"/>
      <c r="G327" s="843"/>
      <c r="H327" s="843"/>
      <c r="I327" s="843"/>
      <c r="J327" s="843"/>
    </row>
    <row r="328" spans="2:10">
      <c r="B328" s="843"/>
      <c r="C328" s="843"/>
      <c r="D328" s="843"/>
      <c r="E328" s="843"/>
      <c r="F328" s="843"/>
      <c r="G328" s="843"/>
      <c r="H328" s="843"/>
      <c r="I328" s="843"/>
      <c r="J328" s="843"/>
    </row>
    <row r="329" spans="2:10">
      <c r="B329" s="843"/>
      <c r="C329" s="843"/>
      <c r="D329" s="843"/>
      <c r="E329" s="843"/>
      <c r="F329" s="843"/>
      <c r="G329" s="843"/>
      <c r="H329" s="843"/>
      <c r="I329" s="843"/>
      <c r="J329" s="843"/>
    </row>
    <row r="330" spans="2:10">
      <c r="B330" s="844"/>
      <c r="C330" s="844"/>
      <c r="D330" s="844"/>
      <c r="E330" s="844"/>
      <c r="F330" s="844"/>
      <c r="G330" s="844"/>
      <c r="H330" s="844"/>
      <c r="I330" s="844"/>
      <c r="J330" s="844"/>
    </row>
    <row r="331" spans="2:10">
      <c r="B331" s="843"/>
      <c r="C331" s="843"/>
      <c r="D331" s="843"/>
      <c r="E331" s="843"/>
      <c r="F331" s="843"/>
      <c r="G331" s="843"/>
      <c r="H331" s="843"/>
      <c r="I331" s="843"/>
      <c r="J331" s="843"/>
    </row>
    <row r="332" spans="2:10">
      <c r="B332" s="843"/>
      <c r="C332" s="843"/>
      <c r="D332" s="843"/>
      <c r="E332" s="843"/>
      <c r="F332" s="843"/>
      <c r="G332" s="843"/>
      <c r="H332" s="843"/>
      <c r="I332" s="843"/>
      <c r="J332" s="843"/>
    </row>
    <row r="333" spans="2:10">
      <c r="B333" s="843"/>
      <c r="C333" s="843"/>
      <c r="D333" s="843"/>
      <c r="E333" s="843"/>
      <c r="F333" s="843"/>
      <c r="G333" s="843"/>
      <c r="H333" s="843"/>
      <c r="I333" s="843"/>
      <c r="J333" s="843"/>
    </row>
    <row r="334" spans="2:10">
      <c r="B334" s="843"/>
      <c r="C334" s="843"/>
      <c r="D334" s="843"/>
      <c r="E334" s="843"/>
      <c r="F334" s="843"/>
      <c r="G334" s="843"/>
      <c r="H334" s="843"/>
      <c r="I334" s="843"/>
      <c r="J334" s="843"/>
    </row>
    <row r="335" spans="2:10">
      <c r="B335" s="843"/>
      <c r="C335" s="843"/>
      <c r="D335" s="843"/>
      <c r="E335" s="843"/>
      <c r="F335" s="843"/>
      <c r="G335" s="843"/>
      <c r="H335" s="843"/>
      <c r="I335" s="843"/>
      <c r="J335" s="843"/>
    </row>
    <row r="336" spans="2:10">
      <c r="B336" s="843"/>
      <c r="C336" s="843"/>
      <c r="D336" s="843"/>
      <c r="E336" s="843"/>
      <c r="F336" s="843"/>
      <c r="G336" s="843"/>
      <c r="H336" s="843"/>
      <c r="I336" s="843"/>
      <c r="J336" s="843"/>
    </row>
    <row r="337" spans="2:10">
      <c r="B337" s="843"/>
      <c r="C337" s="843"/>
      <c r="D337" s="843"/>
      <c r="E337" s="843"/>
      <c r="F337" s="843"/>
      <c r="G337" s="843"/>
      <c r="H337" s="843"/>
      <c r="I337" s="843"/>
      <c r="J337" s="843"/>
    </row>
    <row r="338" spans="2:10">
      <c r="B338" s="843"/>
      <c r="C338" s="843"/>
      <c r="D338" s="843"/>
      <c r="E338" s="843"/>
      <c r="F338" s="843"/>
      <c r="G338" s="843"/>
      <c r="H338" s="843"/>
      <c r="I338" s="843"/>
      <c r="J338" s="843"/>
    </row>
    <row r="339" spans="2:10">
      <c r="B339" s="843"/>
      <c r="C339" s="843"/>
      <c r="D339" s="843"/>
      <c r="E339" s="843"/>
      <c r="F339" s="843"/>
      <c r="G339" s="843"/>
      <c r="H339" s="843"/>
      <c r="I339" s="843"/>
      <c r="J339" s="843"/>
    </row>
    <row r="340" spans="2:10">
      <c r="B340" s="843"/>
      <c r="C340" s="843"/>
      <c r="D340" s="843"/>
      <c r="E340" s="843"/>
      <c r="F340" s="843"/>
      <c r="G340" s="843"/>
      <c r="H340" s="843"/>
      <c r="I340" s="843"/>
      <c r="J340" s="843"/>
    </row>
    <row r="341" spans="2:10">
      <c r="B341" s="843"/>
      <c r="C341" s="843"/>
      <c r="D341" s="843"/>
      <c r="E341" s="843"/>
      <c r="F341" s="843"/>
      <c r="G341" s="843"/>
      <c r="H341" s="843"/>
      <c r="I341" s="843"/>
      <c r="J341" s="843"/>
    </row>
    <row r="342" spans="2:10">
      <c r="B342" s="844"/>
      <c r="C342" s="844"/>
      <c r="D342" s="844"/>
      <c r="E342" s="844"/>
      <c r="F342" s="844"/>
      <c r="G342" s="844"/>
      <c r="H342" s="844"/>
      <c r="I342" s="844"/>
      <c r="J342" s="844"/>
    </row>
    <row r="343" spans="2:10">
      <c r="B343" s="843"/>
      <c r="C343" s="843"/>
      <c r="D343" s="843"/>
      <c r="E343" s="843"/>
      <c r="F343" s="843"/>
      <c r="G343" s="843"/>
      <c r="H343" s="843"/>
      <c r="I343" s="843"/>
      <c r="J343" s="843"/>
    </row>
    <row r="344" spans="2:10">
      <c r="B344" s="843"/>
      <c r="C344" s="843"/>
      <c r="D344" s="843"/>
      <c r="E344" s="843"/>
      <c r="F344" s="843"/>
      <c r="G344" s="843"/>
      <c r="H344" s="843"/>
      <c r="I344" s="843"/>
      <c r="J344" s="843"/>
    </row>
    <row r="345" spans="2:10">
      <c r="B345" s="843"/>
      <c r="C345" s="843"/>
      <c r="D345" s="843"/>
      <c r="E345" s="843"/>
      <c r="F345" s="843"/>
      <c r="G345" s="843"/>
      <c r="H345" s="843"/>
      <c r="I345" s="843"/>
      <c r="J345" s="843"/>
    </row>
    <row r="346" spans="2:10">
      <c r="B346" s="843"/>
      <c r="C346" s="843"/>
      <c r="D346" s="843"/>
      <c r="E346" s="843"/>
      <c r="F346" s="843"/>
      <c r="G346" s="843"/>
      <c r="H346" s="843"/>
      <c r="I346" s="843"/>
      <c r="J346" s="843"/>
    </row>
    <row r="347" spans="2:10">
      <c r="B347" s="843"/>
      <c r="C347" s="843"/>
      <c r="D347" s="843"/>
      <c r="E347" s="843"/>
      <c r="F347" s="843"/>
      <c r="G347" s="843"/>
      <c r="H347" s="843"/>
      <c r="I347" s="843"/>
      <c r="J347" s="843"/>
    </row>
    <row r="348" spans="2:10">
      <c r="B348" s="843"/>
      <c r="C348" s="843"/>
      <c r="D348" s="843"/>
      <c r="E348" s="843"/>
      <c r="F348" s="843"/>
      <c r="G348" s="843"/>
      <c r="H348" s="843"/>
      <c r="I348" s="843"/>
      <c r="J348" s="843"/>
    </row>
    <row r="349" spans="2:10">
      <c r="B349" s="843"/>
      <c r="C349" s="843"/>
      <c r="D349" s="843"/>
      <c r="E349" s="843"/>
      <c r="F349" s="843"/>
      <c r="G349" s="843"/>
      <c r="H349" s="843"/>
      <c r="I349" s="843"/>
      <c r="J349" s="843"/>
    </row>
    <row r="350" spans="2:10">
      <c r="B350" s="843"/>
      <c r="C350" s="843"/>
      <c r="D350" s="843"/>
      <c r="E350" s="843"/>
      <c r="F350" s="843"/>
      <c r="G350" s="843"/>
      <c r="H350" s="843"/>
      <c r="I350" s="843"/>
      <c r="J350" s="843"/>
    </row>
    <row r="351" spans="2:10">
      <c r="B351" s="843"/>
      <c r="C351" s="843"/>
      <c r="D351" s="843"/>
      <c r="E351" s="843"/>
      <c r="F351" s="843"/>
      <c r="G351" s="843"/>
      <c r="H351" s="843"/>
      <c r="I351" s="843"/>
      <c r="J351" s="843"/>
    </row>
    <row r="352" spans="2:10">
      <c r="B352" s="821"/>
      <c r="C352" s="821"/>
      <c r="D352" s="821"/>
      <c r="E352" s="821"/>
      <c r="F352" s="821"/>
      <c r="G352" s="821"/>
      <c r="H352" s="821"/>
      <c r="I352" s="821"/>
      <c r="J352" s="821"/>
    </row>
    <row r="353" spans="2:10">
      <c r="B353" s="821"/>
      <c r="C353" s="821"/>
      <c r="D353" s="821"/>
      <c r="E353" s="821"/>
      <c r="F353" s="821"/>
      <c r="G353" s="821"/>
      <c r="H353" s="821"/>
      <c r="I353" s="821"/>
      <c r="J353" s="821"/>
    </row>
    <row r="354" spans="2:10">
      <c r="B354" s="821"/>
      <c r="C354" s="821"/>
      <c r="D354" s="821"/>
      <c r="E354" s="821"/>
      <c r="F354" s="821"/>
      <c r="G354" s="821"/>
      <c r="H354" s="821"/>
      <c r="I354" s="821"/>
      <c r="J354" s="821"/>
    </row>
    <row r="355" spans="2:10">
      <c r="B355" s="821"/>
      <c r="C355" s="821"/>
      <c r="D355" s="821"/>
      <c r="E355" s="821"/>
      <c r="F355" s="821"/>
      <c r="G355" s="821"/>
      <c r="H355" s="821"/>
      <c r="I355" s="821"/>
      <c r="J355" s="821"/>
    </row>
    <row r="356" spans="2:10">
      <c r="B356" s="821"/>
      <c r="C356" s="821"/>
      <c r="D356" s="821"/>
      <c r="E356" s="821"/>
      <c r="F356" s="821"/>
      <c r="G356" s="821"/>
      <c r="H356" s="821"/>
      <c r="I356" s="821"/>
      <c r="J356" s="821"/>
    </row>
    <row r="357" spans="2:10">
      <c r="B357" s="821"/>
      <c r="C357" s="821"/>
      <c r="D357" s="821"/>
      <c r="E357" s="821"/>
      <c r="F357" s="821"/>
      <c r="G357" s="821"/>
      <c r="H357" s="821"/>
      <c r="I357" s="821"/>
      <c r="J357" s="821"/>
    </row>
    <row r="358" spans="2:10">
      <c r="B358" s="824"/>
      <c r="C358" s="824"/>
      <c r="D358" s="824"/>
      <c r="E358" s="824"/>
      <c r="F358" s="824"/>
      <c r="G358" s="824"/>
      <c r="H358" s="824"/>
      <c r="I358" s="824"/>
      <c r="J358" s="824"/>
    </row>
    <row r="359" spans="2:10">
      <c r="B359" s="821"/>
      <c r="C359" s="821"/>
      <c r="D359" s="821"/>
      <c r="E359" s="821"/>
      <c r="F359" s="821"/>
      <c r="G359" s="821"/>
      <c r="H359" s="821"/>
      <c r="I359" s="821"/>
      <c r="J359" s="821"/>
    </row>
    <row r="360" spans="2:10">
      <c r="B360" s="821"/>
      <c r="C360" s="821"/>
      <c r="D360" s="821"/>
      <c r="E360" s="821"/>
      <c r="F360" s="821"/>
      <c r="G360" s="821"/>
      <c r="H360" s="821"/>
      <c r="I360" s="821"/>
      <c r="J360" s="821"/>
    </row>
    <row r="361" spans="2:10">
      <c r="B361" s="821"/>
      <c r="C361" s="821"/>
      <c r="D361" s="821"/>
      <c r="E361" s="821"/>
      <c r="F361" s="821"/>
      <c r="G361" s="821"/>
      <c r="H361" s="821"/>
      <c r="I361" s="821"/>
      <c r="J361" s="821"/>
    </row>
    <row r="362" spans="2:10">
      <c r="B362" s="821"/>
      <c r="C362" s="821"/>
      <c r="D362" s="821"/>
      <c r="E362" s="821"/>
      <c r="F362" s="821"/>
      <c r="G362" s="821"/>
      <c r="H362" s="821"/>
      <c r="I362" s="821"/>
      <c r="J362" s="821"/>
    </row>
    <row r="363" spans="2:10">
      <c r="B363" s="821"/>
      <c r="C363" s="821"/>
      <c r="D363" s="821"/>
      <c r="E363" s="821"/>
      <c r="F363" s="821"/>
      <c r="G363" s="821"/>
      <c r="H363" s="821"/>
      <c r="I363" s="821"/>
      <c r="J363" s="821"/>
    </row>
    <row r="364" spans="2:10">
      <c r="B364" s="821"/>
      <c r="C364" s="821"/>
      <c r="D364" s="821"/>
      <c r="E364" s="821"/>
      <c r="F364" s="821"/>
      <c r="G364" s="821"/>
      <c r="H364" s="821"/>
      <c r="I364" s="821"/>
      <c r="J364" s="821"/>
    </row>
    <row r="365" spans="2:10">
      <c r="B365" s="821"/>
      <c r="C365" s="821"/>
      <c r="D365" s="821"/>
      <c r="E365" s="821"/>
      <c r="F365" s="821"/>
      <c r="G365" s="821"/>
      <c r="H365" s="821"/>
      <c r="I365" s="821"/>
      <c r="J365" s="821"/>
    </row>
    <row r="366" spans="2:10">
      <c r="B366" s="821"/>
      <c r="C366" s="821"/>
      <c r="D366" s="821"/>
      <c r="E366" s="821"/>
      <c r="F366" s="821"/>
      <c r="G366" s="821"/>
      <c r="H366" s="821"/>
      <c r="I366" s="821"/>
      <c r="J366" s="821"/>
    </row>
    <row r="367" spans="2:10">
      <c r="B367" s="821"/>
      <c r="C367" s="821"/>
      <c r="D367" s="821"/>
      <c r="E367" s="821"/>
      <c r="F367" s="821"/>
      <c r="G367" s="821"/>
      <c r="H367" s="821"/>
      <c r="I367" s="821"/>
      <c r="J367" s="821"/>
    </row>
    <row r="368" spans="2:10">
      <c r="B368" s="821"/>
      <c r="C368" s="821"/>
      <c r="D368" s="821"/>
      <c r="E368" s="821"/>
      <c r="F368" s="821"/>
      <c r="G368" s="821"/>
      <c r="H368" s="821"/>
      <c r="I368" s="821"/>
      <c r="J368" s="821"/>
    </row>
    <row r="369" spans="2:10">
      <c r="B369" s="821"/>
      <c r="C369" s="821"/>
      <c r="D369" s="821"/>
      <c r="E369" s="821"/>
      <c r="F369" s="821"/>
      <c r="G369" s="821"/>
      <c r="H369" s="821"/>
      <c r="I369" s="821"/>
      <c r="J369" s="821"/>
    </row>
    <row r="370" spans="2:10">
      <c r="B370" s="821"/>
      <c r="C370" s="821"/>
      <c r="D370" s="821"/>
      <c r="E370" s="821"/>
      <c r="F370" s="821"/>
      <c r="G370" s="821"/>
      <c r="H370" s="821"/>
      <c r="I370" s="821"/>
      <c r="J370" s="821"/>
    </row>
    <row r="371" spans="2:10">
      <c r="B371" s="821"/>
      <c r="C371" s="821"/>
      <c r="D371" s="821"/>
      <c r="E371" s="821"/>
      <c r="F371" s="821"/>
      <c r="G371" s="821"/>
      <c r="H371" s="821"/>
      <c r="I371" s="821"/>
      <c r="J371" s="821"/>
    </row>
    <row r="372" spans="2:10">
      <c r="B372" s="821"/>
      <c r="C372" s="821"/>
      <c r="D372" s="821"/>
      <c r="E372" s="821"/>
      <c r="F372" s="821"/>
      <c r="G372" s="821"/>
      <c r="H372" s="821"/>
      <c r="I372" s="821"/>
      <c r="J372" s="821"/>
    </row>
    <row r="373" spans="2:10">
      <c r="B373" s="824"/>
      <c r="C373" s="824"/>
      <c r="D373" s="824"/>
      <c r="E373" s="824"/>
      <c r="F373" s="824"/>
      <c r="G373" s="824"/>
      <c r="H373" s="824"/>
      <c r="I373" s="824"/>
      <c r="J373" s="824"/>
    </row>
    <row r="374" spans="2:10">
      <c r="B374" s="821"/>
      <c r="C374" s="821"/>
      <c r="D374" s="821"/>
      <c r="E374" s="821"/>
      <c r="F374" s="821"/>
      <c r="G374" s="821"/>
      <c r="H374" s="821"/>
      <c r="I374" s="821"/>
      <c r="J374" s="821"/>
    </row>
    <row r="375" spans="2:10">
      <c r="B375" s="821"/>
      <c r="C375" s="821"/>
      <c r="D375" s="821"/>
      <c r="E375" s="821"/>
      <c r="F375" s="821"/>
      <c r="G375" s="821"/>
      <c r="H375" s="821"/>
      <c r="I375" s="821"/>
      <c r="J375" s="821"/>
    </row>
    <row r="376" spans="2:10">
      <c r="B376" s="821"/>
      <c r="C376" s="821"/>
      <c r="D376" s="821"/>
      <c r="E376" s="821"/>
      <c r="F376" s="821"/>
      <c r="G376" s="821"/>
      <c r="H376" s="821"/>
      <c r="I376" s="821"/>
      <c r="J376" s="821"/>
    </row>
    <row r="377" spans="2:10">
      <c r="B377" s="821"/>
      <c r="C377" s="821"/>
      <c r="D377" s="821"/>
      <c r="E377" s="821"/>
      <c r="F377" s="821"/>
      <c r="G377" s="821"/>
      <c r="H377" s="821"/>
      <c r="I377" s="821"/>
      <c r="J377" s="821"/>
    </row>
    <row r="378" spans="2:10">
      <c r="B378" s="821"/>
      <c r="C378" s="821"/>
      <c r="D378" s="821"/>
      <c r="E378" s="821"/>
      <c r="F378" s="821"/>
      <c r="G378" s="821"/>
      <c r="H378" s="821"/>
      <c r="I378" s="821"/>
      <c r="J378" s="821"/>
    </row>
    <row r="379" spans="2:10">
      <c r="B379" s="821"/>
      <c r="C379" s="821"/>
      <c r="D379" s="821"/>
      <c r="E379" s="821"/>
      <c r="F379" s="821"/>
      <c r="G379" s="821"/>
      <c r="H379" s="821"/>
      <c r="I379" s="821"/>
      <c r="J379" s="821"/>
    </row>
    <row r="380" spans="2:10">
      <c r="B380" s="821"/>
      <c r="C380" s="821"/>
      <c r="D380" s="821"/>
      <c r="E380" s="821"/>
      <c r="F380" s="821"/>
      <c r="G380" s="821"/>
      <c r="H380" s="821"/>
      <c r="I380" s="821"/>
      <c r="J380" s="821"/>
    </row>
    <row r="381" spans="2:10">
      <c r="B381" s="821"/>
      <c r="C381" s="821"/>
      <c r="D381" s="821"/>
      <c r="E381" s="821"/>
      <c r="F381" s="821"/>
      <c r="G381" s="821"/>
      <c r="H381" s="821"/>
      <c r="I381" s="821"/>
      <c r="J381" s="821"/>
    </row>
    <row r="382" spans="2:10">
      <c r="B382" s="821"/>
      <c r="C382" s="821"/>
      <c r="D382" s="821"/>
      <c r="E382" s="821"/>
      <c r="F382" s="821"/>
      <c r="G382" s="821"/>
      <c r="H382" s="821"/>
      <c r="I382" s="821"/>
      <c r="J382" s="821"/>
    </row>
    <row r="383" spans="2:10">
      <c r="B383" s="821"/>
      <c r="C383" s="821"/>
      <c r="D383" s="821"/>
      <c r="E383" s="821"/>
      <c r="F383" s="821"/>
      <c r="G383" s="821"/>
      <c r="H383" s="821"/>
      <c r="I383" s="821"/>
      <c r="J383" s="821"/>
    </row>
    <row r="384" spans="2:10">
      <c r="B384" s="821"/>
      <c r="C384" s="821"/>
      <c r="D384" s="821"/>
      <c r="E384" s="821"/>
      <c r="F384" s="821"/>
      <c r="G384" s="821"/>
      <c r="H384" s="821"/>
      <c r="I384" s="821"/>
      <c r="J384" s="821"/>
    </row>
    <row r="385" spans="2:10">
      <c r="B385" s="821"/>
      <c r="C385" s="821"/>
      <c r="D385" s="821"/>
      <c r="E385" s="821"/>
      <c r="F385" s="821"/>
      <c r="G385" s="821"/>
      <c r="H385" s="821"/>
      <c r="I385" s="821"/>
      <c r="J385" s="821"/>
    </row>
    <row r="386" spans="2:10">
      <c r="B386" s="821"/>
      <c r="C386" s="821"/>
      <c r="D386" s="821"/>
      <c r="E386" s="821"/>
      <c r="F386" s="821"/>
      <c r="G386" s="821"/>
      <c r="H386" s="821"/>
      <c r="I386" s="821"/>
      <c r="J386" s="821"/>
    </row>
    <row r="387" spans="2:10">
      <c r="B387" s="821"/>
      <c r="C387" s="821"/>
      <c r="D387" s="821"/>
      <c r="E387" s="821"/>
      <c r="F387" s="821"/>
      <c r="G387" s="821"/>
      <c r="H387" s="821"/>
      <c r="I387" s="821"/>
      <c r="J387" s="821"/>
    </row>
    <row r="388" spans="2:10">
      <c r="B388" s="821"/>
      <c r="C388" s="821"/>
      <c r="D388" s="821"/>
      <c r="E388" s="821"/>
      <c r="F388" s="821"/>
      <c r="G388" s="821"/>
      <c r="H388" s="821"/>
      <c r="I388" s="821"/>
      <c r="J388" s="821"/>
    </row>
    <row r="389" spans="2:10">
      <c r="B389" s="821"/>
      <c r="C389" s="821"/>
      <c r="D389" s="821"/>
      <c r="E389" s="821"/>
      <c r="F389" s="821"/>
      <c r="G389" s="821"/>
      <c r="H389" s="821"/>
      <c r="I389" s="821"/>
      <c r="J389" s="821"/>
    </row>
    <row r="390" spans="2:10">
      <c r="B390" s="824"/>
      <c r="C390" s="824"/>
      <c r="D390" s="824"/>
      <c r="E390" s="824"/>
      <c r="F390" s="824"/>
      <c r="G390" s="824"/>
      <c r="H390" s="824"/>
      <c r="I390" s="824"/>
      <c r="J390" s="824"/>
    </row>
    <row r="391" spans="2:10">
      <c r="B391" s="824"/>
      <c r="C391" s="824"/>
      <c r="D391" s="824"/>
      <c r="E391" s="824"/>
      <c r="F391" s="824"/>
      <c r="G391" s="824"/>
      <c r="H391" s="824"/>
      <c r="I391" s="824"/>
      <c r="J391" s="824"/>
    </row>
    <row r="392" spans="2:10">
      <c r="B392" s="821"/>
      <c r="C392" s="821"/>
      <c r="D392" s="821"/>
      <c r="E392" s="821"/>
      <c r="F392" s="821"/>
      <c r="G392" s="821"/>
      <c r="H392" s="821"/>
      <c r="I392" s="821"/>
      <c r="J392" s="821"/>
    </row>
    <row r="393" spans="2:10">
      <c r="B393" s="824"/>
      <c r="C393" s="824"/>
      <c r="D393" s="824"/>
      <c r="E393" s="824"/>
      <c r="F393" s="824"/>
      <c r="G393" s="824"/>
      <c r="H393" s="824"/>
      <c r="I393" s="824"/>
      <c r="J393" s="824"/>
    </row>
    <row r="394" spans="2:10">
      <c r="B394" s="821"/>
      <c r="C394" s="821"/>
      <c r="D394" s="821"/>
      <c r="E394" s="821"/>
      <c r="F394" s="821"/>
      <c r="G394" s="821"/>
      <c r="H394" s="821"/>
      <c r="I394" s="821"/>
      <c r="J394" s="821"/>
    </row>
    <row r="395" spans="2:10">
      <c r="B395" s="821"/>
      <c r="C395" s="821"/>
      <c r="D395" s="821"/>
      <c r="E395" s="821"/>
      <c r="F395" s="821"/>
      <c r="G395" s="821"/>
      <c r="H395" s="821"/>
      <c r="I395" s="821"/>
      <c r="J395" s="821"/>
    </row>
    <row r="396" spans="2:10">
      <c r="B396" s="849"/>
      <c r="C396" s="849"/>
      <c r="D396" s="849"/>
      <c r="E396" s="849"/>
      <c r="F396" s="849"/>
      <c r="G396" s="849"/>
      <c r="H396" s="849"/>
      <c r="I396" s="849"/>
      <c r="J396" s="849"/>
    </row>
    <row r="397" spans="2:10">
      <c r="B397" s="821"/>
      <c r="C397" s="821"/>
      <c r="D397" s="821"/>
      <c r="E397" s="821"/>
      <c r="F397" s="821"/>
      <c r="G397" s="821"/>
      <c r="H397" s="821"/>
      <c r="I397" s="821"/>
      <c r="J397" s="821"/>
    </row>
    <row r="398" spans="2:10">
      <c r="B398" s="849"/>
      <c r="C398" s="849"/>
      <c r="D398" s="849"/>
      <c r="E398" s="849"/>
      <c r="F398" s="849"/>
      <c r="G398" s="849"/>
      <c r="H398" s="849"/>
      <c r="I398" s="849"/>
      <c r="J398" s="849"/>
    </row>
    <row r="399" spans="2:10">
      <c r="B399" s="821"/>
      <c r="C399" s="821"/>
      <c r="D399" s="821"/>
      <c r="E399" s="821"/>
      <c r="F399" s="821"/>
      <c r="G399" s="821"/>
      <c r="H399" s="821"/>
      <c r="I399" s="821"/>
      <c r="J399" s="821"/>
    </row>
    <row r="400" spans="2:10">
      <c r="B400" s="824"/>
      <c r="C400" s="824"/>
      <c r="D400" s="824"/>
      <c r="E400" s="824"/>
      <c r="F400" s="824"/>
      <c r="G400" s="824"/>
      <c r="H400" s="824"/>
      <c r="I400" s="824"/>
      <c r="J400" s="824"/>
    </row>
    <row r="401" spans="2:10">
      <c r="B401" s="849"/>
      <c r="C401" s="849"/>
      <c r="D401" s="849"/>
      <c r="E401" s="849"/>
      <c r="F401" s="849"/>
      <c r="G401" s="849"/>
      <c r="H401" s="849"/>
      <c r="I401" s="849"/>
      <c r="J401" s="849"/>
    </row>
    <row r="402" spans="2:10">
      <c r="B402" s="849"/>
      <c r="C402" s="849"/>
      <c r="D402" s="849"/>
      <c r="E402" s="849"/>
      <c r="F402" s="849"/>
      <c r="G402" s="849"/>
      <c r="H402" s="849"/>
      <c r="I402" s="849"/>
      <c r="J402" s="849"/>
    </row>
    <row r="403" spans="2:10">
      <c r="B403" s="848"/>
      <c r="C403" s="848"/>
      <c r="D403" s="848"/>
      <c r="E403" s="848"/>
      <c r="F403" s="848"/>
      <c r="G403" s="848"/>
      <c r="H403" s="848"/>
      <c r="I403" s="848"/>
      <c r="J403" s="848"/>
    </row>
    <row r="404" spans="2:10">
      <c r="B404" s="849"/>
      <c r="C404" s="849"/>
      <c r="D404" s="849"/>
      <c r="E404" s="849"/>
      <c r="F404" s="849"/>
      <c r="G404" s="849"/>
      <c r="H404" s="849"/>
      <c r="I404" s="849"/>
      <c r="J404" s="849"/>
    </row>
    <row r="405" spans="2:10">
      <c r="B405" s="824"/>
      <c r="C405" s="824"/>
      <c r="D405" s="824"/>
      <c r="E405" s="824"/>
      <c r="F405" s="824"/>
      <c r="G405" s="824"/>
      <c r="H405" s="824"/>
      <c r="I405" s="824"/>
      <c r="J405" s="824"/>
    </row>
    <row r="406" spans="2:10">
      <c r="B406" s="821"/>
      <c r="C406" s="821"/>
      <c r="D406" s="821"/>
      <c r="E406" s="821"/>
      <c r="F406" s="821"/>
      <c r="G406" s="821"/>
      <c r="H406" s="821"/>
      <c r="I406" s="821"/>
      <c r="J406" s="821"/>
    </row>
    <row r="407" spans="2:10">
      <c r="B407" s="849"/>
      <c r="C407" s="849"/>
      <c r="D407" s="849"/>
      <c r="E407" s="849"/>
      <c r="F407" s="849"/>
      <c r="G407" s="849"/>
      <c r="H407" s="849"/>
      <c r="I407" s="849"/>
      <c r="J407" s="849"/>
    </row>
    <row r="408" spans="2:10">
      <c r="B408" s="824"/>
      <c r="C408" s="824"/>
      <c r="D408" s="824"/>
      <c r="E408" s="824"/>
      <c r="F408" s="824"/>
      <c r="G408" s="824"/>
      <c r="H408" s="824"/>
      <c r="I408" s="824"/>
      <c r="J408" s="824"/>
    </row>
    <row r="409" spans="2:10">
      <c r="B409" s="901"/>
    </row>
    <row r="410" spans="2:10">
      <c r="B410" s="849"/>
      <c r="C410" s="849"/>
      <c r="D410" s="849"/>
      <c r="E410" s="849"/>
      <c r="F410" s="849"/>
      <c r="G410" s="849"/>
      <c r="H410" s="849"/>
      <c r="I410" s="849"/>
      <c r="J410" s="849"/>
    </row>
    <row r="411" spans="2:10">
      <c r="B411" s="821"/>
      <c r="C411" s="821"/>
      <c r="D411" s="821"/>
      <c r="E411" s="821"/>
      <c r="F411" s="821"/>
      <c r="G411" s="821"/>
      <c r="H411" s="821"/>
      <c r="I411" s="821"/>
      <c r="J411" s="821"/>
    </row>
    <row r="412" spans="2:10">
      <c r="B412" s="848"/>
      <c r="C412" s="848"/>
      <c r="D412" s="848"/>
      <c r="E412" s="848"/>
      <c r="F412" s="848"/>
      <c r="G412" s="848"/>
      <c r="H412" s="848"/>
      <c r="I412" s="848"/>
      <c r="J412" s="848"/>
    </row>
    <row r="413" spans="2:10">
      <c r="B413" s="849"/>
      <c r="C413" s="849"/>
      <c r="D413" s="849"/>
      <c r="E413" s="849"/>
      <c r="F413" s="849"/>
      <c r="G413" s="849"/>
      <c r="H413" s="849"/>
      <c r="I413" s="849"/>
      <c r="J413" s="849"/>
    </row>
    <row r="414" spans="2:10">
      <c r="B414" s="824"/>
      <c r="C414" s="824"/>
      <c r="D414" s="824"/>
      <c r="E414" s="824"/>
      <c r="F414" s="824"/>
      <c r="G414" s="824"/>
      <c r="H414" s="824"/>
      <c r="I414" s="824"/>
      <c r="J414" s="824"/>
    </row>
    <row r="415" spans="2:10">
      <c r="B415" s="849"/>
      <c r="C415" s="849"/>
      <c r="D415" s="849"/>
      <c r="E415" s="849"/>
      <c r="F415" s="849"/>
      <c r="G415" s="849"/>
      <c r="H415" s="849"/>
      <c r="I415" s="849"/>
      <c r="J415" s="849"/>
    </row>
    <row r="416" spans="2:10">
      <c r="B416" s="849"/>
      <c r="C416" s="849"/>
      <c r="D416" s="849"/>
      <c r="E416" s="849"/>
      <c r="F416" s="849"/>
      <c r="G416" s="849"/>
      <c r="H416" s="849"/>
      <c r="I416" s="849"/>
      <c r="J416" s="849"/>
    </row>
    <row r="417" spans="2:10">
      <c r="B417" s="848"/>
      <c r="C417" s="848"/>
      <c r="D417" s="848"/>
      <c r="E417" s="848"/>
      <c r="F417" s="848"/>
      <c r="G417" s="848"/>
      <c r="H417" s="848"/>
      <c r="I417" s="848"/>
      <c r="J417" s="848"/>
    </row>
    <row r="418" spans="2:10">
      <c r="B418" s="821"/>
      <c r="C418" s="821"/>
      <c r="D418" s="821"/>
      <c r="E418" s="821"/>
      <c r="F418" s="821"/>
      <c r="G418" s="821"/>
      <c r="H418" s="821"/>
      <c r="I418" s="821"/>
      <c r="J418" s="821"/>
    </row>
    <row r="419" spans="2:10">
      <c r="B419" s="848"/>
      <c r="C419" s="848"/>
      <c r="D419" s="848"/>
      <c r="E419" s="848"/>
      <c r="F419" s="848"/>
      <c r="G419" s="848"/>
      <c r="H419" s="848"/>
      <c r="I419" s="848"/>
      <c r="J419" s="848"/>
    </row>
  </sheetData>
  <mergeCells count="5">
    <mergeCell ref="A1:J1"/>
    <mergeCell ref="A2:J2"/>
    <mergeCell ref="A104:J104"/>
    <mergeCell ref="A105:J105"/>
    <mergeCell ref="A103:K103"/>
  </mergeCells>
  <conditionalFormatting sqref="B110:J408 B5:J101">
    <cfRule type="cellIs" dxfId="136" priority="2" operator="between">
      <formula>0.0000000000000001</formula>
      <formula>0.4999999999</formula>
    </cfRule>
  </conditionalFormatting>
  <conditionalFormatting sqref="B410:J419">
    <cfRule type="cellIs" dxfId="135" priority="1" operator="between">
      <formula>0.0000000000000001</formula>
      <formula>0.4999999999</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18.xml><?xml version="1.0" encoding="utf-8"?>
<worksheet xmlns="http://schemas.openxmlformats.org/spreadsheetml/2006/main" xmlns:r="http://schemas.openxmlformats.org/officeDocument/2006/relationships">
  <dimension ref="A1:W351"/>
  <sheetViews>
    <sheetView showGridLines="0" workbookViewId="0">
      <selection sqref="A1:N1"/>
    </sheetView>
  </sheetViews>
  <sheetFormatPr defaultColWidth="7.7109375" defaultRowHeight="12.75"/>
  <cols>
    <col min="1" max="1" width="16.7109375" style="273" customWidth="1"/>
    <col min="2" max="10" width="8.7109375" style="273" customWidth="1"/>
    <col min="11" max="12" width="7.28515625" style="273" customWidth="1"/>
    <col min="13" max="16384" width="7.7109375" style="273"/>
  </cols>
  <sheetData>
    <row r="1" spans="1:23" s="804" customFormat="1" ht="30" customHeight="1">
      <c r="A1" s="1488" t="s">
        <v>2053</v>
      </c>
      <c r="B1" s="1488"/>
      <c r="C1" s="1488"/>
      <c r="D1" s="1488"/>
      <c r="E1" s="1488"/>
      <c r="F1" s="1488"/>
      <c r="G1" s="1488"/>
      <c r="H1" s="1488"/>
      <c r="I1" s="1488"/>
      <c r="J1" s="1488"/>
      <c r="K1" s="840"/>
    </row>
    <row r="2" spans="1:23" s="804" customFormat="1" ht="30" customHeight="1">
      <c r="A2" s="1488" t="s">
        <v>2052</v>
      </c>
      <c r="B2" s="1488"/>
      <c r="C2" s="1488"/>
      <c r="D2" s="1488"/>
      <c r="E2" s="1488"/>
      <c r="F2" s="1488"/>
      <c r="G2" s="1488"/>
      <c r="H2" s="1488"/>
      <c r="I2" s="1488"/>
      <c r="J2" s="1488"/>
      <c r="K2" s="840"/>
      <c r="M2" s="859"/>
    </row>
    <row r="3" spans="1:23" s="804" customFormat="1" ht="9.75" customHeight="1">
      <c r="A3" s="892" t="s">
        <v>356</v>
      </c>
      <c r="B3" s="840"/>
      <c r="C3" s="840"/>
      <c r="D3" s="840"/>
      <c r="E3" s="840"/>
      <c r="F3" s="840"/>
      <c r="G3" s="840"/>
      <c r="H3" s="840"/>
      <c r="I3" s="840"/>
      <c r="J3" s="830" t="s">
        <v>355</v>
      </c>
      <c r="K3" s="840"/>
      <c r="L3" s="900"/>
    </row>
    <row r="4" spans="1:23" s="804" customFormat="1" ht="16.5" customHeight="1">
      <c r="A4" s="793"/>
      <c r="B4" s="727" t="s">
        <v>1436</v>
      </c>
      <c r="C4" s="727" t="s">
        <v>1435</v>
      </c>
      <c r="D4" s="727" t="s">
        <v>1434</v>
      </c>
      <c r="E4" s="727" t="s">
        <v>1433</v>
      </c>
      <c r="F4" s="727" t="s">
        <v>1432</v>
      </c>
      <c r="G4" s="727" t="s">
        <v>1431</v>
      </c>
      <c r="H4" s="727" t="s">
        <v>1430</v>
      </c>
      <c r="I4" s="727" t="s">
        <v>1429</v>
      </c>
      <c r="J4" s="727" t="s">
        <v>1428</v>
      </c>
      <c r="K4" s="288"/>
      <c r="L4" s="598"/>
      <c r="M4" s="899" t="s">
        <v>307</v>
      </c>
      <c r="N4" s="899" t="s">
        <v>306</v>
      </c>
    </row>
    <row r="5" spans="1:23" s="598" customFormat="1" ht="12.75" customHeight="1">
      <c r="A5" s="598" t="s">
        <v>75</v>
      </c>
      <c r="B5" s="847">
        <v>113575</v>
      </c>
      <c r="C5" s="847">
        <v>18972</v>
      </c>
      <c r="D5" s="847">
        <v>41525</v>
      </c>
      <c r="E5" s="847">
        <v>127419</v>
      </c>
      <c r="F5" s="847">
        <v>178607</v>
      </c>
      <c r="G5" s="847">
        <v>57234</v>
      </c>
      <c r="H5" s="847">
        <v>97028</v>
      </c>
      <c r="I5" s="847">
        <v>36198</v>
      </c>
      <c r="J5" s="847">
        <v>60970</v>
      </c>
      <c r="L5" s="23">
        <v>1</v>
      </c>
      <c r="M5" s="803" t="s">
        <v>305</v>
      </c>
      <c r="N5" s="23" t="s">
        <v>115</v>
      </c>
    </row>
    <row r="6" spans="1:23" s="598" customFormat="1" ht="12.75" customHeight="1">
      <c r="A6" s="23" t="s">
        <v>73</v>
      </c>
      <c r="B6" s="847">
        <v>107336</v>
      </c>
      <c r="C6" s="847">
        <v>18294</v>
      </c>
      <c r="D6" s="847">
        <v>40378</v>
      </c>
      <c r="E6" s="847">
        <v>123320</v>
      </c>
      <c r="F6" s="847">
        <v>170337</v>
      </c>
      <c r="G6" s="847">
        <v>55228</v>
      </c>
      <c r="H6" s="847">
        <v>93615</v>
      </c>
      <c r="I6" s="847">
        <v>34426</v>
      </c>
      <c r="J6" s="847">
        <v>58739</v>
      </c>
      <c r="L6" s="27">
        <v>2</v>
      </c>
      <c r="M6" s="442" t="s">
        <v>304</v>
      </c>
      <c r="N6" s="23" t="s">
        <v>115</v>
      </c>
    </row>
    <row r="7" spans="1:23" s="598" customFormat="1" ht="12.75" customHeight="1">
      <c r="A7" s="23" t="s">
        <v>71</v>
      </c>
      <c r="B7" s="847">
        <v>31920</v>
      </c>
      <c r="C7" s="847">
        <v>4690</v>
      </c>
      <c r="D7" s="847">
        <v>12028</v>
      </c>
      <c r="E7" s="847">
        <v>39556</v>
      </c>
      <c r="F7" s="847">
        <v>48250</v>
      </c>
      <c r="G7" s="847">
        <v>20380</v>
      </c>
      <c r="H7" s="847">
        <v>33643</v>
      </c>
      <c r="I7" s="847">
        <v>9161</v>
      </c>
      <c r="J7" s="847">
        <v>19551</v>
      </c>
      <c r="L7" s="23">
        <v>3</v>
      </c>
      <c r="M7" s="442" t="s">
        <v>303</v>
      </c>
      <c r="N7" s="441" t="s">
        <v>115</v>
      </c>
    </row>
    <row r="8" spans="1:23" s="598" customFormat="1" ht="12.75" customHeight="1">
      <c r="A8" s="23" t="s">
        <v>69</v>
      </c>
      <c r="B8" s="847">
        <v>2423</v>
      </c>
      <c r="C8" s="847">
        <v>204</v>
      </c>
      <c r="D8" s="847">
        <v>618</v>
      </c>
      <c r="E8" s="847">
        <v>2044</v>
      </c>
      <c r="F8" s="847">
        <v>2559</v>
      </c>
      <c r="G8" s="847">
        <v>1257</v>
      </c>
      <c r="H8" s="847">
        <v>1930</v>
      </c>
      <c r="I8" s="847">
        <v>593</v>
      </c>
      <c r="J8" s="847">
        <v>1273</v>
      </c>
      <c r="L8" s="27">
        <v>4</v>
      </c>
      <c r="M8" s="442">
        <v>1110000</v>
      </c>
      <c r="N8" s="441" t="s">
        <v>115</v>
      </c>
    </row>
    <row r="9" spans="1:23" s="598" customFormat="1" ht="12.75" customHeight="1">
      <c r="A9" s="57" t="s">
        <v>302</v>
      </c>
      <c r="B9" s="846">
        <v>219</v>
      </c>
      <c r="C9" s="846">
        <v>12</v>
      </c>
      <c r="D9" s="846">
        <v>47</v>
      </c>
      <c r="E9" s="846">
        <v>151</v>
      </c>
      <c r="F9" s="846">
        <v>155</v>
      </c>
      <c r="G9" s="846">
        <v>73</v>
      </c>
      <c r="H9" s="846">
        <v>143</v>
      </c>
      <c r="I9" s="846">
        <v>34</v>
      </c>
      <c r="J9" s="846">
        <v>90</v>
      </c>
      <c r="L9" s="841">
        <v>5</v>
      </c>
      <c r="M9" s="57" t="s">
        <v>301</v>
      </c>
      <c r="N9" s="443">
        <v>1601</v>
      </c>
    </row>
    <row r="10" spans="1:23" s="309" customFormat="1" ht="12.75" customHeight="1">
      <c r="A10" s="57" t="s">
        <v>300</v>
      </c>
      <c r="B10" s="846">
        <v>237</v>
      </c>
      <c r="C10" s="846">
        <v>13</v>
      </c>
      <c r="D10" s="846">
        <v>56</v>
      </c>
      <c r="E10" s="846">
        <v>170</v>
      </c>
      <c r="F10" s="846">
        <v>222</v>
      </c>
      <c r="G10" s="846">
        <v>131</v>
      </c>
      <c r="H10" s="846">
        <v>142</v>
      </c>
      <c r="I10" s="846">
        <v>69</v>
      </c>
      <c r="J10" s="846">
        <v>112</v>
      </c>
      <c r="L10" s="841">
        <v>6</v>
      </c>
      <c r="M10" s="57" t="s">
        <v>299</v>
      </c>
      <c r="N10" s="443">
        <v>1602</v>
      </c>
      <c r="O10" s="598"/>
      <c r="P10" s="598"/>
      <c r="Q10" s="598"/>
      <c r="R10" s="598"/>
      <c r="S10" s="598"/>
      <c r="T10" s="598"/>
      <c r="U10" s="598"/>
      <c r="V10" s="598"/>
      <c r="W10" s="598"/>
    </row>
    <row r="11" spans="1:23" s="598" customFormat="1" ht="12.75" customHeight="1">
      <c r="A11" s="57" t="s">
        <v>298</v>
      </c>
      <c r="B11" s="846">
        <v>96</v>
      </c>
      <c r="C11" s="846">
        <v>2</v>
      </c>
      <c r="D11" s="846">
        <v>11</v>
      </c>
      <c r="E11" s="846">
        <v>41</v>
      </c>
      <c r="F11" s="846">
        <v>74</v>
      </c>
      <c r="G11" s="846">
        <v>23</v>
      </c>
      <c r="H11" s="846">
        <v>39</v>
      </c>
      <c r="I11" s="846">
        <v>12</v>
      </c>
      <c r="J11" s="846">
        <v>41</v>
      </c>
      <c r="L11" s="841">
        <v>7</v>
      </c>
      <c r="M11" s="57" t="s">
        <v>297</v>
      </c>
      <c r="N11" s="443">
        <v>1603</v>
      </c>
    </row>
    <row r="12" spans="1:23" s="598" customFormat="1" ht="12.75" customHeight="1">
      <c r="A12" s="57" t="s">
        <v>296</v>
      </c>
      <c r="B12" s="843">
        <v>182</v>
      </c>
      <c r="C12" s="843">
        <v>9</v>
      </c>
      <c r="D12" s="843">
        <v>35</v>
      </c>
      <c r="E12" s="843">
        <v>157</v>
      </c>
      <c r="F12" s="843">
        <v>261</v>
      </c>
      <c r="G12" s="843">
        <v>67</v>
      </c>
      <c r="H12" s="843">
        <v>130</v>
      </c>
      <c r="I12" s="843">
        <v>29</v>
      </c>
      <c r="J12" s="843">
        <v>81</v>
      </c>
      <c r="L12" s="841">
        <v>8</v>
      </c>
      <c r="M12" s="57" t="s">
        <v>295</v>
      </c>
      <c r="N12" s="443">
        <v>1604</v>
      </c>
    </row>
    <row r="13" spans="1:23" s="598" customFormat="1" ht="12.75" customHeight="1">
      <c r="A13" s="57" t="s">
        <v>294</v>
      </c>
      <c r="B13" s="843">
        <v>84</v>
      </c>
      <c r="C13" s="843">
        <v>6</v>
      </c>
      <c r="D13" s="843">
        <v>16</v>
      </c>
      <c r="E13" s="843">
        <v>55</v>
      </c>
      <c r="F13" s="843">
        <v>100</v>
      </c>
      <c r="G13" s="843">
        <v>30</v>
      </c>
      <c r="H13" s="843">
        <v>47</v>
      </c>
      <c r="I13" s="843">
        <v>21</v>
      </c>
      <c r="J13" s="843">
        <v>33</v>
      </c>
      <c r="L13" s="841">
        <v>9</v>
      </c>
      <c r="M13" s="57" t="s">
        <v>293</v>
      </c>
      <c r="N13" s="443">
        <v>1605</v>
      </c>
    </row>
    <row r="14" spans="1:23" s="804" customFormat="1" ht="12.75" customHeight="1">
      <c r="A14" s="57" t="s">
        <v>292</v>
      </c>
      <c r="B14" s="843">
        <v>119</v>
      </c>
      <c r="C14" s="843">
        <v>4</v>
      </c>
      <c r="D14" s="843">
        <v>18</v>
      </c>
      <c r="E14" s="843">
        <v>64</v>
      </c>
      <c r="F14" s="843">
        <v>83</v>
      </c>
      <c r="G14" s="843">
        <v>35</v>
      </c>
      <c r="H14" s="843">
        <v>82</v>
      </c>
      <c r="I14" s="843">
        <v>22</v>
      </c>
      <c r="J14" s="843">
        <v>48</v>
      </c>
      <c r="L14" s="841">
        <v>10</v>
      </c>
      <c r="M14" s="57" t="s">
        <v>291</v>
      </c>
      <c r="N14" s="443">
        <v>1606</v>
      </c>
      <c r="O14" s="598"/>
      <c r="P14" s="598"/>
      <c r="Q14" s="598"/>
      <c r="R14" s="598"/>
      <c r="S14" s="598"/>
      <c r="T14" s="598"/>
      <c r="U14" s="598"/>
      <c r="V14" s="598"/>
      <c r="W14" s="598"/>
    </row>
    <row r="15" spans="1:23" ht="12.75" customHeight="1">
      <c r="A15" s="57" t="s">
        <v>290</v>
      </c>
      <c r="B15" s="843">
        <v>384</v>
      </c>
      <c r="C15" s="843">
        <v>30</v>
      </c>
      <c r="D15" s="843">
        <v>89</v>
      </c>
      <c r="E15" s="843">
        <v>272</v>
      </c>
      <c r="F15" s="843">
        <v>352</v>
      </c>
      <c r="G15" s="843">
        <v>169</v>
      </c>
      <c r="H15" s="843">
        <v>278</v>
      </c>
      <c r="I15" s="843">
        <v>73</v>
      </c>
      <c r="J15" s="843">
        <v>171</v>
      </c>
      <c r="L15" s="841">
        <v>11</v>
      </c>
      <c r="M15" s="57" t="s">
        <v>289</v>
      </c>
      <c r="N15" s="443">
        <v>1607</v>
      </c>
      <c r="O15" s="598"/>
      <c r="P15" s="598"/>
      <c r="Q15" s="598"/>
      <c r="R15" s="598"/>
      <c r="S15" s="598"/>
      <c r="T15" s="598"/>
      <c r="U15" s="598"/>
      <c r="V15" s="598"/>
      <c r="W15" s="598"/>
    </row>
    <row r="16" spans="1:23" ht="12.75" customHeight="1">
      <c r="A16" s="57" t="s">
        <v>288</v>
      </c>
      <c r="B16" s="843">
        <v>174</v>
      </c>
      <c r="C16" s="843">
        <v>16</v>
      </c>
      <c r="D16" s="843">
        <v>47</v>
      </c>
      <c r="E16" s="843">
        <v>97</v>
      </c>
      <c r="F16" s="843">
        <v>196</v>
      </c>
      <c r="G16" s="843">
        <v>57</v>
      </c>
      <c r="H16" s="843">
        <v>82</v>
      </c>
      <c r="I16" s="843">
        <v>23</v>
      </c>
      <c r="J16" s="843">
        <v>77</v>
      </c>
      <c r="L16" s="841">
        <v>12</v>
      </c>
      <c r="M16" s="57" t="s">
        <v>287</v>
      </c>
      <c r="N16" s="443">
        <v>1608</v>
      </c>
      <c r="O16" s="598"/>
      <c r="P16" s="598"/>
      <c r="Q16" s="598"/>
      <c r="R16" s="598"/>
      <c r="S16" s="598"/>
      <c r="T16" s="598"/>
      <c r="U16" s="598"/>
      <c r="V16" s="598"/>
      <c r="W16" s="598"/>
    </row>
    <row r="17" spans="1:23" ht="12.75" customHeight="1">
      <c r="A17" s="57" t="s">
        <v>286</v>
      </c>
      <c r="B17" s="843">
        <v>815</v>
      </c>
      <c r="C17" s="843">
        <v>105</v>
      </c>
      <c r="D17" s="843">
        <v>278</v>
      </c>
      <c r="E17" s="843">
        <v>967</v>
      </c>
      <c r="F17" s="843">
        <v>1021</v>
      </c>
      <c r="G17" s="843">
        <v>640</v>
      </c>
      <c r="H17" s="843">
        <v>926</v>
      </c>
      <c r="I17" s="843">
        <v>286</v>
      </c>
      <c r="J17" s="843">
        <v>568</v>
      </c>
      <c r="L17" s="841">
        <v>13</v>
      </c>
      <c r="M17" s="57" t="s">
        <v>285</v>
      </c>
      <c r="N17" s="443">
        <v>1609</v>
      </c>
      <c r="O17" s="598"/>
      <c r="P17" s="598"/>
      <c r="Q17" s="598"/>
      <c r="R17" s="598"/>
      <c r="S17" s="598"/>
      <c r="T17" s="598"/>
      <c r="U17" s="598"/>
      <c r="V17" s="598"/>
      <c r="W17" s="598"/>
    </row>
    <row r="18" spans="1:23" ht="12.75" customHeight="1">
      <c r="A18" s="57" t="s">
        <v>284</v>
      </c>
      <c r="B18" s="843">
        <v>113</v>
      </c>
      <c r="C18" s="843">
        <v>7</v>
      </c>
      <c r="D18" s="843">
        <v>21</v>
      </c>
      <c r="E18" s="843">
        <v>70</v>
      </c>
      <c r="F18" s="843">
        <v>95</v>
      </c>
      <c r="G18" s="843">
        <v>32</v>
      </c>
      <c r="H18" s="843">
        <v>61</v>
      </c>
      <c r="I18" s="843">
        <v>24</v>
      </c>
      <c r="J18" s="843">
        <v>52</v>
      </c>
      <c r="L18" s="841">
        <v>14</v>
      </c>
      <c r="M18" s="57" t="s">
        <v>283</v>
      </c>
      <c r="N18" s="443">
        <v>1610</v>
      </c>
      <c r="O18" s="598"/>
      <c r="P18" s="598"/>
      <c r="Q18" s="598"/>
      <c r="R18" s="598"/>
      <c r="S18" s="598"/>
      <c r="T18" s="598"/>
      <c r="U18" s="598"/>
      <c r="V18" s="598"/>
      <c r="W18" s="598"/>
    </row>
    <row r="19" spans="1:23" ht="12.75" customHeight="1">
      <c r="A19" s="23" t="s">
        <v>67</v>
      </c>
      <c r="B19" s="845">
        <v>3364</v>
      </c>
      <c r="C19" s="845">
        <v>580</v>
      </c>
      <c r="D19" s="845">
        <v>1545</v>
      </c>
      <c r="E19" s="845">
        <v>4694</v>
      </c>
      <c r="F19" s="845">
        <v>4728</v>
      </c>
      <c r="G19" s="845">
        <v>2404</v>
      </c>
      <c r="H19" s="845">
        <v>3718</v>
      </c>
      <c r="I19" s="845">
        <v>811</v>
      </c>
      <c r="J19" s="845">
        <v>2338</v>
      </c>
      <c r="L19" s="841">
        <v>15</v>
      </c>
      <c r="M19" s="442" t="s">
        <v>282</v>
      </c>
      <c r="N19" s="441" t="s">
        <v>115</v>
      </c>
      <c r="O19" s="598"/>
      <c r="P19" s="598"/>
      <c r="Q19" s="598"/>
      <c r="R19" s="598"/>
      <c r="S19" s="598"/>
      <c r="T19" s="598"/>
      <c r="U19" s="598"/>
      <c r="V19" s="598"/>
      <c r="W19" s="598"/>
    </row>
    <row r="20" spans="1:23" ht="12.75" customHeight="1">
      <c r="A20" s="57" t="s">
        <v>281</v>
      </c>
      <c r="B20" s="843">
        <v>160</v>
      </c>
      <c r="C20" s="843">
        <v>14</v>
      </c>
      <c r="D20" s="843">
        <v>69</v>
      </c>
      <c r="E20" s="843">
        <v>110</v>
      </c>
      <c r="F20" s="843">
        <v>188</v>
      </c>
      <c r="G20" s="843">
        <v>86</v>
      </c>
      <c r="H20" s="843">
        <v>156</v>
      </c>
      <c r="I20" s="843">
        <v>20</v>
      </c>
      <c r="J20" s="843">
        <v>107</v>
      </c>
      <c r="L20" s="841">
        <v>16</v>
      </c>
      <c r="M20" s="57" t="s">
        <v>280</v>
      </c>
      <c r="N20" s="27" t="s">
        <v>279</v>
      </c>
      <c r="O20" s="598"/>
      <c r="P20" s="598"/>
      <c r="Q20" s="598"/>
      <c r="R20" s="598"/>
      <c r="S20" s="598"/>
      <c r="T20" s="598"/>
      <c r="U20" s="598"/>
      <c r="V20" s="598"/>
      <c r="W20" s="598"/>
    </row>
    <row r="21" spans="1:23" ht="12.75" customHeight="1">
      <c r="A21" s="57" t="s">
        <v>278</v>
      </c>
      <c r="B21" s="843">
        <v>762</v>
      </c>
      <c r="C21" s="843">
        <v>70</v>
      </c>
      <c r="D21" s="843">
        <v>316</v>
      </c>
      <c r="E21" s="843">
        <v>983</v>
      </c>
      <c r="F21" s="843">
        <v>1124</v>
      </c>
      <c r="G21" s="843">
        <v>464</v>
      </c>
      <c r="H21" s="843">
        <v>739</v>
      </c>
      <c r="I21" s="843">
        <v>195</v>
      </c>
      <c r="J21" s="843">
        <v>523</v>
      </c>
      <c r="L21" s="841">
        <v>17</v>
      </c>
      <c r="M21" s="57" t="s">
        <v>277</v>
      </c>
      <c r="N21" s="27" t="s">
        <v>276</v>
      </c>
      <c r="O21" s="598"/>
      <c r="P21" s="598"/>
      <c r="Q21" s="598"/>
      <c r="R21" s="598"/>
      <c r="S21" s="598"/>
      <c r="T21" s="598"/>
      <c r="U21" s="598"/>
      <c r="V21" s="598"/>
      <c r="W21" s="598"/>
    </row>
    <row r="22" spans="1:23" ht="12.75" customHeight="1">
      <c r="A22" s="57" t="s">
        <v>275</v>
      </c>
      <c r="B22" s="843">
        <v>1536</v>
      </c>
      <c r="C22" s="843">
        <v>428</v>
      </c>
      <c r="D22" s="843">
        <v>895</v>
      </c>
      <c r="E22" s="843">
        <v>2849</v>
      </c>
      <c r="F22" s="843">
        <v>2559</v>
      </c>
      <c r="G22" s="843">
        <v>1414</v>
      </c>
      <c r="H22" s="843">
        <v>2280</v>
      </c>
      <c r="I22" s="843">
        <v>450</v>
      </c>
      <c r="J22" s="843">
        <v>1230</v>
      </c>
      <c r="L22" s="841">
        <v>18</v>
      </c>
      <c r="M22" s="57" t="s">
        <v>274</v>
      </c>
      <c r="N22" s="27" t="s">
        <v>273</v>
      </c>
      <c r="O22" s="598"/>
      <c r="P22" s="598"/>
      <c r="Q22" s="598"/>
      <c r="R22" s="598"/>
      <c r="S22" s="598"/>
      <c r="T22" s="598"/>
      <c r="U22" s="598"/>
      <c r="V22" s="598"/>
      <c r="W22" s="598"/>
    </row>
    <row r="23" spans="1:23" ht="12.75" customHeight="1">
      <c r="A23" s="57" t="s">
        <v>272</v>
      </c>
      <c r="B23" s="843">
        <v>386</v>
      </c>
      <c r="C23" s="843">
        <v>28</v>
      </c>
      <c r="D23" s="843">
        <v>135</v>
      </c>
      <c r="E23" s="843">
        <v>415</v>
      </c>
      <c r="F23" s="843">
        <v>363</v>
      </c>
      <c r="G23" s="843">
        <v>237</v>
      </c>
      <c r="H23" s="843">
        <v>287</v>
      </c>
      <c r="I23" s="843">
        <v>83</v>
      </c>
      <c r="J23" s="843">
        <v>190</v>
      </c>
      <c r="L23" s="841">
        <v>19</v>
      </c>
      <c r="M23" s="57" t="s">
        <v>271</v>
      </c>
      <c r="N23" s="27" t="s">
        <v>270</v>
      </c>
      <c r="O23" s="598"/>
      <c r="P23" s="598"/>
      <c r="Q23" s="598"/>
      <c r="R23" s="598"/>
      <c r="S23" s="598"/>
      <c r="T23" s="598"/>
      <c r="U23" s="598"/>
      <c r="V23" s="598"/>
      <c r="W23" s="598"/>
    </row>
    <row r="24" spans="1:23" ht="12.75" customHeight="1">
      <c r="A24" s="57" t="s">
        <v>269</v>
      </c>
      <c r="B24" s="843">
        <v>177</v>
      </c>
      <c r="C24" s="843">
        <v>2</v>
      </c>
      <c r="D24" s="843">
        <v>3</v>
      </c>
      <c r="E24" s="843">
        <v>23</v>
      </c>
      <c r="F24" s="843">
        <v>98</v>
      </c>
      <c r="G24" s="843">
        <v>21</v>
      </c>
      <c r="H24" s="843">
        <v>33</v>
      </c>
      <c r="I24" s="843">
        <v>17</v>
      </c>
      <c r="J24" s="843">
        <v>37</v>
      </c>
      <c r="L24" s="841">
        <v>20</v>
      </c>
      <c r="M24" s="57" t="s">
        <v>268</v>
      </c>
      <c r="N24" s="27" t="s">
        <v>267</v>
      </c>
      <c r="O24" s="598"/>
      <c r="P24" s="598"/>
      <c r="Q24" s="598"/>
      <c r="R24" s="598"/>
      <c r="S24" s="598"/>
      <c r="T24" s="598"/>
      <c r="U24" s="598"/>
      <c r="V24" s="598"/>
      <c r="W24" s="598"/>
    </row>
    <row r="25" spans="1:23" ht="12.75" customHeight="1">
      <c r="A25" s="57" t="s">
        <v>266</v>
      </c>
      <c r="B25" s="843">
        <v>343</v>
      </c>
      <c r="C25" s="843">
        <v>38</v>
      </c>
      <c r="D25" s="843">
        <v>127</v>
      </c>
      <c r="E25" s="843">
        <v>314</v>
      </c>
      <c r="F25" s="843">
        <v>396</v>
      </c>
      <c r="G25" s="843">
        <v>182</v>
      </c>
      <c r="H25" s="843">
        <v>223</v>
      </c>
      <c r="I25" s="843">
        <v>46</v>
      </c>
      <c r="J25" s="843">
        <v>251</v>
      </c>
      <c r="L25" s="841">
        <v>21</v>
      </c>
      <c r="M25" s="57" t="s">
        <v>265</v>
      </c>
      <c r="N25" s="27" t="s">
        <v>264</v>
      </c>
      <c r="O25" s="598"/>
      <c r="P25" s="598"/>
      <c r="Q25" s="598"/>
      <c r="R25" s="598"/>
      <c r="S25" s="598"/>
      <c r="T25" s="598"/>
      <c r="U25" s="598"/>
      <c r="V25" s="598"/>
      <c r="W25" s="598"/>
    </row>
    <row r="26" spans="1:23" ht="12.75" customHeight="1">
      <c r="A26" s="23" t="s">
        <v>65</v>
      </c>
      <c r="B26" s="844">
        <v>3345</v>
      </c>
      <c r="C26" s="844">
        <v>335</v>
      </c>
      <c r="D26" s="844">
        <v>1236</v>
      </c>
      <c r="E26" s="844">
        <v>3507</v>
      </c>
      <c r="F26" s="844">
        <v>4038</v>
      </c>
      <c r="G26" s="844">
        <v>1970</v>
      </c>
      <c r="H26" s="844">
        <v>3302</v>
      </c>
      <c r="I26" s="844">
        <v>752</v>
      </c>
      <c r="J26" s="844">
        <v>2191</v>
      </c>
      <c r="L26" s="841">
        <v>22</v>
      </c>
      <c r="M26" s="442" t="s">
        <v>263</v>
      </c>
      <c r="N26" s="441" t="s">
        <v>115</v>
      </c>
      <c r="O26" s="598"/>
      <c r="P26" s="598"/>
      <c r="Q26" s="598"/>
      <c r="R26" s="598"/>
      <c r="S26" s="598"/>
      <c r="T26" s="598"/>
      <c r="U26" s="598"/>
      <c r="V26" s="598"/>
      <c r="W26" s="598"/>
    </row>
    <row r="27" spans="1:23" ht="12.75" customHeight="1">
      <c r="A27" s="57" t="s">
        <v>262</v>
      </c>
      <c r="B27" s="843">
        <v>132</v>
      </c>
      <c r="C27" s="843">
        <v>7</v>
      </c>
      <c r="D27" s="843">
        <v>39</v>
      </c>
      <c r="E27" s="843">
        <v>79</v>
      </c>
      <c r="F27" s="843">
        <v>99</v>
      </c>
      <c r="G27" s="843">
        <v>73</v>
      </c>
      <c r="H27" s="843">
        <v>81</v>
      </c>
      <c r="I27" s="843">
        <v>9</v>
      </c>
      <c r="J27" s="843">
        <v>59</v>
      </c>
      <c r="L27" s="841">
        <v>23</v>
      </c>
      <c r="M27" s="57" t="s">
        <v>261</v>
      </c>
      <c r="N27" s="27" t="s">
        <v>260</v>
      </c>
      <c r="O27" s="598"/>
      <c r="P27" s="598"/>
      <c r="Q27" s="598"/>
      <c r="R27" s="598"/>
      <c r="S27" s="598"/>
      <c r="T27" s="598"/>
      <c r="U27" s="598"/>
      <c r="V27" s="598"/>
      <c r="W27" s="598"/>
    </row>
    <row r="28" spans="1:23" ht="12.75" customHeight="1">
      <c r="A28" s="57" t="s">
        <v>259</v>
      </c>
      <c r="B28" s="843">
        <v>402</v>
      </c>
      <c r="C28" s="843">
        <v>19</v>
      </c>
      <c r="D28" s="843">
        <v>118</v>
      </c>
      <c r="E28" s="843">
        <v>385</v>
      </c>
      <c r="F28" s="843">
        <v>378</v>
      </c>
      <c r="G28" s="843">
        <v>230</v>
      </c>
      <c r="H28" s="843">
        <v>345</v>
      </c>
      <c r="I28" s="843">
        <v>67</v>
      </c>
      <c r="J28" s="843">
        <v>245</v>
      </c>
      <c r="L28" s="841">
        <v>24</v>
      </c>
      <c r="M28" s="57" t="s">
        <v>258</v>
      </c>
      <c r="N28" s="27" t="s">
        <v>257</v>
      </c>
      <c r="O28" s="598"/>
      <c r="P28" s="598"/>
      <c r="Q28" s="598"/>
      <c r="R28" s="598"/>
      <c r="S28" s="598"/>
      <c r="T28" s="598"/>
      <c r="U28" s="598"/>
      <c r="V28" s="598"/>
      <c r="W28" s="598"/>
    </row>
    <row r="29" spans="1:23" ht="12.75" customHeight="1">
      <c r="A29" s="57" t="s">
        <v>256</v>
      </c>
      <c r="B29" s="843">
        <v>1262</v>
      </c>
      <c r="C29" s="843">
        <v>146</v>
      </c>
      <c r="D29" s="843">
        <v>494</v>
      </c>
      <c r="E29" s="843">
        <v>1406</v>
      </c>
      <c r="F29" s="843">
        <v>1530</v>
      </c>
      <c r="G29" s="843">
        <v>749</v>
      </c>
      <c r="H29" s="843">
        <v>1330</v>
      </c>
      <c r="I29" s="843">
        <v>314</v>
      </c>
      <c r="J29" s="843">
        <v>870</v>
      </c>
      <c r="L29" s="841">
        <v>25</v>
      </c>
      <c r="M29" s="57" t="s">
        <v>255</v>
      </c>
      <c r="N29" s="27" t="s">
        <v>254</v>
      </c>
      <c r="O29" s="598"/>
      <c r="P29" s="598"/>
      <c r="Q29" s="598"/>
      <c r="R29" s="598"/>
      <c r="S29" s="598"/>
      <c r="T29" s="598"/>
      <c r="U29" s="598"/>
      <c r="V29" s="598"/>
      <c r="W29" s="598"/>
    </row>
    <row r="30" spans="1:23" ht="12.75" customHeight="1">
      <c r="A30" s="57" t="s">
        <v>253</v>
      </c>
      <c r="B30" s="843">
        <v>62</v>
      </c>
      <c r="C30" s="843">
        <v>3</v>
      </c>
      <c r="D30" s="843">
        <v>9</v>
      </c>
      <c r="E30" s="843">
        <v>31</v>
      </c>
      <c r="F30" s="843">
        <v>41</v>
      </c>
      <c r="G30" s="843">
        <v>14</v>
      </c>
      <c r="H30" s="843">
        <v>23</v>
      </c>
      <c r="I30" s="843">
        <v>7</v>
      </c>
      <c r="J30" s="843">
        <v>21</v>
      </c>
      <c r="L30" s="841">
        <v>26</v>
      </c>
      <c r="M30" s="57" t="s">
        <v>252</v>
      </c>
      <c r="N30" s="443">
        <v>1705</v>
      </c>
      <c r="O30" s="598"/>
      <c r="P30" s="598"/>
      <c r="Q30" s="598"/>
      <c r="R30" s="598"/>
      <c r="S30" s="598"/>
      <c r="T30" s="598"/>
      <c r="U30" s="598"/>
      <c r="V30" s="598"/>
      <c r="W30" s="598"/>
    </row>
    <row r="31" spans="1:23" ht="12.75" customHeight="1">
      <c r="A31" s="57" t="s">
        <v>251</v>
      </c>
      <c r="B31" s="843">
        <v>176</v>
      </c>
      <c r="C31" s="843">
        <v>16</v>
      </c>
      <c r="D31" s="843">
        <v>41</v>
      </c>
      <c r="E31" s="843">
        <v>122</v>
      </c>
      <c r="F31" s="843">
        <v>227</v>
      </c>
      <c r="G31" s="843">
        <v>73</v>
      </c>
      <c r="H31" s="843">
        <v>123</v>
      </c>
      <c r="I31" s="843">
        <v>33</v>
      </c>
      <c r="J31" s="843">
        <v>117</v>
      </c>
      <c r="L31" s="841">
        <v>27</v>
      </c>
      <c r="M31" s="57" t="s">
        <v>250</v>
      </c>
      <c r="N31" s="27" t="s">
        <v>249</v>
      </c>
      <c r="O31" s="598"/>
      <c r="P31" s="598"/>
      <c r="Q31" s="598"/>
      <c r="R31" s="598"/>
      <c r="S31" s="598"/>
      <c r="T31" s="598"/>
      <c r="U31" s="598"/>
      <c r="V31" s="598"/>
      <c r="W31" s="598"/>
    </row>
    <row r="32" spans="1:23" ht="12.75" customHeight="1">
      <c r="A32" s="57" t="s">
        <v>248</v>
      </c>
      <c r="B32" s="843">
        <v>157</v>
      </c>
      <c r="C32" s="843">
        <v>6</v>
      </c>
      <c r="D32" s="843">
        <v>15</v>
      </c>
      <c r="E32" s="843">
        <v>60</v>
      </c>
      <c r="F32" s="843">
        <v>100</v>
      </c>
      <c r="G32" s="843">
        <v>39</v>
      </c>
      <c r="H32" s="843">
        <v>63</v>
      </c>
      <c r="I32" s="843">
        <v>11</v>
      </c>
      <c r="J32" s="843">
        <v>49</v>
      </c>
      <c r="L32" s="841">
        <v>28</v>
      </c>
      <c r="M32" s="57" t="s">
        <v>247</v>
      </c>
      <c r="N32" s="27" t="s">
        <v>246</v>
      </c>
      <c r="O32" s="598"/>
      <c r="P32" s="598"/>
      <c r="Q32" s="598"/>
      <c r="R32" s="598"/>
      <c r="S32" s="598"/>
      <c r="T32" s="598"/>
      <c r="U32" s="598"/>
      <c r="V32" s="598"/>
      <c r="W32" s="598"/>
    </row>
    <row r="33" spans="1:23" ht="12.75" customHeight="1">
      <c r="A33" s="57" t="s">
        <v>245</v>
      </c>
      <c r="B33" s="843">
        <v>931</v>
      </c>
      <c r="C33" s="843">
        <v>122</v>
      </c>
      <c r="D33" s="843">
        <v>469</v>
      </c>
      <c r="E33" s="843">
        <v>1295</v>
      </c>
      <c r="F33" s="843">
        <v>1450</v>
      </c>
      <c r="G33" s="843">
        <v>700</v>
      </c>
      <c r="H33" s="843">
        <v>1159</v>
      </c>
      <c r="I33" s="843">
        <v>278</v>
      </c>
      <c r="J33" s="843">
        <v>746</v>
      </c>
      <c r="L33" s="841">
        <v>29</v>
      </c>
      <c r="M33" s="57" t="s">
        <v>244</v>
      </c>
      <c r="N33" s="27" t="s">
        <v>243</v>
      </c>
      <c r="O33" s="598"/>
      <c r="P33" s="598"/>
      <c r="Q33" s="598"/>
      <c r="R33" s="598"/>
      <c r="S33" s="598"/>
      <c r="T33" s="598"/>
      <c r="U33" s="598"/>
      <c r="V33" s="598"/>
      <c r="W33" s="598"/>
    </row>
    <row r="34" spans="1:23" ht="12.75" customHeight="1">
      <c r="A34" s="57" t="s">
        <v>242</v>
      </c>
      <c r="B34" s="843">
        <v>223</v>
      </c>
      <c r="C34" s="843">
        <v>16</v>
      </c>
      <c r="D34" s="843">
        <v>51</v>
      </c>
      <c r="E34" s="843">
        <v>129</v>
      </c>
      <c r="F34" s="843">
        <v>213</v>
      </c>
      <c r="G34" s="843">
        <v>92</v>
      </c>
      <c r="H34" s="843">
        <v>178</v>
      </c>
      <c r="I34" s="843">
        <v>33</v>
      </c>
      <c r="J34" s="843">
        <v>84</v>
      </c>
      <c r="L34" s="841">
        <v>30</v>
      </c>
      <c r="M34" s="57" t="s">
        <v>241</v>
      </c>
      <c r="N34" s="27" t="s">
        <v>240</v>
      </c>
      <c r="O34" s="598"/>
      <c r="P34" s="598"/>
      <c r="Q34" s="598"/>
      <c r="R34" s="598"/>
      <c r="S34" s="598"/>
      <c r="T34" s="598"/>
      <c r="U34" s="598"/>
      <c r="V34" s="598"/>
      <c r="W34" s="598"/>
    </row>
    <row r="35" spans="1:23" ht="12.75" customHeight="1">
      <c r="A35" s="23" t="s">
        <v>239</v>
      </c>
      <c r="B35" s="844">
        <v>15982</v>
      </c>
      <c r="C35" s="844">
        <v>3123</v>
      </c>
      <c r="D35" s="844">
        <v>7256</v>
      </c>
      <c r="E35" s="844">
        <v>23958</v>
      </c>
      <c r="F35" s="844">
        <v>30883</v>
      </c>
      <c r="G35" s="844">
        <v>11229</v>
      </c>
      <c r="H35" s="844">
        <v>19535</v>
      </c>
      <c r="I35" s="844">
        <v>5679</v>
      </c>
      <c r="J35" s="844">
        <v>10138</v>
      </c>
      <c r="L35" s="841">
        <v>31</v>
      </c>
      <c r="M35" s="442" t="s">
        <v>238</v>
      </c>
      <c r="N35" s="441" t="s">
        <v>115</v>
      </c>
      <c r="O35" s="598"/>
      <c r="P35" s="598"/>
      <c r="Q35" s="598"/>
      <c r="R35" s="598"/>
      <c r="S35" s="598"/>
      <c r="T35" s="598"/>
      <c r="U35" s="598"/>
      <c r="V35" s="598"/>
      <c r="W35" s="598"/>
    </row>
    <row r="36" spans="1:23" ht="12.75" customHeight="1">
      <c r="A36" s="57" t="s">
        <v>237</v>
      </c>
      <c r="B36" s="843">
        <v>173</v>
      </c>
      <c r="C36" s="843">
        <v>15</v>
      </c>
      <c r="D36" s="843">
        <v>34</v>
      </c>
      <c r="E36" s="843">
        <v>140</v>
      </c>
      <c r="F36" s="843">
        <v>312</v>
      </c>
      <c r="G36" s="843">
        <v>60</v>
      </c>
      <c r="H36" s="843">
        <v>133</v>
      </c>
      <c r="I36" s="843">
        <v>32</v>
      </c>
      <c r="J36" s="843">
        <v>109</v>
      </c>
      <c r="L36" s="841">
        <v>32</v>
      </c>
      <c r="M36" s="57" t="s">
        <v>236</v>
      </c>
      <c r="N36" s="27" t="s">
        <v>235</v>
      </c>
      <c r="O36" s="598"/>
      <c r="P36" s="598"/>
      <c r="Q36" s="598"/>
      <c r="R36" s="598"/>
      <c r="S36" s="598"/>
      <c r="T36" s="598"/>
      <c r="U36" s="598"/>
      <c r="V36" s="598"/>
      <c r="W36" s="598"/>
    </row>
    <row r="37" spans="1:23" ht="12.75" customHeight="1">
      <c r="A37" s="57" t="s">
        <v>234</v>
      </c>
      <c r="B37" s="843">
        <v>322</v>
      </c>
      <c r="C37" s="843">
        <v>35</v>
      </c>
      <c r="D37" s="843">
        <v>117</v>
      </c>
      <c r="E37" s="843">
        <v>356</v>
      </c>
      <c r="F37" s="843">
        <v>525</v>
      </c>
      <c r="G37" s="843">
        <v>223</v>
      </c>
      <c r="H37" s="843">
        <v>293</v>
      </c>
      <c r="I37" s="843">
        <v>100</v>
      </c>
      <c r="J37" s="843">
        <v>212</v>
      </c>
      <c r="L37" s="841">
        <v>33</v>
      </c>
      <c r="M37" s="57" t="s">
        <v>233</v>
      </c>
      <c r="N37" s="27" t="s">
        <v>232</v>
      </c>
      <c r="O37" s="598"/>
      <c r="P37" s="598"/>
      <c r="Q37" s="598"/>
      <c r="R37" s="598"/>
      <c r="S37" s="598"/>
      <c r="T37" s="598"/>
      <c r="U37" s="598"/>
      <c r="V37" s="598"/>
      <c r="W37" s="598"/>
    </row>
    <row r="38" spans="1:23" ht="12.75" customHeight="1">
      <c r="A38" s="57" t="s">
        <v>231</v>
      </c>
      <c r="B38" s="843">
        <v>1094</v>
      </c>
      <c r="C38" s="843">
        <v>163</v>
      </c>
      <c r="D38" s="843">
        <v>345</v>
      </c>
      <c r="E38" s="843">
        <v>1439</v>
      </c>
      <c r="F38" s="843">
        <v>2790</v>
      </c>
      <c r="G38" s="843">
        <v>885</v>
      </c>
      <c r="H38" s="843">
        <v>1446</v>
      </c>
      <c r="I38" s="843">
        <v>353</v>
      </c>
      <c r="J38" s="843">
        <v>861</v>
      </c>
      <c r="L38" s="841">
        <v>34</v>
      </c>
      <c r="M38" s="57" t="s">
        <v>230</v>
      </c>
      <c r="N38" s="443">
        <v>1304</v>
      </c>
      <c r="O38" s="598"/>
      <c r="P38" s="598"/>
      <c r="Q38" s="598"/>
      <c r="R38" s="598"/>
      <c r="S38" s="598"/>
      <c r="T38" s="598"/>
      <c r="U38" s="598"/>
      <c r="V38" s="598"/>
      <c r="W38" s="598"/>
    </row>
    <row r="39" spans="1:23" ht="12.75" customHeight="1">
      <c r="A39" s="57" t="s">
        <v>229</v>
      </c>
      <c r="B39" s="843">
        <v>902</v>
      </c>
      <c r="C39" s="843">
        <v>293</v>
      </c>
      <c r="D39" s="843">
        <v>588</v>
      </c>
      <c r="E39" s="843">
        <v>2035</v>
      </c>
      <c r="F39" s="843">
        <v>2785</v>
      </c>
      <c r="G39" s="843">
        <v>1027</v>
      </c>
      <c r="H39" s="843">
        <v>1649</v>
      </c>
      <c r="I39" s="843">
        <v>364</v>
      </c>
      <c r="J39" s="843">
        <v>741</v>
      </c>
      <c r="L39" s="841">
        <v>35</v>
      </c>
      <c r="M39" s="57" t="s">
        <v>228</v>
      </c>
      <c r="N39" s="443">
        <v>1306</v>
      </c>
      <c r="O39" s="598"/>
      <c r="P39" s="598"/>
      <c r="Q39" s="598"/>
      <c r="R39" s="598"/>
      <c r="S39" s="598"/>
      <c r="T39" s="598"/>
      <c r="U39" s="598"/>
      <c r="V39" s="598"/>
      <c r="W39" s="598"/>
    </row>
    <row r="40" spans="1:23" ht="12.75" customHeight="1">
      <c r="A40" s="57" t="s">
        <v>227</v>
      </c>
      <c r="B40" s="843">
        <v>1675</v>
      </c>
      <c r="C40" s="843">
        <v>406</v>
      </c>
      <c r="D40" s="843">
        <v>720</v>
      </c>
      <c r="E40" s="843">
        <v>2946</v>
      </c>
      <c r="F40" s="843">
        <v>3472</v>
      </c>
      <c r="G40" s="843">
        <v>1229</v>
      </c>
      <c r="H40" s="843">
        <v>2401</v>
      </c>
      <c r="I40" s="843">
        <v>627</v>
      </c>
      <c r="J40" s="843">
        <v>980</v>
      </c>
      <c r="L40" s="841">
        <v>36</v>
      </c>
      <c r="M40" s="57" t="s">
        <v>226</v>
      </c>
      <c r="N40" s="443">
        <v>1308</v>
      </c>
      <c r="O40" s="598"/>
      <c r="P40" s="598"/>
      <c r="Q40" s="598"/>
      <c r="R40" s="598"/>
      <c r="S40" s="598"/>
      <c r="T40" s="598"/>
      <c r="U40" s="598"/>
      <c r="V40" s="598"/>
      <c r="W40" s="598"/>
    </row>
    <row r="41" spans="1:23" ht="12.75" customHeight="1">
      <c r="A41" s="57" t="s">
        <v>225</v>
      </c>
      <c r="B41" s="843">
        <v>366</v>
      </c>
      <c r="C41" s="843">
        <v>41</v>
      </c>
      <c r="D41" s="843">
        <v>176</v>
      </c>
      <c r="E41" s="843">
        <v>535</v>
      </c>
      <c r="F41" s="843">
        <v>1336</v>
      </c>
      <c r="G41" s="843">
        <v>288</v>
      </c>
      <c r="H41" s="843">
        <v>453</v>
      </c>
      <c r="I41" s="843">
        <v>133</v>
      </c>
      <c r="J41" s="843">
        <v>392</v>
      </c>
      <c r="L41" s="841">
        <v>37</v>
      </c>
      <c r="M41" s="57" t="s">
        <v>224</v>
      </c>
      <c r="N41" s="27" t="s">
        <v>223</v>
      </c>
      <c r="O41" s="598"/>
      <c r="P41" s="598"/>
      <c r="Q41" s="598"/>
      <c r="R41" s="598"/>
      <c r="S41" s="598"/>
      <c r="T41" s="598"/>
      <c r="U41" s="598"/>
      <c r="V41" s="598"/>
      <c r="W41" s="598"/>
    </row>
    <row r="42" spans="1:23" ht="12.75" customHeight="1">
      <c r="A42" s="57" t="s">
        <v>222</v>
      </c>
      <c r="B42" s="843">
        <v>608</v>
      </c>
      <c r="C42" s="843">
        <v>46</v>
      </c>
      <c r="D42" s="843">
        <v>201</v>
      </c>
      <c r="E42" s="843">
        <v>591</v>
      </c>
      <c r="F42" s="843">
        <v>756</v>
      </c>
      <c r="G42" s="843">
        <v>305</v>
      </c>
      <c r="H42" s="843">
        <v>604</v>
      </c>
      <c r="I42" s="843">
        <v>140</v>
      </c>
      <c r="J42" s="843">
        <v>376</v>
      </c>
      <c r="L42" s="841">
        <v>38</v>
      </c>
      <c r="M42" s="57" t="s">
        <v>221</v>
      </c>
      <c r="N42" s="443">
        <v>1310</v>
      </c>
      <c r="O42" s="598"/>
      <c r="P42" s="598"/>
      <c r="Q42" s="598"/>
      <c r="R42" s="598"/>
      <c r="S42" s="598"/>
      <c r="T42" s="598"/>
      <c r="U42" s="598"/>
      <c r="V42" s="598"/>
      <c r="W42" s="598"/>
    </row>
    <row r="43" spans="1:23" ht="12.75" customHeight="1">
      <c r="A43" s="57" t="s">
        <v>220</v>
      </c>
      <c r="B43" s="843">
        <v>4032</v>
      </c>
      <c r="C43" s="843">
        <v>1077</v>
      </c>
      <c r="D43" s="843">
        <v>2357</v>
      </c>
      <c r="E43" s="843">
        <v>7284</v>
      </c>
      <c r="F43" s="843">
        <v>5556</v>
      </c>
      <c r="G43" s="843">
        <v>2100</v>
      </c>
      <c r="H43" s="843">
        <v>5121</v>
      </c>
      <c r="I43" s="843">
        <v>1541</v>
      </c>
      <c r="J43" s="843">
        <v>1523</v>
      </c>
      <c r="L43" s="841">
        <v>39</v>
      </c>
      <c r="M43" s="57" t="s">
        <v>219</v>
      </c>
      <c r="N43" s="443">
        <v>1312</v>
      </c>
      <c r="O43" s="598"/>
      <c r="P43" s="598"/>
      <c r="Q43" s="598"/>
      <c r="R43" s="598"/>
      <c r="S43" s="598"/>
      <c r="T43" s="598"/>
      <c r="U43" s="598"/>
      <c r="V43" s="598"/>
      <c r="W43" s="598"/>
    </row>
    <row r="44" spans="1:23" ht="12.75" customHeight="1">
      <c r="A44" s="57" t="s">
        <v>218</v>
      </c>
      <c r="B44" s="843">
        <v>665</v>
      </c>
      <c r="C44" s="843">
        <v>56</v>
      </c>
      <c r="D44" s="843">
        <v>247</v>
      </c>
      <c r="E44" s="843">
        <v>676</v>
      </c>
      <c r="F44" s="843">
        <v>713</v>
      </c>
      <c r="G44" s="843">
        <v>364</v>
      </c>
      <c r="H44" s="843">
        <v>603</v>
      </c>
      <c r="I44" s="843">
        <v>161</v>
      </c>
      <c r="J44" s="843">
        <v>448</v>
      </c>
      <c r="L44" s="841">
        <v>40</v>
      </c>
      <c r="M44" s="57" t="s">
        <v>217</v>
      </c>
      <c r="N44" s="443">
        <v>1313</v>
      </c>
      <c r="O44" s="598"/>
      <c r="P44" s="598"/>
      <c r="Q44" s="598"/>
      <c r="R44" s="598"/>
      <c r="S44" s="598"/>
      <c r="T44" s="598"/>
      <c r="U44" s="598"/>
      <c r="V44" s="598"/>
      <c r="W44" s="598"/>
    </row>
    <row r="45" spans="1:23" ht="12.75" customHeight="1">
      <c r="A45" s="57" t="s">
        <v>216</v>
      </c>
      <c r="B45" s="843">
        <v>940</v>
      </c>
      <c r="C45" s="843">
        <v>147</v>
      </c>
      <c r="D45" s="843">
        <v>449</v>
      </c>
      <c r="E45" s="843">
        <v>1245</v>
      </c>
      <c r="F45" s="843">
        <v>2222</v>
      </c>
      <c r="G45" s="843">
        <v>834</v>
      </c>
      <c r="H45" s="843">
        <v>1098</v>
      </c>
      <c r="I45" s="843">
        <v>368</v>
      </c>
      <c r="J45" s="843">
        <v>808</v>
      </c>
      <c r="L45" s="841">
        <v>41</v>
      </c>
      <c r="M45" s="57" t="s">
        <v>215</v>
      </c>
      <c r="N45" s="27" t="s">
        <v>214</v>
      </c>
      <c r="O45" s="598"/>
      <c r="P45" s="598"/>
      <c r="Q45" s="598"/>
      <c r="R45" s="598"/>
      <c r="S45" s="598"/>
      <c r="T45" s="598"/>
      <c r="U45" s="598"/>
      <c r="V45" s="598"/>
      <c r="W45" s="598"/>
    </row>
    <row r="46" spans="1:23" ht="12.75" customHeight="1">
      <c r="A46" s="57" t="s">
        <v>213</v>
      </c>
      <c r="B46" s="843">
        <v>477</v>
      </c>
      <c r="C46" s="843">
        <v>61</v>
      </c>
      <c r="D46" s="843">
        <v>159</v>
      </c>
      <c r="E46" s="843">
        <v>532</v>
      </c>
      <c r="F46" s="843">
        <v>593</v>
      </c>
      <c r="G46" s="843">
        <v>390</v>
      </c>
      <c r="H46" s="843">
        <v>556</v>
      </c>
      <c r="I46" s="843">
        <v>158</v>
      </c>
      <c r="J46" s="843">
        <v>370</v>
      </c>
      <c r="L46" s="841">
        <v>42</v>
      </c>
      <c r="M46" s="57" t="s">
        <v>212</v>
      </c>
      <c r="N46" s="443">
        <v>1314</v>
      </c>
      <c r="O46" s="598"/>
      <c r="P46" s="598"/>
      <c r="Q46" s="598"/>
      <c r="R46" s="598"/>
      <c r="S46" s="598"/>
      <c r="T46" s="598"/>
      <c r="U46" s="598"/>
      <c r="V46" s="598"/>
      <c r="W46" s="598"/>
    </row>
    <row r="47" spans="1:23" ht="12.75" customHeight="1">
      <c r="A47" s="57" t="s">
        <v>211</v>
      </c>
      <c r="B47" s="843">
        <v>176</v>
      </c>
      <c r="C47" s="843">
        <v>42</v>
      </c>
      <c r="D47" s="843">
        <v>112</v>
      </c>
      <c r="E47" s="843">
        <v>356</v>
      </c>
      <c r="F47" s="843">
        <v>510</v>
      </c>
      <c r="G47" s="843">
        <v>190</v>
      </c>
      <c r="H47" s="843">
        <v>221</v>
      </c>
      <c r="I47" s="843">
        <v>81</v>
      </c>
      <c r="J47" s="843">
        <v>163</v>
      </c>
      <c r="L47" s="841">
        <v>43</v>
      </c>
      <c r="M47" s="57" t="s">
        <v>210</v>
      </c>
      <c r="N47" s="27" t="s">
        <v>209</v>
      </c>
      <c r="O47" s="598"/>
      <c r="P47" s="598"/>
      <c r="Q47" s="598"/>
      <c r="R47" s="598"/>
      <c r="S47" s="598"/>
      <c r="T47" s="598"/>
      <c r="U47" s="598"/>
      <c r="V47" s="598"/>
      <c r="W47" s="598"/>
    </row>
    <row r="48" spans="1:23" ht="12.75" customHeight="1">
      <c r="A48" s="57" t="s">
        <v>208</v>
      </c>
      <c r="B48" s="843">
        <v>292</v>
      </c>
      <c r="C48" s="843">
        <v>28</v>
      </c>
      <c r="D48" s="843">
        <v>151</v>
      </c>
      <c r="E48" s="843">
        <v>373</v>
      </c>
      <c r="F48" s="843">
        <v>435</v>
      </c>
      <c r="G48" s="843">
        <v>156</v>
      </c>
      <c r="H48" s="843">
        <v>245</v>
      </c>
      <c r="I48" s="843">
        <v>64</v>
      </c>
      <c r="J48" s="843">
        <v>206</v>
      </c>
      <c r="L48" s="841">
        <v>44</v>
      </c>
      <c r="M48" s="57" t="s">
        <v>207</v>
      </c>
      <c r="N48" s="443">
        <v>1318</v>
      </c>
      <c r="O48" s="598"/>
      <c r="P48" s="598"/>
      <c r="Q48" s="598"/>
      <c r="R48" s="598"/>
      <c r="S48" s="598"/>
      <c r="T48" s="598"/>
      <c r="U48" s="598"/>
      <c r="V48" s="598"/>
      <c r="W48" s="598"/>
    </row>
    <row r="49" spans="1:23" ht="12.75" customHeight="1">
      <c r="A49" s="57" t="s">
        <v>206</v>
      </c>
      <c r="B49" s="843">
        <v>182</v>
      </c>
      <c r="C49" s="843">
        <v>17</v>
      </c>
      <c r="D49" s="843">
        <v>53</v>
      </c>
      <c r="E49" s="843">
        <v>154</v>
      </c>
      <c r="F49" s="843">
        <v>235</v>
      </c>
      <c r="G49" s="843">
        <v>112</v>
      </c>
      <c r="H49" s="843">
        <v>157</v>
      </c>
      <c r="I49" s="843">
        <v>34</v>
      </c>
      <c r="J49" s="843">
        <v>126</v>
      </c>
      <c r="L49" s="841">
        <v>45</v>
      </c>
      <c r="M49" s="57" t="s">
        <v>205</v>
      </c>
      <c r="N49" s="27" t="s">
        <v>204</v>
      </c>
      <c r="O49" s="598"/>
      <c r="P49" s="598"/>
      <c r="Q49" s="598"/>
      <c r="R49" s="598"/>
      <c r="S49" s="598"/>
      <c r="T49" s="598"/>
      <c r="U49" s="598"/>
      <c r="V49" s="598"/>
      <c r="W49" s="598"/>
    </row>
    <row r="50" spans="1:23" ht="12.75" customHeight="1">
      <c r="A50" s="57" t="s">
        <v>203</v>
      </c>
      <c r="B50" s="843">
        <v>686</v>
      </c>
      <c r="C50" s="843">
        <v>106</v>
      </c>
      <c r="D50" s="843">
        <v>181</v>
      </c>
      <c r="E50" s="843">
        <v>826</v>
      </c>
      <c r="F50" s="843">
        <v>1589</v>
      </c>
      <c r="G50" s="843">
        <v>535</v>
      </c>
      <c r="H50" s="843">
        <v>849</v>
      </c>
      <c r="I50" s="843">
        <v>208</v>
      </c>
      <c r="J50" s="843">
        <v>576</v>
      </c>
      <c r="L50" s="841">
        <v>46</v>
      </c>
      <c r="M50" s="57" t="s">
        <v>202</v>
      </c>
      <c r="N50" s="443">
        <v>1315</v>
      </c>
      <c r="O50" s="598"/>
      <c r="P50" s="598"/>
      <c r="Q50" s="598"/>
      <c r="R50" s="598"/>
      <c r="S50" s="598"/>
      <c r="T50" s="598"/>
      <c r="U50" s="598"/>
      <c r="V50" s="598"/>
      <c r="W50" s="598"/>
    </row>
    <row r="51" spans="1:23" ht="12.75" customHeight="1">
      <c r="A51" s="57" t="s">
        <v>201</v>
      </c>
      <c r="B51" s="843">
        <v>757</v>
      </c>
      <c r="C51" s="843">
        <v>84</v>
      </c>
      <c r="D51" s="843">
        <v>264</v>
      </c>
      <c r="E51" s="843">
        <v>754</v>
      </c>
      <c r="F51" s="843">
        <v>794</v>
      </c>
      <c r="G51" s="843">
        <v>472</v>
      </c>
      <c r="H51" s="843">
        <v>701</v>
      </c>
      <c r="I51" s="843">
        <v>220</v>
      </c>
      <c r="J51" s="843">
        <v>490</v>
      </c>
      <c r="L51" s="841">
        <v>47</v>
      </c>
      <c r="M51" s="57" t="s">
        <v>200</v>
      </c>
      <c r="N51" s="443">
        <v>1316</v>
      </c>
      <c r="O51" s="598"/>
      <c r="P51" s="598"/>
      <c r="Q51" s="598"/>
      <c r="R51" s="598"/>
      <c r="S51" s="598"/>
      <c r="T51" s="598"/>
      <c r="U51" s="598"/>
      <c r="V51" s="598"/>
      <c r="W51" s="598"/>
    </row>
    <row r="52" spans="1:23" ht="12.75" customHeight="1">
      <c r="A52" s="57" t="s">
        <v>199</v>
      </c>
      <c r="B52" s="843">
        <v>2635</v>
      </c>
      <c r="C52" s="843">
        <v>506</v>
      </c>
      <c r="D52" s="843">
        <v>1102</v>
      </c>
      <c r="E52" s="843">
        <v>3716</v>
      </c>
      <c r="F52" s="843">
        <v>6260</v>
      </c>
      <c r="G52" s="843">
        <v>2059</v>
      </c>
      <c r="H52" s="843">
        <v>3005</v>
      </c>
      <c r="I52" s="843">
        <v>1095</v>
      </c>
      <c r="J52" s="843">
        <v>1757</v>
      </c>
      <c r="L52" s="841">
        <v>48</v>
      </c>
      <c r="M52" s="57" t="s">
        <v>198</v>
      </c>
      <c r="N52" s="443">
        <v>1317</v>
      </c>
      <c r="O52" s="598"/>
      <c r="P52" s="598"/>
      <c r="Q52" s="598"/>
      <c r="R52" s="598"/>
      <c r="S52" s="598"/>
      <c r="T52" s="598"/>
      <c r="U52" s="598"/>
      <c r="V52" s="598"/>
      <c r="W52" s="598"/>
    </row>
    <row r="53" spans="1:23" ht="12.75" customHeight="1">
      <c r="A53" s="23" t="s">
        <v>61</v>
      </c>
      <c r="B53" s="844">
        <v>958</v>
      </c>
      <c r="C53" s="844">
        <v>59</v>
      </c>
      <c r="D53" s="844">
        <v>102</v>
      </c>
      <c r="E53" s="844">
        <v>605</v>
      </c>
      <c r="F53" s="844">
        <v>716</v>
      </c>
      <c r="G53" s="844">
        <v>420</v>
      </c>
      <c r="H53" s="844">
        <v>522</v>
      </c>
      <c r="I53" s="844">
        <v>152</v>
      </c>
      <c r="J53" s="844">
        <v>452</v>
      </c>
      <c r="L53" s="841">
        <v>49</v>
      </c>
      <c r="M53" s="442" t="s">
        <v>197</v>
      </c>
      <c r="N53" s="441" t="s">
        <v>115</v>
      </c>
      <c r="O53" s="598"/>
      <c r="P53" s="598"/>
      <c r="Q53" s="598"/>
      <c r="R53" s="598"/>
      <c r="S53" s="598"/>
      <c r="T53" s="598"/>
      <c r="U53" s="598"/>
      <c r="V53" s="598"/>
      <c r="W53" s="598"/>
    </row>
    <row r="54" spans="1:23" ht="12.75" customHeight="1">
      <c r="A54" s="57" t="s">
        <v>196</v>
      </c>
      <c r="B54" s="843">
        <v>53</v>
      </c>
      <c r="C54" s="843">
        <v>5</v>
      </c>
      <c r="D54" s="843">
        <v>1</v>
      </c>
      <c r="E54" s="843">
        <v>26</v>
      </c>
      <c r="F54" s="843">
        <v>22</v>
      </c>
      <c r="G54" s="843">
        <v>13</v>
      </c>
      <c r="H54" s="843">
        <v>11</v>
      </c>
      <c r="I54" s="843">
        <v>7</v>
      </c>
      <c r="J54" s="843">
        <v>20</v>
      </c>
      <c r="L54" s="841">
        <v>50</v>
      </c>
      <c r="M54" s="57" t="s">
        <v>195</v>
      </c>
      <c r="N54" s="443">
        <v>1702</v>
      </c>
      <c r="O54" s="598"/>
      <c r="P54" s="598"/>
      <c r="Q54" s="598"/>
      <c r="R54" s="598"/>
      <c r="S54" s="598"/>
      <c r="T54" s="598"/>
      <c r="U54" s="598"/>
      <c r="V54" s="598"/>
      <c r="W54" s="598"/>
    </row>
    <row r="55" spans="1:23" ht="12.75" customHeight="1">
      <c r="A55" s="57" t="s">
        <v>194</v>
      </c>
      <c r="B55" s="843">
        <v>456</v>
      </c>
      <c r="C55" s="843">
        <v>36</v>
      </c>
      <c r="D55" s="843">
        <v>52</v>
      </c>
      <c r="E55" s="843">
        <v>318</v>
      </c>
      <c r="F55" s="843">
        <v>310</v>
      </c>
      <c r="G55" s="843">
        <v>244</v>
      </c>
      <c r="H55" s="843">
        <v>304</v>
      </c>
      <c r="I55" s="843">
        <v>88</v>
      </c>
      <c r="J55" s="843">
        <v>215</v>
      </c>
      <c r="L55" s="841">
        <v>51</v>
      </c>
      <c r="M55" s="57" t="s">
        <v>193</v>
      </c>
      <c r="N55" s="443">
        <v>1703</v>
      </c>
      <c r="O55" s="598"/>
      <c r="P55" s="598"/>
      <c r="Q55" s="598"/>
      <c r="R55" s="598"/>
      <c r="S55" s="598"/>
      <c r="T55" s="598"/>
      <c r="U55" s="598"/>
      <c r="V55" s="598"/>
      <c r="W55" s="598"/>
    </row>
    <row r="56" spans="1:23" ht="12.75" customHeight="1">
      <c r="A56" s="57" t="s">
        <v>192</v>
      </c>
      <c r="B56" s="843">
        <v>140</v>
      </c>
      <c r="C56" s="843">
        <v>6</v>
      </c>
      <c r="D56" s="843">
        <v>12</v>
      </c>
      <c r="E56" s="843">
        <v>66</v>
      </c>
      <c r="F56" s="843">
        <v>55</v>
      </c>
      <c r="G56" s="843">
        <v>13</v>
      </c>
      <c r="H56" s="843">
        <v>45</v>
      </c>
      <c r="I56" s="843">
        <v>14</v>
      </c>
      <c r="J56" s="843">
        <v>37</v>
      </c>
      <c r="L56" s="841">
        <v>52</v>
      </c>
      <c r="M56" s="57" t="s">
        <v>191</v>
      </c>
      <c r="N56" s="443">
        <v>1706</v>
      </c>
      <c r="O56" s="598"/>
      <c r="P56" s="598"/>
      <c r="Q56" s="598"/>
      <c r="R56" s="598"/>
      <c r="S56" s="598"/>
      <c r="T56" s="598"/>
      <c r="U56" s="598"/>
      <c r="V56" s="598"/>
      <c r="W56" s="598"/>
    </row>
    <row r="57" spans="1:23" ht="12.75" customHeight="1">
      <c r="A57" s="57" t="s">
        <v>190</v>
      </c>
      <c r="B57" s="843">
        <v>62</v>
      </c>
      <c r="C57" s="843">
        <v>2</v>
      </c>
      <c r="D57" s="843">
        <v>3</v>
      </c>
      <c r="E57" s="843">
        <v>30</v>
      </c>
      <c r="F57" s="843">
        <v>64</v>
      </c>
      <c r="G57" s="843">
        <v>9</v>
      </c>
      <c r="H57" s="843">
        <v>22</v>
      </c>
      <c r="I57" s="843">
        <v>12</v>
      </c>
      <c r="J57" s="843">
        <v>31</v>
      </c>
      <c r="L57" s="841">
        <v>53</v>
      </c>
      <c r="M57" s="57" t="s">
        <v>189</v>
      </c>
      <c r="N57" s="443">
        <v>1709</v>
      </c>
      <c r="O57" s="598"/>
      <c r="P57" s="598"/>
      <c r="Q57" s="598"/>
      <c r="R57" s="598"/>
      <c r="S57" s="598"/>
      <c r="T57" s="598"/>
      <c r="U57" s="598"/>
      <c r="V57" s="598"/>
      <c r="W57" s="598"/>
    </row>
    <row r="58" spans="1:23" ht="12.75" customHeight="1">
      <c r="A58" s="57" t="s">
        <v>188</v>
      </c>
      <c r="B58" s="843">
        <v>110</v>
      </c>
      <c r="C58" s="843">
        <v>4</v>
      </c>
      <c r="D58" s="843">
        <v>22</v>
      </c>
      <c r="E58" s="843">
        <v>66</v>
      </c>
      <c r="F58" s="843">
        <v>174</v>
      </c>
      <c r="G58" s="843">
        <v>85</v>
      </c>
      <c r="H58" s="843">
        <v>75</v>
      </c>
      <c r="I58" s="843">
        <v>15</v>
      </c>
      <c r="J58" s="843">
        <v>73</v>
      </c>
      <c r="L58" s="841">
        <v>54</v>
      </c>
      <c r="M58" s="57" t="s">
        <v>187</v>
      </c>
      <c r="N58" s="443">
        <v>1712</v>
      </c>
      <c r="O58" s="598"/>
      <c r="P58" s="598"/>
      <c r="Q58" s="598"/>
      <c r="R58" s="598"/>
      <c r="S58" s="598"/>
      <c r="T58" s="598"/>
      <c r="U58" s="598"/>
      <c r="V58" s="598"/>
      <c r="W58" s="598"/>
    </row>
    <row r="59" spans="1:23" ht="12.75" customHeight="1">
      <c r="A59" s="57" t="s">
        <v>186</v>
      </c>
      <c r="B59" s="843">
        <v>137</v>
      </c>
      <c r="C59" s="843">
        <v>6</v>
      </c>
      <c r="D59" s="843">
        <v>12</v>
      </c>
      <c r="E59" s="843">
        <v>99</v>
      </c>
      <c r="F59" s="843">
        <v>91</v>
      </c>
      <c r="G59" s="843">
        <v>56</v>
      </c>
      <c r="H59" s="843">
        <v>65</v>
      </c>
      <c r="I59" s="843">
        <v>16</v>
      </c>
      <c r="J59" s="843">
        <v>76</v>
      </c>
      <c r="L59" s="841">
        <v>55</v>
      </c>
      <c r="M59" s="57" t="s">
        <v>185</v>
      </c>
      <c r="N59" s="443">
        <v>1713</v>
      </c>
      <c r="O59" s="598"/>
      <c r="P59" s="598"/>
      <c r="Q59" s="598"/>
      <c r="R59" s="598"/>
      <c r="S59" s="598"/>
      <c r="T59" s="598"/>
      <c r="U59" s="598"/>
      <c r="V59" s="598"/>
      <c r="W59" s="598"/>
    </row>
    <row r="60" spans="1:23" ht="12.75" customHeight="1">
      <c r="A60" s="23" t="s">
        <v>59</v>
      </c>
      <c r="B60" s="844">
        <v>3049</v>
      </c>
      <c r="C60" s="844">
        <v>182</v>
      </c>
      <c r="D60" s="844">
        <v>903</v>
      </c>
      <c r="E60" s="844">
        <v>2537</v>
      </c>
      <c r="F60" s="844">
        <v>2924</v>
      </c>
      <c r="G60" s="844">
        <v>1648</v>
      </c>
      <c r="H60" s="844">
        <v>2562</v>
      </c>
      <c r="I60" s="844">
        <v>643</v>
      </c>
      <c r="J60" s="844">
        <v>1747</v>
      </c>
      <c r="L60" s="841">
        <v>56</v>
      </c>
      <c r="M60" s="442" t="s">
        <v>184</v>
      </c>
      <c r="N60" s="441" t="s">
        <v>115</v>
      </c>
      <c r="O60" s="598"/>
      <c r="P60" s="598"/>
      <c r="Q60" s="598"/>
      <c r="R60" s="598"/>
      <c r="S60" s="598"/>
      <c r="T60" s="598"/>
      <c r="U60" s="598"/>
      <c r="V60" s="598"/>
      <c r="W60" s="598"/>
    </row>
    <row r="61" spans="1:23" ht="12.75" customHeight="1">
      <c r="A61" s="57" t="s">
        <v>183</v>
      </c>
      <c r="B61" s="843">
        <v>436</v>
      </c>
      <c r="C61" s="843">
        <v>26</v>
      </c>
      <c r="D61" s="843">
        <v>139</v>
      </c>
      <c r="E61" s="843">
        <v>421</v>
      </c>
      <c r="F61" s="843">
        <v>472</v>
      </c>
      <c r="G61" s="843">
        <v>243</v>
      </c>
      <c r="H61" s="843">
        <v>384</v>
      </c>
      <c r="I61" s="843">
        <v>103</v>
      </c>
      <c r="J61" s="843">
        <v>259</v>
      </c>
      <c r="L61" s="841">
        <v>57</v>
      </c>
      <c r="M61" s="57" t="s">
        <v>182</v>
      </c>
      <c r="N61" s="443">
        <v>1301</v>
      </c>
      <c r="O61" s="598"/>
      <c r="P61" s="598"/>
      <c r="Q61" s="598"/>
      <c r="R61" s="598"/>
      <c r="S61" s="598"/>
      <c r="T61" s="598"/>
      <c r="U61" s="598"/>
      <c r="V61" s="598"/>
      <c r="W61" s="598"/>
    </row>
    <row r="62" spans="1:23" ht="12.75" customHeight="1">
      <c r="A62" s="57" t="s">
        <v>181</v>
      </c>
      <c r="B62" s="843">
        <v>153</v>
      </c>
      <c r="C62" s="843">
        <v>7</v>
      </c>
      <c r="D62" s="843">
        <v>17</v>
      </c>
      <c r="E62" s="843">
        <v>74</v>
      </c>
      <c r="F62" s="843">
        <v>121</v>
      </c>
      <c r="G62" s="843">
        <v>40</v>
      </c>
      <c r="H62" s="843">
        <v>106</v>
      </c>
      <c r="I62" s="843">
        <v>23</v>
      </c>
      <c r="J62" s="843">
        <v>65</v>
      </c>
      <c r="L62" s="841">
        <v>58</v>
      </c>
      <c r="M62" s="57" t="s">
        <v>180</v>
      </c>
      <c r="N62" s="443">
        <v>1302</v>
      </c>
      <c r="O62" s="598"/>
      <c r="P62" s="598"/>
      <c r="Q62" s="598"/>
      <c r="R62" s="598"/>
      <c r="S62" s="598"/>
      <c r="T62" s="598"/>
      <c r="U62" s="598"/>
      <c r="V62" s="598"/>
      <c r="W62" s="598"/>
    </row>
    <row r="63" spans="1:23" ht="12.75" customHeight="1">
      <c r="A63" s="57" t="s">
        <v>179</v>
      </c>
      <c r="B63" s="843">
        <v>81</v>
      </c>
      <c r="C63" s="843">
        <v>6</v>
      </c>
      <c r="D63" s="843">
        <v>17</v>
      </c>
      <c r="E63" s="843">
        <v>79</v>
      </c>
      <c r="F63" s="843">
        <v>113</v>
      </c>
      <c r="G63" s="843">
        <v>114</v>
      </c>
      <c r="H63" s="843">
        <v>96</v>
      </c>
      <c r="I63" s="843">
        <v>41</v>
      </c>
      <c r="J63" s="843">
        <v>56</v>
      </c>
      <c r="L63" s="841">
        <v>59</v>
      </c>
      <c r="M63" s="57" t="s">
        <v>178</v>
      </c>
      <c r="N63" s="27" t="s">
        <v>177</v>
      </c>
      <c r="O63" s="598"/>
      <c r="P63" s="598"/>
      <c r="Q63" s="598"/>
      <c r="R63" s="598"/>
      <c r="S63" s="598"/>
      <c r="T63" s="598"/>
      <c r="U63" s="598"/>
      <c r="V63" s="598"/>
      <c r="W63" s="598"/>
    </row>
    <row r="64" spans="1:23" ht="12.75" customHeight="1">
      <c r="A64" s="57" t="s">
        <v>176</v>
      </c>
      <c r="B64" s="843">
        <v>137</v>
      </c>
      <c r="C64" s="843">
        <v>6</v>
      </c>
      <c r="D64" s="843">
        <v>22</v>
      </c>
      <c r="E64" s="843">
        <v>96</v>
      </c>
      <c r="F64" s="843">
        <v>88</v>
      </c>
      <c r="G64" s="843">
        <v>45</v>
      </c>
      <c r="H64" s="843">
        <v>85</v>
      </c>
      <c r="I64" s="843">
        <v>11</v>
      </c>
      <c r="J64" s="843">
        <v>71</v>
      </c>
      <c r="L64" s="841">
        <v>60</v>
      </c>
      <c r="M64" s="57" t="s">
        <v>175</v>
      </c>
      <c r="N64" s="27" t="s">
        <v>174</v>
      </c>
      <c r="O64" s="598"/>
      <c r="P64" s="598"/>
      <c r="Q64" s="598"/>
      <c r="R64" s="598"/>
      <c r="S64" s="598"/>
      <c r="T64" s="598"/>
      <c r="U64" s="598"/>
      <c r="V64" s="598"/>
      <c r="W64" s="598"/>
    </row>
    <row r="65" spans="1:23" ht="12.75" customHeight="1">
      <c r="A65" s="57" t="s">
        <v>173</v>
      </c>
      <c r="B65" s="843">
        <v>153</v>
      </c>
      <c r="C65" s="843">
        <v>6</v>
      </c>
      <c r="D65" s="843">
        <v>20</v>
      </c>
      <c r="E65" s="843">
        <v>76</v>
      </c>
      <c r="F65" s="843">
        <v>122</v>
      </c>
      <c r="G65" s="843">
        <v>58</v>
      </c>
      <c r="H65" s="843">
        <v>97</v>
      </c>
      <c r="I65" s="843">
        <v>24</v>
      </c>
      <c r="J65" s="843">
        <v>69</v>
      </c>
      <c r="L65" s="841">
        <v>61</v>
      </c>
      <c r="M65" s="57" t="s">
        <v>172</v>
      </c>
      <c r="N65" s="443">
        <v>1804</v>
      </c>
      <c r="O65" s="598"/>
      <c r="P65" s="598"/>
      <c r="Q65" s="598"/>
      <c r="R65" s="598"/>
      <c r="S65" s="598"/>
      <c r="T65" s="598"/>
      <c r="U65" s="598"/>
      <c r="V65" s="598"/>
      <c r="W65" s="598"/>
    </row>
    <row r="66" spans="1:23" ht="12.75" customHeight="1">
      <c r="A66" s="57" t="s">
        <v>171</v>
      </c>
      <c r="B66" s="843">
        <v>395</v>
      </c>
      <c r="C66" s="843">
        <v>33</v>
      </c>
      <c r="D66" s="843">
        <v>181</v>
      </c>
      <c r="E66" s="843">
        <v>356</v>
      </c>
      <c r="F66" s="843">
        <v>432</v>
      </c>
      <c r="G66" s="843">
        <v>215</v>
      </c>
      <c r="H66" s="843">
        <v>371</v>
      </c>
      <c r="I66" s="843">
        <v>77</v>
      </c>
      <c r="J66" s="843">
        <v>260</v>
      </c>
      <c r="L66" s="841">
        <v>62</v>
      </c>
      <c r="M66" s="57" t="s">
        <v>170</v>
      </c>
      <c r="N66" s="443">
        <v>1303</v>
      </c>
      <c r="O66" s="598"/>
      <c r="P66" s="598"/>
      <c r="Q66" s="598"/>
      <c r="R66" s="598"/>
      <c r="S66" s="598"/>
      <c r="T66" s="598"/>
      <c r="U66" s="598"/>
      <c r="V66" s="598"/>
      <c r="W66" s="598"/>
    </row>
    <row r="67" spans="1:23" ht="12.75" customHeight="1">
      <c r="A67" s="57" t="s">
        <v>169</v>
      </c>
      <c r="B67" s="843">
        <v>293</v>
      </c>
      <c r="C67" s="843">
        <v>16</v>
      </c>
      <c r="D67" s="843">
        <v>111</v>
      </c>
      <c r="E67" s="843">
        <v>252</v>
      </c>
      <c r="F67" s="843">
        <v>326</v>
      </c>
      <c r="G67" s="843">
        <v>160</v>
      </c>
      <c r="H67" s="843">
        <v>286</v>
      </c>
      <c r="I67" s="843">
        <v>76</v>
      </c>
      <c r="J67" s="843">
        <v>183</v>
      </c>
      <c r="L67" s="841">
        <v>63</v>
      </c>
      <c r="M67" s="57" t="s">
        <v>168</v>
      </c>
      <c r="N67" s="443">
        <v>1305</v>
      </c>
      <c r="O67" s="598"/>
      <c r="P67" s="598"/>
      <c r="Q67" s="598"/>
      <c r="R67" s="598"/>
      <c r="S67" s="598"/>
      <c r="T67" s="598"/>
      <c r="U67" s="598"/>
      <c r="V67" s="598"/>
      <c r="W67" s="598"/>
    </row>
    <row r="68" spans="1:23" ht="12.75" customHeight="1">
      <c r="A68" s="57" t="s">
        <v>167</v>
      </c>
      <c r="B68" s="843">
        <v>351</v>
      </c>
      <c r="C68" s="843">
        <v>27</v>
      </c>
      <c r="D68" s="843">
        <v>120</v>
      </c>
      <c r="E68" s="843">
        <v>291</v>
      </c>
      <c r="F68" s="843">
        <v>298</v>
      </c>
      <c r="G68" s="843">
        <v>180</v>
      </c>
      <c r="H68" s="843">
        <v>263</v>
      </c>
      <c r="I68" s="843">
        <v>77</v>
      </c>
      <c r="J68" s="843">
        <v>224</v>
      </c>
      <c r="L68" s="841">
        <v>64</v>
      </c>
      <c r="M68" s="57" t="s">
        <v>166</v>
      </c>
      <c r="N68" s="443">
        <v>1307</v>
      </c>
      <c r="O68" s="598"/>
      <c r="P68" s="598"/>
      <c r="Q68" s="598"/>
      <c r="R68" s="598"/>
      <c r="S68" s="598"/>
      <c r="T68" s="598"/>
      <c r="U68" s="598"/>
      <c r="V68" s="598"/>
      <c r="W68" s="598"/>
    </row>
    <row r="69" spans="1:23" ht="12.75" customHeight="1">
      <c r="A69" s="57" t="s">
        <v>165</v>
      </c>
      <c r="B69" s="843">
        <v>430</v>
      </c>
      <c r="C69" s="843">
        <v>27</v>
      </c>
      <c r="D69" s="843">
        <v>165</v>
      </c>
      <c r="E69" s="843">
        <v>364</v>
      </c>
      <c r="F69" s="843">
        <v>268</v>
      </c>
      <c r="G69" s="843">
        <v>231</v>
      </c>
      <c r="H69" s="843">
        <v>378</v>
      </c>
      <c r="I69" s="843">
        <v>124</v>
      </c>
      <c r="J69" s="843">
        <v>235</v>
      </c>
      <c r="L69" s="841">
        <v>65</v>
      </c>
      <c r="M69" s="57" t="s">
        <v>164</v>
      </c>
      <c r="N69" s="443">
        <v>1309</v>
      </c>
      <c r="O69" s="598"/>
      <c r="P69" s="598"/>
      <c r="Q69" s="598"/>
      <c r="R69" s="598"/>
      <c r="S69" s="598"/>
      <c r="T69" s="598"/>
      <c r="U69" s="598"/>
      <c r="V69" s="598"/>
      <c r="W69" s="598"/>
    </row>
    <row r="70" spans="1:23" ht="12.75" customHeight="1">
      <c r="A70" s="57" t="s">
        <v>163</v>
      </c>
      <c r="B70" s="843">
        <v>545</v>
      </c>
      <c r="C70" s="843">
        <v>25</v>
      </c>
      <c r="D70" s="843">
        <v>103</v>
      </c>
      <c r="E70" s="843">
        <v>473</v>
      </c>
      <c r="F70" s="843">
        <v>604</v>
      </c>
      <c r="G70" s="843">
        <v>325</v>
      </c>
      <c r="H70" s="843">
        <v>434</v>
      </c>
      <c r="I70" s="843">
        <v>77</v>
      </c>
      <c r="J70" s="843">
        <v>286</v>
      </c>
      <c r="L70" s="841">
        <v>66</v>
      </c>
      <c r="M70" s="57" t="s">
        <v>162</v>
      </c>
      <c r="N70" s="443">
        <v>1311</v>
      </c>
      <c r="O70" s="598"/>
      <c r="P70" s="598"/>
      <c r="Q70" s="598"/>
      <c r="R70" s="598"/>
      <c r="S70" s="598"/>
      <c r="T70" s="598"/>
      <c r="U70" s="598"/>
      <c r="V70" s="598"/>
      <c r="W70" s="598"/>
    </row>
    <row r="71" spans="1:23" ht="12.75" customHeight="1">
      <c r="A71" s="57" t="s">
        <v>161</v>
      </c>
      <c r="B71" s="843">
        <v>75</v>
      </c>
      <c r="C71" s="843">
        <v>3</v>
      </c>
      <c r="D71" s="843">
        <v>8</v>
      </c>
      <c r="E71" s="843">
        <v>55</v>
      </c>
      <c r="F71" s="843">
        <v>80</v>
      </c>
      <c r="G71" s="843">
        <v>37</v>
      </c>
      <c r="H71" s="843">
        <v>62</v>
      </c>
      <c r="I71" s="843">
        <v>10</v>
      </c>
      <c r="J71" s="843">
        <v>39</v>
      </c>
      <c r="L71" s="841">
        <v>67</v>
      </c>
      <c r="M71" s="57" t="s">
        <v>160</v>
      </c>
      <c r="N71" s="443">
        <v>1813</v>
      </c>
      <c r="O71" s="598"/>
      <c r="P71" s="598"/>
      <c r="Q71" s="598"/>
      <c r="R71" s="598"/>
      <c r="S71" s="598"/>
      <c r="T71" s="598"/>
      <c r="U71" s="598"/>
      <c r="V71" s="598"/>
      <c r="W71" s="598"/>
    </row>
    <row r="72" spans="1:23" ht="12.75" customHeight="1">
      <c r="A72" s="23" t="s">
        <v>57</v>
      </c>
      <c r="B72" s="844">
        <v>1672</v>
      </c>
      <c r="C72" s="844">
        <v>139</v>
      </c>
      <c r="D72" s="844">
        <v>240</v>
      </c>
      <c r="E72" s="844">
        <v>1394</v>
      </c>
      <c r="F72" s="844">
        <v>1681</v>
      </c>
      <c r="G72" s="844">
        <v>892</v>
      </c>
      <c r="H72" s="844">
        <v>1283</v>
      </c>
      <c r="I72" s="844">
        <v>354</v>
      </c>
      <c r="J72" s="844">
        <v>870</v>
      </c>
      <c r="L72" s="841">
        <v>68</v>
      </c>
      <c r="M72" s="442" t="s">
        <v>159</v>
      </c>
      <c r="N72" s="441" t="s">
        <v>115</v>
      </c>
      <c r="O72" s="598"/>
      <c r="P72" s="598"/>
      <c r="Q72" s="598"/>
      <c r="R72" s="598"/>
      <c r="S72" s="598"/>
      <c r="T72" s="598"/>
      <c r="U72" s="598"/>
      <c r="V72" s="598"/>
      <c r="W72" s="598"/>
    </row>
    <row r="73" spans="1:23" ht="12.75" customHeight="1">
      <c r="A73" s="57" t="s">
        <v>158</v>
      </c>
      <c r="B73" s="843">
        <v>118</v>
      </c>
      <c r="C73" s="843">
        <v>7</v>
      </c>
      <c r="D73" s="843">
        <v>16</v>
      </c>
      <c r="E73" s="843">
        <v>46</v>
      </c>
      <c r="F73" s="843">
        <v>73</v>
      </c>
      <c r="G73" s="843">
        <v>22</v>
      </c>
      <c r="H73" s="843">
        <v>65</v>
      </c>
      <c r="I73" s="843">
        <v>16</v>
      </c>
      <c r="J73" s="843">
        <v>40</v>
      </c>
      <c r="L73" s="841">
        <v>69</v>
      </c>
      <c r="M73" s="57" t="s">
        <v>157</v>
      </c>
      <c r="N73" s="443">
        <v>1701</v>
      </c>
      <c r="O73" s="598"/>
      <c r="P73" s="598"/>
      <c r="Q73" s="598"/>
      <c r="R73" s="598"/>
      <c r="S73" s="598"/>
      <c r="T73" s="598"/>
      <c r="U73" s="598"/>
      <c r="V73" s="598"/>
      <c r="W73" s="598"/>
    </row>
    <row r="74" spans="1:23" ht="12.75" customHeight="1">
      <c r="A74" s="57" t="s">
        <v>156</v>
      </c>
      <c r="B74" s="843">
        <v>48</v>
      </c>
      <c r="C74" s="843">
        <v>2</v>
      </c>
      <c r="D74" s="843">
        <v>6</v>
      </c>
      <c r="E74" s="843">
        <v>36</v>
      </c>
      <c r="F74" s="843">
        <v>42</v>
      </c>
      <c r="G74" s="843">
        <v>9</v>
      </c>
      <c r="H74" s="843">
        <v>22</v>
      </c>
      <c r="I74" s="843">
        <v>8</v>
      </c>
      <c r="J74" s="843">
        <v>20</v>
      </c>
      <c r="L74" s="841">
        <v>70</v>
      </c>
      <c r="M74" s="57" t="s">
        <v>155</v>
      </c>
      <c r="N74" s="443">
        <v>1801</v>
      </c>
      <c r="O74" s="598"/>
      <c r="P74" s="598"/>
      <c r="Q74" s="598"/>
      <c r="R74" s="598"/>
      <c r="S74" s="598"/>
      <c r="T74" s="598"/>
      <c r="U74" s="598"/>
      <c r="V74" s="598"/>
      <c r="W74" s="598"/>
    </row>
    <row r="75" spans="1:23" ht="12.75" customHeight="1">
      <c r="A75" s="57" t="s">
        <v>154</v>
      </c>
      <c r="B75" s="843">
        <v>50</v>
      </c>
      <c r="C75" s="843">
        <v>2</v>
      </c>
      <c r="D75" s="843">
        <v>2</v>
      </c>
      <c r="E75" s="843">
        <v>24</v>
      </c>
      <c r="F75" s="843">
        <v>20</v>
      </c>
      <c r="G75" s="843">
        <v>24</v>
      </c>
      <c r="H75" s="843">
        <v>26</v>
      </c>
      <c r="I75" s="843">
        <v>11</v>
      </c>
      <c r="J75" s="843">
        <v>29</v>
      </c>
      <c r="L75" s="841">
        <v>71</v>
      </c>
      <c r="M75" s="57" t="s">
        <v>153</v>
      </c>
      <c r="N75" s="27" t="s">
        <v>152</v>
      </c>
      <c r="O75" s="598"/>
      <c r="P75" s="598"/>
      <c r="Q75" s="598"/>
      <c r="R75" s="598"/>
      <c r="S75" s="598"/>
      <c r="T75" s="598"/>
      <c r="U75" s="598"/>
      <c r="V75" s="598"/>
      <c r="W75" s="598"/>
    </row>
    <row r="76" spans="1:23" ht="12.75" customHeight="1">
      <c r="A76" s="57" t="s">
        <v>151</v>
      </c>
      <c r="B76" s="843">
        <v>32</v>
      </c>
      <c r="C76" s="843">
        <v>0</v>
      </c>
      <c r="D76" s="843">
        <v>1</v>
      </c>
      <c r="E76" s="843">
        <v>14</v>
      </c>
      <c r="F76" s="843">
        <v>30</v>
      </c>
      <c r="G76" s="843">
        <v>5</v>
      </c>
      <c r="H76" s="843">
        <v>7</v>
      </c>
      <c r="I76" s="843">
        <v>8</v>
      </c>
      <c r="J76" s="843">
        <v>20</v>
      </c>
      <c r="L76" s="841">
        <v>72</v>
      </c>
      <c r="M76" s="57" t="s">
        <v>150</v>
      </c>
      <c r="N76" s="27" t="s">
        <v>149</v>
      </c>
      <c r="O76" s="598"/>
      <c r="P76" s="598"/>
      <c r="Q76" s="598"/>
      <c r="R76" s="598"/>
      <c r="S76" s="598"/>
      <c r="T76" s="598"/>
      <c r="U76" s="598"/>
      <c r="V76" s="598"/>
      <c r="W76" s="598"/>
    </row>
    <row r="77" spans="1:23" ht="12.75" customHeight="1">
      <c r="A77" s="57" t="s">
        <v>148</v>
      </c>
      <c r="B77" s="843">
        <v>216</v>
      </c>
      <c r="C77" s="843">
        <v>17</v>
      </c>
      <c r="D77" s="843">
        <v>28</v>
      </c>
      <c r="E77" s="843">
        <v>194</v>
      </c>
      <c r="F77" s="843">
        <v>202</v>
      </c>
      <c r="G77" s="843">
        <v>131</v>
      </c>
      <c r="H77" s="843">
        <v>170</v>
      </c>
      <c r="I77" s="843">
        <v>54</v>
      </c>
      <c r="J77" s="843">
        <v>107</v>
      </c>
      <c r="L77" s="841">
        <v>73</v>
      </c>
      <c r="M77" s="57" t="s">
        <v>147</v>
      </c>
      <c r="N77" s="443">
        <v>1805</v>
      </c>
      <c r="O77" s="598"/>
      <c r="P77" s="598"/>
      <c r="Q77" s="598"/>
      <c r="R77" s="598"/>
      <c r="S77" s="598"/>
      <c r="T77" s="598"/>
      <c r="U77" s="598"/>
      <c r="V77" s="598"/>
      <c r="W77" s="598"/>
    </row>
    <row r="78" spans="1:23" ht="12.75" customHeight="1">
      <c r="A78" s="57" t="s">
        <v>146</v>
      </c>
      <c r="B78" s="843">
        <v>27</v>
      </c>
      <c r="C78" s="843">
        <v>3</v>
      </c>
      <c r="D78" s="843">
        <v>6</v>
      </c>
      <c r="E78" s="843">
        <v>17</v>
      </c>
      <c r="F78" s="843">
        <v>48</v>
      </c>
      <c r="G78" s="843">
        <v>11</v>
      </c>
      <c r="H78" s="843">
        <v>21</v>
      </c>
      <c r="I78" s="843">
        <v>6</v>
      </c>
      <c r="J78" s="843">
        <v>14</v>
      </c>
      <c r="L78" s="841">
        <v>74</v>
      </c>
      <c r="M78" s="57" t="s">
        <v>145</v>
      </c>
      <c r="N78" s="443">
        <v>1704</v>
      </c>
      <c r="O78" s="598"/>
      <c r="P78" s="598"/>
      <c r="Q78" s="598"/>
      <c r="R78" s="598"/>
      <c r="S78" s="598"/>
      <c r="T78" s="598"/>
      <c r="U78" s="598"/>
      <c r="V78" s="598"/>
      <c r="W78" s="598"/>
    </row>
    <row r="79" spans="1:23" ht="12.75" customHeight="1">
      <c r="A79" s="57" t="s">
        <v>144</v>
      </c>
      <c r="B79" s="843">
        <v>76</v>
      </c>
      <c r="C79" s="843">
        <v>5</v>
      </c>
      <c r="D79" s="843">
        <v>12</v>
      </c>
      <c r="E79" s="843">
        <v>68</v>
      </c>
      <c r="F79" s="843">
        <v>48</v>
      </c>
      <c r="G79" s="843">
        <v>67</v>
      </c>
      <c r="H79" s="843">
        <v>50</v>
      </c>
      <c r="I79" s="843">
        <v>17</v>
      </c>
      <c r="J79" s="843">
        <v>54</v>
      </c>
      <c r="L79" s="841">
        <v>75</v>
      </c>
      <c r="M79" s="57" t="s">
        <v>143</v>
      </c>
      <c r="N79" s="443">
        <v>1807</v>
      </c>
      <c r="O79" s="598"/>
      <c r="P79" s="598"/>
      <c r="Q79" s="598"/>
      <c r="R79" s="598"/>
      <c r="S79" s="598"/>
      <c r="T79" s="598"/>
      <c r="U79" s="598"/>
      <c r="V79" s="598"/>
      <c r="W79" s="598"/>
    </row>
    <row r="80" spans="1:23" ht="12.75" customHeight="1">
      <c r="A80" s="57" t="s">
        <v>142</v>
      </c>
      <c r="B80" s="843">
        <v>52</v>
      </c>
      <c r="C80" s="843">
        <v>4</v>
      </c>
      <c r="D80" s="843">
        <v>2</v>
      </c>
      <c r="E80" s="843">
        <v>31</v>
      </c>
      <c r="F80" s="843">
        <v>33</v>
      </c>
      <c r="G80" s="843">
        <v>24</v>
      </c>
      <c r="H80" s="843">
        <v>31</v>
      </c>
      <c r="I80" s="843">
        <v>7</v>
      </c>
      <c r="J80" s="843">
        <v>20</v>
      </c>
      <c r="L80" s="841">
        <v>76</v>
      </c>
      <c r="M80" s="57" t="s">
        <v>141</v>
      </c>
      <c r="N80" s="443">
        <v>1707</v>
      </c>
      <c r="O80" s="598"/>
      <c r="P80" s="598"/>
      <c r="Q80" s="598"/>
      <c r="R80" s="598"/>
      <c r="S80" s="598"/>
      <c r="T80" s="598"/>
      <c r="U80" s="598"/>
      <c r="V80" s="598"/>
      <c r="W80" s="598"/>
    </row>
    <row r="81" spans="1:23" ht="12.75" customHeight="1">
      <c r="A81" s="57" t="s">
        <v>140</v>
      </c>
      <c r="B81" s="843">
        <v>24</v>
      </c>
      <c r="C81" s="843">
        <v>1</v>
      </c>
      <c r="D81" s="843">
        <v>2</v>
      </c>
      <c r="E81" s="843">
        <v>14</v>
      </c>
      <c r="F81" s="843">
        <v>12</v>
      </c>
      <c r="G81" s="843">
        <v>11</v>
      </c>
      <c r="H81" s="843">
        <v>7</v>
      </c>
      <c r="I81" s="843">
        <v>3</v>
      </c>
      <c r="J81" s="843">
        <v>8</v>
      </c>
      <c r="L81" s="841">
        <v>77</v>
      </c>
      <c r="M81" s="57" t="s">
        <v>139</v>
      </c>
      <c r="N81" s="443">
        <v>1812</v>
      </c>
      <c r="O81" s="598"/>
      <c r="P81" s="598"/>
      <c r="Q81" s="598"/>
      <c r="R81" s="598"/>
      <c r="S81" s="598"/>
      <c r="T81" s="598"/>
      <c r="U81" s="598"/>
      <c r="V81" s="598"/>
      <c r="W81" s="598"/>
    </row>
    <row r="82" spans="1:23" ht="12.75" customHeight="1">
      <c r="A82" s="57" t="s">
        <v>138</v>
      </c>
      <c r="B82" s="843">
        <v>134</v>
      </c>
      <c r="C82" s="843">
        <v>10</v>
      </c>
      <c r="D82" s="843">
        <v>26</v>
      </c>
      <c r="E82" s="843">
        <v>108</v>
      </c>
      <c r="F82" s="843">
        <v>137</v>
      </c>
      <c r="G82" s="843">
        <v>66</v>
      </c>
      <c r="H82" s="843">
        <v>104</v>
      </c>
      <c r="I82" s="843">
        <v>43</v>
      </c>
      <c r="J82" s="843">
        <v>66</v>
      </c>
      <c r="L82" s="841">
        <v>78</v>
      </c>
      <c r="M82" s="57" t="s">
        <v>137</v>
      </c>
      <c r="N82" s="443">
        <v>1708</v>
      </c>
      <c r="O82" s="598"/>
      <c r="P82" s="598"/>
      <c r="Q82" s="598"/>
      <c r="R82" s="598"/>
      <c r="S82" s="598"/>
      <c r="T82" s="598"/>
      <c r="U82" s="598"/>
      <c r="V82" s="598"/>
      <c r="W82" s="598"/>
    </row>
    <row r="83" spans="1:23" ht="12.75" customHeight="1">
      <c r="A83" s="57" t="s">
        <v>136</v>
      </c>
      <c r="B83" s="843">
        <v>53</v>
      </c>
      <c r="C83" s="843">
        <v>2</v>
      </c>
      <c r="D83" s="843">
        <v>2</v>
      </c>
      <c r="E83" s="843">
        <v>30</v>
      </c>
      <c r="F83" s="843">
        <v>46</v>
      </c>
      <c r="G83" s="843">
        <v>8</v>
      </c>
      <c r="H83" s="843">
        <v>27</v>
      </c>
      <c r="I83" s="843">
        <v>5</v>
      </c>
      <c r="J83" s="843">
        <v>21</v>
      </c>
      <c r="L83" s="841">
        <v>79</v>
      </c>
      <c r="M83" s="57" t="s">
        <v>135</v>
      </c>
      <c r="N83" s="443">
        <v>1710</v>
      </c>
      <c r="O83" s="598"/>
      <c r="P83" s="598"/>
      <c r="Q83" s="598"/>
      <c r="R83" s="598"/>
      <c r="S83" s="598"/>
      <c r="T83" s="598"/>
      <c r="U83" s="598"/>
      <c r="V83" s="598"/>
      <c r="W83" s="598"/>
    </row>
    <row r="84" spans="1:23" ht="12.75" customHeight="1">
      <c r="A84" s="57" t="s">
        <v>134</v>
      </c>
      <c r="B84" s="843">
        <v>53</v>
      </c>
      <c r="C84" s="843">
        <v>0</v>
      </c>
      <c r="D84" s="843">
        <v>2</v>
      </c>
      <c r="E84" s="843">
        <v>41</v>
      </c>
      <c r="F84" s="843">
        <v>29</v>
      </c>
      <c r="G84" s="843">
        <v>19</v>
      </c>
      <c r="H84" s="843">
        <v>21</v>
      </c>
      <c r="I84" s="843">
        <v>12</v>
      </c>
      <c r="J84" s="843">
        <v>36</v>
      </c>
      <c r="L84" s="841">
        <v>80</v>
      </c>
      <c r="M84" s="57" t="s">
        <v>133</v>
      </c>
      <c r="N84" s="443">
        <v>1711</v>
      </c>
      <c r="O84" s="598"/>
      <c r="P84" s="598"/>
      <c r="Q84" s="598"/>
      <c r="R84" s="598"/>
      <c r="S84" s="598"/>
      <c r="T84" s="598"/>
      <c r="U84" s="598"/>
      <c r="V84" s="598"/>
      <c r="W84" s="598"/>
    </row>
    <row r="85" spans="1:23" ht="12.75" customHeight="1">
      <c r="A85" s="57" t="s">
        <v>132</v>
      </c>
      <c r="B85" s="843">
        <v>46</v>
      </c>
      <c r="C85" s="843">
        <v>3</v>
      </c>
      <c r="D85" s="843">
        <v>7</v>
      </c>
      <c r="E85" s="843">
        <v>53</v>
      </c>
      <c r="F85" s="843">
        <v>93</v>
      </c>
      <c r="G85" s="843">
        <v>22</v>
      </c>
      <c r="H85" s="843">
        <v>23</v>
      </c>
      <c r="I85" s="843">
        <v>3</v>
      </c>
      <c r="J85" s="843">
        <v>23</v>
      </c>
      <c r="L85" s="841">
        <v>81</v>
      </c>
      <c r="M85" s="57" t="s">
        <v>131</v>
      </c>
      <c r="N85" s="443">
        <v>1815</v>
      </c>
      <c r="O85" s="598"/>
      <c r="P85" s="598"/>
      <c r="Q85" s="598"/>
      <c r="R85" s="598"/>
      <c r="S85" s="598"/>
      <c r="T85" s="598"/>
      <c r="U85" s="598"/>
      <c r="V85" s="598"/>
      <c r="W85" s="598"/>
    </row>
    <row r="86" spans="1:23" ht="12.75" customHeight="1">
      <c r="A86" s="57" t="s">
        <v>130</v>
      </c>
      <c r="B86" s="843">
        <v>48</v>
      </c>
      <c r="C86" s="843">
        <v>1</v>
      </c>
      <c r="D86" s="843">
        <v>4</v>
      </c>
      <c r="E86" s="843">
        <v>21</v>
      </c>
      <c r="F86" s="843">
        <v>31</v>
      </c>
      <c r="G86" s="843">
        <v>16</v>
      </c>
      <c r="H86" s="843">
        <v>22</v>
      </c>
      <c r="I86" s="843">
        <v>5</v>
      </c>
      <c r="J86" s="843">
        <v>20</v>
      </c>
      <c r="L86" s="841">
        <v>82</v>
      </c>
      <c r="M86" s="57" t="s">
        <v>129</v>
      </c>
      <c r="N86" s="443">
        <v>1818</v>
      </c>
      <c r="O86" s="598"/>
      <c r="P86" s="598"/>
      <c r="Q86" s="598"/>
      <c r="R86" s="598"/>
      <c r="S86" s="598"/>
      <c r="T86" s="598"/>
      <c r="U86" s="598"/>
      <c r="V86" s="598"/>
      <c r="W86" s="598"/>
    </row>
    <row r="87" spans="1:23" ht="12.75" customHeight="1">
      <c r="A87" s="57" t="s">
        <v>128</v>
      </c>
      <c r="B87" s="843">
        <v>53</v>
      </c>
      <c r="C87" s="843">
        <v>2</v>
      </c>
      <c r="D87" s="843">
        <v>5</v>
      </c>
      <c r="E87" s="843">
        <v>26</v>
      </c>
      <c r="F87" s="843">
        <v>66</v>
      </c>
      <c r="G87" s="843">
        <v>16</v>
      </c>
      <c r="H87" s="843">
        <v>15</v>
      </c>
      <c r="I87" s="843">
        <v>9</v>
      </c>
      <c r="J87" s="843">
        <v>28</v>
      </c>
      <c r="L87" s="841">
        <v>83</v>
      </c>
      <c r="M87" s="57" t="s">
        <v>127</v>
      </c>
      <c r="N87" s="443">
        <v>1819</v>
      </c>
      <c r="O87" s="598"/>
      <c r="P87" s="598"/>
      <c r="Q87" s="598"/>
      <c r="R87" s="598"/>
      <c r="S87" s="598"/>
      <c r="T87" s="598"/>
      <c r="U87" s="598"/>
      <c r="V87" s="598"/>
      <c r="W87" s="598"/>
    </row>
    <row r="88" spans="1:23" ht="12.75" customHeight="1">
      <c r="A88" s="57" t="s">
        <v>126</v>
      </c>
      <c r="B88" s="843">
        <v>60</v>
      </c>
      <c r="C88" s="843">
        <v>7</v>
      </c>
      <c r="D88" s="843">
        <v>8</v>
      </c>
      <c r="E88" s="843">
        <v>50</v>
      </c>
      <c r="F88" s="843">
        <v>129</v>
      </c>
      <c r="G88" s="843">
        <v>39</v>
      </c>
      <c r="H88" s="843">
        <v>20</v>
      </c>
      <c r="I88" s="843">
        <v>13</v>
      </c>
      <c r="J88" s="843">
        <v>26</v>
      </c>
      <c r="L88" s="841">
        <v>84</v>
      </c>
      <c r="M88" s="57" t="s">
        <v>125</v>
      </c>
      <c r="N88" s="443">
        <v>1820</v>
      </c>
      <c r="O88" s="598"/>
      <c r="P88" s="598"/>
      <c r="Q88" s="598"/>
      <c r="R88" s="598"/>
      <c r="S88" s="598"/>
      <c r="T88" s="598"/>
      <c r="U88" s="598"/>
      <c r="V88" s="598"/>
      <c r="W88" s="598"/>
    </row>
    <row r="89" spans="1:23" ht="12.75" customHeight="1">
      <c r="A89" s="57" t="s">
        <v>124</v>
      </c>
      <c r="B89" s="843">
        <v>92</v>
      </c>
      <c r="C89" s="843">
        <v>5</v>
      </c>
      <c r="D89" s="843">
        <v>4</v>
      </c>
      <c r="E89" s="843">
        <v>54</v>
      </c>
      <c r="F89" s="843">
        <v>49</v>
      </c>
      <c r="G89" s="843">
        <v>22</v>
      </c>
      <c r="H89" s="843">
        <v>37</v>
      </c>
      <c r="I89" s="843">
        <v>20</v>
      </c>
      <c r="J89" s="843">
        <v>32</v>
      </c>
      <c r="L89" s="841">
        <v>85</v>
      </c>
      <c r="M89" s="57" t="s">
        <v>123</v>
      </c>
      <c r="N89" s="27" t="s">
        <v>122</v>
      </c>
      <c r="O89" s="598"/>
      <c r="P89" s="598"/>
      <c r="Q89" s="598"/>
      <c r="R89" s="598"/>
      <c r="S89" s="598"/>
      <c r="T89" s="598"/>
      <c r="U89" s="598"/>
      <c r="V89" s="598"/>
      <c r="W89" s="598"/>
    </row>
    <row r="90" spans="1:23" ht="12.75" customHeight="1">
      <c r="A90" s="57" t="s">
        <v>121</v>
      </c>
      <c r="B90" s="843">
        <v>64</v>
      </c>
      <c r="C90" s="843">
        <v>4</v>
      </c>
      <c r="D90" s="843">
        <v>4</v>
      </c>
      <c r="E90" s="843">
        <v>39</v>
      </c>
      <c r="F90" s="843">
        <v>37</v>
      </c>
      <c r="G90" s="843">
        <v>9</v>
      </c>
      <c r="H90" s="843">
        <v>29</v>
      </c>
      <c r="I90" s="843">
        <v>6</v>
      </c>
      <c r="J90" s="843">
        <v>35</v>
      </c>
      <c r="L90" s="841">
        <v>86</v>
      </c>
      <c r="M90" s="57" t="s">
        <v>120</v>
      </c>
      <c r="N90" s="27" t="s">
        <v>119</v>
      </c>
      <c r="O90" s="598"/>
      <c r="P90" s="598"/>
      <c r="Q90" s="598"/>
      <c r="R90" s="598"/>
      <c r="S90" s="598"/>
      <c r="T90" s="598"/>
      <c r="U90" s="598"/>
      <c r="V90" s="598"/>
      <c r="W90" s="598"/>
    </row>
    <row r="91" spans="1:23" ht="12.75" customHeight="1">
      <c r="A91" s="57" t="s">
        <v>118</v>
      </c>
      <c r="B91" s="843">
        <v>426</v>
      </c>
      <c r="C91" s="843">
        <v>64</v>
      </c>
      <c r="D91" s="843">
        <v>103</v>
      </c>
      <c r="E91" s="843">
        <v>528</v>
      </c>
      <c r="F91" s="843">
        <v>556</v>
      </c>
      <c r="G91" s="843">
        <v>371</v>
      </c>
      <c r="H91" s="843">
        <v>586</v>
      </c>
      <c r="I91" s="843">
        <v>108</v>
      </c>
      <c r="J91" s="843">
        <v>271</v>
      </c>
      <c r="L91" s="841">
        <v>87</v>
      </c>
      <c r="M91" s="57" t="s">
        <v>117</v>
      </c>
      <c r="N91" s="443">
        <v>1714</v>
      </c>
      <c r="O91" s="598"/>
      <c r="P91" s="598"/>
      <c r="Q91" s="598"/>
      <c r="R91" s="598"/>
      <c r="S91" s="598"/>
      <c r="T91" s="598"/>
      <c r="U91" s="598"/>
      <c r="V91" s="598"/>
      <c r="W91" s="598"/>
    </row>
    <row r="92" spans="1:23" ht="12.75" customHeight="1">
      <c r="A92" s="23" t="s">
        <v>55</v>
      </c>
      <c r="B92" s="844">
        <v>1127</v>
      </c>
      <c r="C92" s="844">
        <v>68</v>
      </c>
      <c r="D92" s="844">
        <v>128</v>
      </c>
      <c r="E92" s="844">
        <v>817</v>
      </c>
      <c r="F92" s="844">
        <v>721</v>
      </c>
      <c r="G92" s="844">
        <v>560</v>
      </c>
      <c r="H92" s="844">
        <v>791</v>
      </c>
      <c r="I92" s="844">
        <v>177</v>
      </c>
      <c r="J92" s="844">
        <v>542</v>
      </c>
      <c r="L92" s="841">
        <v>88</v>
      </c>
      <c r="M92" s="442" t="s">
        <v>116</v>
      </c>
      <c r="N92" s="441" t="s">
        <v>115</v>
      </c>
      <c r="O92" s="598"/>
      <c r="P92" s="598"/>
      <c r="Q92" s="598"/>
      <c r="R92" s="598"/>
      <c r="S92" s="598"/>
      <c r="T92" s="598"/>
      <c r="U92" s="598"/>
      <c r="V92" s="598"/>
      <c r="W92" s="598"/>
    </row>
    <row r="93" spans="1:23" ht="12.75" customHeight="1">
      <c r="A93" s="57" t="s">
        <v>114</v>
      </c>
      <c r="B93" s="843">
        <v>38</v>
      </c>
      <c r="C93" s="843">
        <v>0</v>
      </c>
      <c r="D93" s="843">
        <v>3</v>
      </c>
      <c r="E93" s="843">
        <v>34</v>
      </c>
      <c r="F93" s="843">
        <v>28</v>
      </c>
      <c r="G93" s="843">
        <v>12</v>
      </c>
      <c r="H93" s="843">
        <v>20</v>
      </c>
      <c r="I93" s="843">
        <v>5</v>
      </c>
      <c r="J93" s="843">
        <v>35</v>
      </c>
      <c r="L93" s="841">
        <v>89</v>
      </c>
      <c r="M93" s="57" t="s">
        <v>112</v>
      </c>
      <c r="N93" s="27" t="s">
        <v>111</v>
      </c>
      <c r="O93" s="598"/>
      <c r="P93" s="598"/>
      <c r="Q93" s="598"/>
      <c r="R93" s="598"/>
      <c r="S93" s="598"/>
      <c r="T93" s="598"/>
      <c r="U93" s="598"/>
      <c r="V93" s="598"/>
      <c r="W93" s="598"/>
    </row>
    <row r="94" spans="1:23" ht="12.75" customHeight="1">
      <c r="A94" s="57" t="s">
        <v>110</v>
      </c>
      <c r="B94" s="843">
        <v>395</v>
      </c>
      <c r="C94" s="843">
        <v>33</v>
      </c>
      <c r="D94" s="843">
        <v>58</v>
      </c>
      <c r="E94" s="843">
        <v>314</v>
      </c>
      <c r="F94" s="843">
        <v>238</v>
      </c>
      <c r="G94" s="843">
        <v>225</v>
      </c>
      <c r="H94" s="843">
        <v>312</v>
      </c>
      <c r="I94" s="843">
        <v>70</v>
      </c>
      <c r="J94" s="843">
        <v>192</v>
      </c>
      <c r="L94" s="841">
        <v>90</v>
      </c>
      <c r="M94" s="57" t="s">
        <v>109</v>
      </c>
      <c r="N94" s="27" t="s">
        <v>108</v>
      </c>
      <c r="O94" s="598"/>
      <c r="P94" s="598"/>
      <c r="Q94" s="598"/>
      <c r="R94" s="598"/>
      <c r="S94" s="598"/>
      <c r="T94" s="598"/>
      <c r="U94" s="598"/>
      <c r="V94" s="598"/>
      <c r="W94" s="598"/>
    </row>
    <row r="95" spans="1:23" ht="12.75" customHeight="1">
      <c r="A95" s="57" t="s">
        <v>107</v>
      </c>
      <c r="B95" s="843">
        <v>135</v>
      </c>
      <c r="C95" s="843">
        <v>7</v>
      </c>
      <c r="D95" s="843">
        <v>13</v>
      </c>
      <c r="E95" s="843">
        <v>103</v>
      </c>
      <c r="F95" s="843">
        <v>104</v>
      </c>
      <c r="G95" s="843">
        <v>79</v>
      </c>
      <c r="H95" s="843">
        <v>107</v>
      </c>
      <c r="I95" s="843">
        <v>18</v>
      </c>
      <c r="J95" s="843">
        <v>63</v>
      </c>
      <c r="L95" s="841">
        <v>91</v>
      </c>
      <c r="M95" s="57" t="s">
        <v>106</v>
      </c>
      <c r="N95" s="27" t="s">
        <v>105</v>
      </c>
      <c r="O95" s="598"/>
      <c r="P95" s="598"/>
      <c r="Q95" s="598"/>
      <c r="R95" s="598"/>
      <c r="S95" s="598"/>
      <c r="T95" s="598"/>
      <c r="U95" s="598"/>
      <c r="V95" s="598"/>
      <c r="W95" s="598"/>
    </row>
    <row r="96" spans="1:23" ht="12.75" customHeight="1">
      <c r="A96" s="57" t="s">
        <v>104</v>
      </c>
      <c r="B96" s="843">
        <v>74</v>
      </c>
      <c r="C96" s="843">
        <v>2</v>
      </c>
      <c r="D96" s="843">
        <v>9</v>
      </c>
      <c r="E96" s="843">
        <v>41</v>
      </c>
      <c r="F96" s="843">
        <v>37</v>
      </c>
      <c r="G96" s="843">
        <v>26</v>
      </c>
      <c r="H96" s="843">
        <v>48</v>
      </c>
      <c r="I96" s="843">
        <v>16</v>
      </c>
      <c r="J96" s="843">
        <v>35</v>
      </c>
      <c r="L96" s="841">
        <v>92</v>
      </c>
      <c r="M96" s="57" t="s">
        <v>103</v>
      </c>
      <c r="N96" s="27" t="s">
        <v>102</v>
      </c>
      <c r="O96" s="598"/>
      <c r="P96" s="598"/>
      <c r="Q96" s="598"/>
      <c r="R96" s="598"/>
      <c r="S96" s="598"/>
      <c r="T96" s="598"/>
      <c r="U96" s="598"/>
      <c r="V96" s="598"/>
      <c r="W96" s="598"/>
    </row>
    <row r="97" spans="1:23" ht="12.75" customHeight="1">
      <c r="A97" s="57" t="s">
        <v>101</v>
      </c>
      <c r="B97" s="843">
        <v>224</v>
      </c>
      <c r="C97" s="843">
        <v>14</v>
      </c>
      <c r="D97" s="843">
        <v>23</v>
      </c>
      <c r="E97" s="843">
        <v>184</v>
      </c>
      <c r="F97" s="843">
        <v>144</v>
      </c>
      <c r="G97" s="843">
        <v>131</v>
      </c>
      <c r="H97" s="843">
        <v>167</v>
      </c>
      <c r="I97" s="843">
        <v>36</v>
      </c>
      <c r="J97" s="843">
        <v>123</v>
      </c>
      <c r="L97" s="841">
        <v>93</v>
      </c>
      <c r="M97" s="57" t="s">
        <v>100</v>
      </c>
      <c r="N97" s="27" t="s">
        <v>99</v>
      </c>
      <c r="O97" s="598"/>
      <c r="P97" s="598"/>
      <c r="Q97" s="598"/>
      <c r="R97" s="598"/>
      <c r="S97" s="598"/>
      <c r="T97" s="598"/>
      <c r="U97" s="598"/>
      <c r="V97" s="598"/>
      <c r="W97" s="598"/>
    </row>
    <row r="98" spans="1:23" ht="12.75" customHeight="1">
      <c r="A98" s="57" t="s">
        <v>98</v>
      </c>
      <c r="B98" s="843">
        <v>89</v>
      </c>
      <c r="C98" s="843">
        <v>5</v>
      </c>
      <c r="D98" s="843">
        <v>8</v>
      </c>
      <c r="E98" s="843">
        <v>54</v>
      </c>
      <c r="F98" s="843">
        <v>40</v>
      </c>
      <c r="G98" s="843">
        <v>40</v>
      </c>
      <c r="H98" s="843">
        <v>60</v>
      </c>
      <c r="I98" s="843">
        <v>18</v>
      </c>
      <c r="J98" s="843">
        <v>40</v>
      </c>
      <c r="L98" s="841">
        <v>94</v>
      </c>
      <c r="M98" s="57" t="s">
        <v>97</v>
      </c>
      <c r="N98" s="27" t="s">
        <v>96</v>
      </c>
      <c r="O98" s="598"/>
      <c r="P98" s="598"/>
      <c r="Q98" s="598"/>
      <c r="R98" s="598"/>
      <c r="S98" s="598"/>
      <c r="T98" s="598"/>
      <c r="U98" s="598"/>
      <c r="V98" s="598"/>
      <c r="W98" s="598"/>
    </row>
    <row r="99" spans="1:23" ht="12.75" customHeight="1">
      <c r="A99" s="57" t="s">
        <v>95</v>
      </c>
      <c r="B99" s="843">
        <v>54</v>
      </c>
      <c r="C99" s="843">
        <v>1</v>
      </c>
      <c r="D99" s="843">
        <v>7</v>
      </c>
      <c r="E99" s="843">
        <v>38</v>
      </c>
      <c r="F99" s="843">
        <v>34</v>
      </c>
      <c r="G99" s="843">
        <v>19</v>
      </c>
      <c r="H99" s="843">
        <v>24</v>
      </c>
      <c r="I99" s="843">
        <v>8</v>
      </c>
      <c r="J99" s="843">
        <v>19</v>
      </c>
      <c r="L99" s="841">
        <v>95</v>
      </c>
      <c r="M99" s="57" t="s">
        <v>94</v>
      </c>
      <c r="N99" s="27" t="s">
        <v>93</v>
      </c>
      <c r="O99" s="598"/>
      <c r="P99" s="598"/>
      <c r="Q99" s="598"/>
      <c r="R99" s="598"/>
      <c r="S99" s="598"/>
      <c r="T99" s="598"/>
      <c r="U99" s="598"/>
      <c r="V99" s="598"/>
      <c r="W99" s="598"/>
    </row>
    <row r="100" spans="1:23" ht="12.75" customHeight="1">
      <c r="A100" s="57" t="s">
        <v>92</v>
      </c>
      <c r="B100" s="843">
        <v>37</v>
      </c>
      <c r="C100" s="843">
        <v>1</v>
      </c>
      <c r="D100" s="843">
        <v>2</v>
      </c>
      <c r="E100" s="843">
        <v>19</v>
      </c>
      <c r="F100" s="843">
        <v>19</v>
      </c>
      <c r="G100" s="843">
        <v>8</v>
      </c>
      <c r="H100" s="843">
        <v>23</v>
      </c>
      <c r="I100" s="843">
        <v>4</v>
      </c>
      <c r="J100" s="843">
        <v>13</v>
      </c>
      <c r="L100" s="841">
        <v>96</v>
      </c>
      <c r="M100" s="57" t="s">
        <v>91</v>
      </c>
      <c r="N100" s="27" t="s">
        <v>90</v>
      </c>
      <c r="O100" s="598"/>
      <c r="P100" s="598"/>
      <c r="Q100" s="598"/>
      <c r="R100" s="598"/>
      <c r="S100" s="598"/>
      <c r="T100" s="598"/>
      <c r="U100" s="598"/>
      <c r="V100" s="598"/>
      <c r="W100" s="598"/>
    </row>
    <row r="101" spans="1:23" ht="12.75" customHeight="1">
      <c r="A101" s="57" t="s">
        <v>89</v>
      </c>
      <c r="B101" s="843">
        <v>81</v>
      </c>
      <c r="C101" s="843">
        <v>5</v>
      </c>
      <c r="D101" s="843">
        <v>5</v>
      </c>
      <c r="E101" s="843">
        <v>30</v>
      </c>
      <c r="F101" s="843">
        <v>77</v>
      </c>
      <c r="G101" s="843">
        <v>20</v>
      </c>
      <c r="H101" s="843">
        <v>30</v>
      </c>
      <c r="I101" s="843">
        <v>2</v>
      </c>
      <c r="J101" s="843">
        <v>22</v>
      </c>
      <c r="L101" s="841">
        <v>97</v>
      </c>
      <c r="M101" s="57" t="s">
        <v>88</v>
      </c>
      <c r="N101" s="27" t="s">
        <v>87</v>
      </c>
      <c r="O101" s="598"/>
      <c r="P101" s="598"/>
      <c r="Q101" s="598"/>
      <c r="R101" s="598"/>
      <c r="S101" s="598"/>
      <c r="T101" s="598"/>
      <c r="U101" s="598"/>
      <c r="V101" s="598"/>
      <c r="W101" s="598"/>
    </row>
    <row r="102" spans="1:23" ht="15.6" customHeight="1">
      <c r="A102" s="793"/>
      <c r="B102" s="854" t="s">
        <v>1436</v>
      </c>
      <c r="C102" s="854" t="s">
        <v>1435</v>
      </c>
      <c r="D102" s="854" t="s">
        <v>1434</v>
      </c>
      <c r="E102" s="854" t="s">
        <v>1433</v>
      </c>
      <c r="F102" s="854" t="s">
        <v>1432</v>
      </c>
      <c r="G102" s="854" t="s">
        <v>1431</v>
      </c>
      <c r="H102" s="854" t="s">
        <v>1430</v>
      </c>
      <c r="I102" s="854" t="s">
        <v>1429</v>
      </c>
      <c r="J102" s="854" t="s">
        <v>1428</v>
      </c>
      <c r="K102" s="288"/>
      <c r="L102" s="804"/>
      <c r="M102" s="804"/>
    </row>
    <row r="103" spans="1:23" ht="9.75" customHeight="1">
      <c r="A103" s="1531" t="s">
        <v>8</v>
      </c>
      <c r="B103" s="1532"/>
      <c r="C103" s="1532"/>
      <c r="D103" s="1532"/>
      <c r="E103" s="1532"/>
      <c r="F103" s="1532"/>
      <c r="G103" s="1532"/>
      <c r="H103" s="1532"/>
      <c r="I103" s="1532"/>
      <c r="J103" s="1532"/>
      <c r="K103" s="1487"/>
      <c r="L103" s="804"/>
      <c r="M103" s="804"/>
    </row>
    <row r="104" spans="1:23" ht="9.75" customHeight="1">
      <c r="A104" s="1485" t="s">
        <v>1375</v>
      </c>
      <c r="B104" s="1526"/>
      <c r="C104" s="1526"/>
      <c r="D104" s="1526"/>
      <c r="E104" s="1526"/>
      <c r="F104" s="1526"/>
      <c r="G104" s="1526"/>
      <c r="H104" s="1526"/>
      <c r="I104" s="1526"/>
      <c r="J104" s="1526"/>
      <c r="K104" s="790"/>
    </row>
    <row r="105" spans="1:23">
      <c r="A105" s="1485" t="s">
        <v>1376</v>
      </c>
      <c r="B105" s="1526"/>
      <c r="C105" s="1526"/>
      <c r="D105" s="1526"/>
      <c r="E105" s="1526"/>
      <c r="F105" s="1526"/>
      <c r="G105" s="1526"/>
      <c r="H105" s="1526"/>
      <c r="I105" s="1526"/>
      <c r="J105" s="1526"/>
    </row>
    <row r="106" spans="1:23">
      <c r="A106" s="791"/>
      <c r="B106" s="898"/>
      <c r="C106" s="898"/>
      <c r="D106" s="898"/>
      <c r="E106" s="898"/>
      <c r="F106" s="898"/>
      <c r="G106" s="898"/>
      <c r="H106" s="898"/>
      <c r="I106" s="898"/>
      <c r="J106" s="898"/>
    </row>
    <row r="107" spans="1:23">
      <c r="A107" s="193" t="s">
        <v>3</v>
      </c>
      <c r="B107" s="396"/>
      <c r="C107" s="396"/>
      <c r="D107" s="396"/>
      <c r="E107" s="396"/>
      <c r="F107" s="396"/>
      <c r="G107" s="396"/>
      <c r="H107" s="396"/>
      <c r="I107" s="396"/>
      <c r="J107" s="396"/>
    </row>
    <row r="108" spans="1:23" s="895" customFormat="1" ht="9">
      <c r="A108" s="897" t="s">
        <v>2051</v>
      </c>
      <c r="B108" s="896"/>
      <c r="C108" s="896"/>
      <c r="D108" s="896"/>
      <c r="E108" s="896"/>
      <c r="F108" s="896"/>
      <c r="G108" s="896"/>
      <c r="H108" s="896"/>
      <c r="I108" s="896"/>
      <c r="J108" s="896"/>
    </row>
    <row r="109" spans="1:23">
      <c r="B109" s="396"/>
      <c r="C109" s="396"/>
      <c r="D109" s="396"/>
      <c r="E109" s="396"/>
      <c r="F109" s="396"/>
      <c r="G109" s="396"/>
      <c r="H109" s="396"/>
      <c r="I109" s="396"/>
      <c r="J109" s="396"/>
    </row>
    <row r="110" spans="1:23">
      <c r="B110" s="396"/>
      <c r="C110" s="396"/>
      <c r="D110" s="396"/>
      <c r="E110" s="396"/>
      <c r="F110" s="396"/>
      <c r="G110" s="396"/>
      <c r="H110" s="396"/>
      <c r="I110" s="396"/>
      <c r="J110" s="396"/>
    </row>
    <row r="111" spans="1:23">
      <c r="B111" s="396"/>
      <c r="C111" s="396"/>
      <c r="D111" s="396"/>
      <c r="E111" s="396"/>
      <c r="F111" s="396"/>
      <c r="G111" s="396"/>
      <c r="H111" s="396"/>
      <c r="I111" s="396"/>
      <c r="J111" s="396"/>
    </row>
    <row r="112" spans="1:23">
      <c r="B112" s="396"/>
      <c r="C112" s="396"/>
      <c r="D112" s="396"/>
      <c r="E112" s="396"/>
      <c r="F112" s="396"/>
      <c r="G112" s="396"/>
      <c r="H112" s="396"/>
      <c r="I112" s="396"/>
      <c r="J112" s="396"/>
    </row>
    <row r="113" spans="2:10">
      <c r="B113" s="396"/>
      <c r="C113" s="396"/>
      <c r="D113" s="396"/>
      <c r="E113" s="396"/>
      <c r="F113" s="396"/>
      <c r="G113" s="396"/>
      <c r="H113" s="396"/>
      <c r="I113" s="396"/>
      <c r="J113" s="396"/>
    </row>
    <row r="114" spans="2:10">
      <c r="B114" s="396"/>
      <c r="C114" s="396"/>
      <c r="D114" s="396"/>
      <c r="E114" s="396"/>
      <c r="F114" s="396"/>
      <c r="G114" s="396"/>
      <c r="H114" s="396"/>
      <c r="I114" s="396"/>
      <c r="J114" s="396"/>
    </row>
    <row r="115" spans="2:10">
      <c r="B115" s="396"/>
      <c r="C115" s="396"/>
      <c r="D115" s="396"/>
      <c r="E115" s="396"/>
      <c r="F115" s="396"/>
      <c r="G115" s="396"/>
      <c r="H115" s="396"/>
      <c r="I115" s="396"/>
      <c r="J115" s="396"/>
    </row>
    <row r="116" spans="2:10">
      <c r="B116" s="396"/>
      <c r="C116" s="396"/>
      <c r="D116" s="396"/>
      <c r="E116" s="396"/>
      <c r="F116" s="396"/>
      <c r="G116" s="396"/>
      <c r="H116" s="396"/>
      <c r="I116" s="396"/>
      <c r="J116" s="396"/>
    </row>
    <row r="117" spans="2:10">
      <c r="B117" s="396"/>
      <c r="C117" s="396"/>
      <c r="D117" s="396"/>
      <c r="E117" s="396"/>
      <c r="F117" s="396"/>
      <c r="G117" s="396"/>
      <c r="H117" s="396"/>
      <c r="I117" s="396"/>
      <c r="J117" s="396"/>
    </row>
    <row r="118" spans="2:10">
      <c r="B118" s="396"/>
      <c r="C118" s="396"/>
      <c r="D118" s="396"/>
      <c r="E118" s="396"/>
      <c r="F118" s="396"/>
      <c r="G118" s="396"/>
      <c r="H118" s="396"/>
      <c r="I118" s="396"/>
      <c r="J118" s="396"/>
    </row>
    <row r="119" spans="2:10">
      <c r="B119" s="396"/>
      <c r="C119" s="396"/>
      <c r="D119" s="396"/>
      <c r="E119" s="396"/>
      <c r="F119" s="396"/>
      <c r="G119" s="396"/>
      <c r="H119" s="396"/>
      <c r="I119" s="396"/>
      <c r="J119" s="396"/>
    </row>
    <row r="120" spans="2:10">
      <c r="B120" s="396"/>
      <c r="C120" s="396"/>
      <c r="D120" s="396"/>
      <c r="E120" s="396"/>
      <c r="F120" s="396"/>
      <c r="G120" s="396"/>
      <c r="H120" s="396"/>
      <c r="I120" s="396"/>
      <c r="J120" s="396"/>
    </row>
    <row r="121" spans="2:10">
      <c r="B121" s="396"/>
      <c r="C121" s="396"/>
      <c r="D121" s="396"/>
      <c r="E121" s="396"/>
      <c r="F121" s="396"/>
      <c r="G121" s="396"/>
      <c r="H121" s="396"/>
      <c r="I121" s="396"/>
      <c r="J121" s="396"/>
    </row>
    <row r="122" spans="2:10">
      <c r="B122" s="396"/>
      <c r="C122" s="396"/>
      <c r="D122" s="396"/>
      <c r="E122" s="396"/>
      <c r="F122" s="396"/>
      <c r="G122" s="396"/>
      <c r="H122" s="396"/>
      <c r="I122" s="396"/>
      <c r="J122" s="396"/>
    </row>
    <row r="123" spans="2:10">
      <c r="B123" s="396"/>
      <c r="C123" s="396"/>
      <c r="D123" s="396"/>
      <c r="E123" s="396"/>
      <c r="F123" s="396"/>
      <c r="G123" s="396"/>
      <c r="H123" s="396"/>
      <c r="I123" s="396"/>
      <c r="J123" s="396"/>
    </row>
    <row r="124" spans="2:10">
      <c r="B124" s="396"/>
      <c r="C124" s="396"/>
      <c r="D124" s="396"/>
      <c r="E124" s="396"/>
      <c r="F124" s="396"/>
      <c r="G124" s="396"/>
      <c r="H124" s="396"/>
      <c r="I124" s="396"/>
      <c r="J124" s="396"/>
    </row>
    <row r="125" spans="2:10">
      <c r="B125" s="396"/>
      <c r="C125" s="396"/>
      <c r="D125" s="396"/>
      <c r="E125" s="396"/>
      <c r="F125" s="396"/>
      <c r="G125" s="396"/>
      <c r="H125" s="396"/>
      <c r="I125" s="396"/>
      <c r="J125" s="396"/>
    </row>
    <row r="126" spans="2:10">
      <c r="B126" s="396"/>
      <c r="C126" s="396"/>
      <c r="D126" s="396"/>
      <c r="E126" s="396"/>
      <c r="F126" s="396"/>
      <c r="G126" s="396"/>
      <c r="H126" s="396"/>
      <c r="I126" s="396"/>
      <c r="J126" s="396"/>
    </row>
    <row r="127" spans="2:10">
      <c r="B127" s="396"/>
      <c r="C127" s="396"/>
      <c r="D127" s="396"/>
      <c r="E127" s="396"/>
      <c r="F127" s="396"/>
      <c r="G127" s="396"/>
      <c r="H127" s="396"/>
      <c r="I127" s="396"/>
      <c r="J127" s="396"/>
    </row>
    <row r="128" spans="2:10">
      <c r="B128" s="396"/>
      <c r="C128" s="396"/>
      <c r="D128" s="396"/>
      <c r="E128" s="396"/>
      <c r="F128" s="396"/>
      <c r="G128" s="396"/>
      <c r="H128" s="396"/>
      <c r="I128" s="396"/>
      <c r="J128" s="396"/>
    </row>
    <row r="129" spans="2:10">
      <c r="B129" s="396"/>
      <c r="C129" s="396"/>
      <c r="D129" s="396"/>
      <c r="E129" s="396"/>
      <c r="F129" s="396"/>
      <c r="G129" s="396"/>
      <c r="H129" s="396"/>
      <c r="I129" s="396"/>
      <c r="J129" s="396"/>
    </row>
    <row r="130" spans="2:10">
      <c r="B130" s="396"/>
      <c r="C130" s="396"/>
      <c r="D130" s="396"/>
      <c r="E130" s="396"/>
      <c r="F130" s="396"/>
      <c r="G130" s="396"/>
      <c r="H130" s="396"/>
      <c r="I130" s="396"/>
      <c r="J130" s="396"/>
    </row>
    <row r="131" spans="2:10">
      <c r="B131" s="396"/>
      <c r="C131" s="396"/>
      <c r="D131" s="396"/>
      <c r="E131" s="396"/>
      <c r="F131" s="396"/>
      <c r="G131" s="396"/>
      <c r="H131" s="396"/>
      <c r="I131" s="396"/>
      <c r="J131" s="396"/>
    </row>
    <row r="132" spans="2:10">
      <c r="B132" s="396"/>
      <c r="C132" s="396"/>
      <c r="D132" s="396"/>
      <c r="E132" s="396"/>
      <c r="F132" s="396"/>
      <c r="G132" s="396"/>
      <c r="H132" s="396"/>
      <c r="I132" s="396"/>
      <c r="J132" s="396"/>
    </row>
    <row r="133" spans="2:10">
      <c r="B133" s="396"/>
      <c r="C133" s="396"/>
      <c r="D133" s="396"/>
      <c r="E133" s="396"/>
      <c r="F133" s="396"/>
      <c r="G133" s="396"/>
      <c r="H133" s="396"/>
      <c r="I133" s="396"/>
      <c r="J133" s="396"/>
    </row>
    <row r="134" spans="2:10">
      <c r="B134" s="396"/>
      <c r="C134" s="396"/>
      <c r="D134" s="396"/>
      <c r="E134" s="396"/>
      <c r="F134" s="396"/>
      <c r="G134" s="396"/>
      <c r="H134" s="396"/>
      <c r="I134" s="396"/>
      <c r="J134" s="396"/>
    </row>
    <row r="135" spans="2:10">
      <c r="B135" s="396"/>
      <c r="C135" s="396"/>
      <c r="D135" s="396"/>
      <c r="E135" s="396"/>
      <c r="F135" s="396"/>
      <c r="G135" s="396"/>
      <c r="H135" s="396"/>
      <c r="I135" s="396"/>
      <c r="J135" s="396"/>
    </row>
    <row r="136" spans="2:10">
      <c r="B136" s="396"/>
      <c r="C136" s="396"/>
      <c r="D136" s="396"/>
      <c r="E136" s="396"/>
      <c r="F136" s="396"/>
      <c r="G136" s="396"/>
      <c r="H136" s="396"/>
      <c r="I136" s="396"/>
      <c r="J136" s="396"/>
    </row>
    <row r="137" spans="2:10">
      <c r="B137" s="396"/>
      <c r="C137" s="396"/>
      <c r="D137" s="396"/>
      <c r="E137" s="396"/>
      <c r="F137" s="396"/>
      <c r="G137" s="396"/>
      <c r="H137" s="396"/>
      <c r="I137" s="396"/>
      <c r="J137" s="396"/>
    </row>
    <row r="138" spans="2:10">
      <c r="B138" s="396"/>
      <c r="C138" s="396"/>
      <c r="D138" s="396"/>
      <c r="E138" s="396"/>
      <c r="F138" s="396"/>
      <c r="G138" s="396"/>
      <c r="H138" s="396"/>
      <c r="I138" s="396"/>
      <c r="J138" s="396"/>
    </row>
    <row r="139" spans="2:10">
      <c r="B139" s="396"/>
      <c r="C139" s="396"/>
      <c r="D139" s="396"/>
      <c r="E139" s="396"/>
      <c r="F139" s="396"/>
      <c r="G139" s="396"/>
      <c r="H139" s="396"/>
      <c r="I139" s="396"/>
      <c r="J139" s="396"/>
    </row>
    <row r="140" spans="2:10">
      <c r="B140" s="396"/>
      <c r="C140" s="396"/>
      <c r="D140" s="396"/>
      <c r="E140" s="396"/>
      <c r="F140" s="396"/>
      <c r="G140" s="396"/>
      <c r="H140" s="396"/>
      <c r="I140" s="396"/>
      <c r="J140" s="396"/>
    </row>
    <row r="141" spans="2:10">
      <c r="B141" s="396"/>
      <c r="C141" s="396"/>
      <c r="D141" s="396"/>
      <c r="E141" s="396"/>
      <c r="F141" s="396"/>
      <c r="G141" s="396"/>
      <c r="H141" s="396"/>
      <c r="I141" s="396"/>
      <c r="J141" s="396"/>
    </row>
    <row r="142" spans="2:10">
      <c r="B142" s="396"/>
      <c r="C142" s="396"/>
      <c r="D142" s="396"/>
      <c r="E142" s="396"/>
      <c r="F142" s="396"/>
      <c r="G142" s="396"/>
      <c r="H142" s="396"/>
      <c r="I142" s="396"/>
      <c r="J142" s="396"/>
    </row>
    <row r="143" spans="2:10">
      <c r="B143" s="396"/>
      <c r="C143" s="396"/>
      <c r="D143" s="396"/>
      <c r="E143" s="396"/>
      <c r="F143" s="396"/>
      <c r="G143" s="396"/>
      <c r="H143" s="396"/>
      <c r="I143" s="396"/>
      <c r="J143" s="396"/>
    </row>
    <row r="144" spans="2: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2:10">
      <c r="B273" s="396"/>
      <c r="C273" s="396"/>
      <c r="D273" s="396"/>
      <c r="E273" s="396"/>
      <c r="F273" s="396"/>
      <c r="G273" s="396"/>
      <c r="H273" s="396"/>
      <c r="I273" s="396"/>
      <c r="J273" s="396"/>
    </row>
    <row r="274" spans="2:10">
      <c r="B274" s="396"/>
      <c r="C274" s="396"/>
      <c r="D274" s="396"/>
      <c r="E274" s="396"/>
      <c r="F274" s="396"/>
      <c r="G274" s="396"/>
      <c r="H274" s="396"/>
      <c r="I274" s="396"/>
      <c r="J274" s="396"/>
    </row>
    <row r="275" spans="2:10">
      <c r="B275" s="396"/>
      <c r="C275" s="396"/>
      <c r="D275" s="396"/>
      <c r="E275" s="396"/>
      <c r="F275" s="396"/>
      <c r="G275" s="396"/>
      <c r="H275" s="396"/>
      <c r="I275" s="396"/>
      <c r="J275" s="396"/>
    </row>
    <row r="276" spans="2:10">
      <c r="B276" s="396"/>
      <c r="C276" s="396"/>
      <c r="D276" s="396"/>
      <c r="E276" s="396"/>
      <c r="F276" s="396"/>
      <c r="G276" s="396"/>
      <c r="H276" s="396"/>
      <c r="I276" s="396"/>
      <c r="J276" s="396"/>
    </row>
    <row r="277" spans="2:10">
      <c r="B277" s="396"/>
      <c r="C277" s="396"/>
      <c r="D277" s="396"/>
      <c r="E277" s="396"/>
      <c r="F277" s="396"/>
      <c r="G277" s="396"/>
      <c r="H277" s="396"/>
      <c r="I277" s="396"/>
      <c r="J277" s="396"/>
    </row>
    <row r="278" spans="2:10">
      <c r="B278" s="396"/>
      <c r="C278" s="396"/>
      <c r="D278" s="396"/>
      <c r="E278" s="396"/>
      <c r="F278" s="396"/>
      <c r="G278" s="396"/>
      <c r="H278" s="396"/>
      <c r="I278" s="396"/>
      <c r="J278" s="396"/>
    </row>
    <row r="279" spans="2:10">
      <c r="B279" s="396"/>
      <c r="C279" s="396"/>
      <c r="D279" s="396"/>
      <c r="E279" s="396"/>
      <c r="F279" s="396"/>
      <c r="G279" s="396"/>
      <c r="H279" s="396"/>
      <c r="I279" s="396"/>
      <c r="J279" s="396"/>
    </row>
    <row r="280" spans="2:10">
      <c r="B280" s="396"/>
      <c r="C280" s="396"/>
      <c r="D280" s="396"/>
      <c r="E280" s="396"/>
      <c r="F280" s="396"/>
      <c r="G280" s="396"/>
      <c r="H280" s="396"/>
      <c r="I280" s="396"/>
      <c r="J280" s="396"/>
    </row>
    <row r="281" spans="2:10">
      <c r="B281" s="396"/>
      <c r="C281" s="396"/>
      <c r="D281" s="396"/>
      <c r="E281" s="396"/>
      <c r="F281" s="396"/>
      <c r="G281" s="396"/>
      <c r="H281" s="396"/>
      <c r="I281" s="396"/>
      <c r="J281" s="396"/>
    </row>
    <row r="282" spans="2:10">
      <c r="B282" s="396"/>
      <c r="C282" s="396"/>
      <c r="D282" s="396"/>
      <c r="E282" s="396"/>
      <c r="F282" s="396"/>
      <c r="G282" s="396"/>
      <c r="H282" s="396"/>
      <c r="I282" s="396"/>
      <c r="J282" s="396"/>
    </row>
    <row r="283" spans="2:10">
      <c r="B283" s="396"/>
      <c r="C283" s="396"/>
      <c r="D283" s="396"/>
      <c r="E283" s="396"/>
      <c r="F283" s="396"/>
      <c r="G283" s="396"/>
      <c r="H283" s="396"/>
      <c r="I283" s="396"/>
      <c r="J283" s="396"/>
    </row>
    <row r="284" spans="2:10">
      <c r="B284" s="396"/>
      <c r="C284" s="396"/>
      <c r="D284" s="396"/>
      <c r="E284" s="396"/>
      <c r="F284" s="396"/>
      <c r="G284" s="396"/>
      <c r="H284" s="396"/>
      <c r="I284" s="396"/>
      <c r="J284" s="396"/>
    </row>
    <row r="285" spans="2:10">
      <c r="B285" s="396"/>
      <c r="C285" s="396"/>
      <c r="D285" s="396"/>
      <c r="E285" s="396"/>
      <c r="F285" s="396"/>
      <c r="G285" s="396"/>
      <c r="H285" s="396"/>
      <c r="I285" s="396"/>
      <c r="J285" s="396"/>
    </row>
    <row r="286" spans="2:10">
      <c r="B286" s="396"/>
      <c r="C286" s="396"/>
      <c r="D286" s="396"/>
      <c r="E286" s="396"/>
      <c r="F286" s="396"/>
      <c r="G286" s="396"/>
      <c r="H286" s="396"/>
      <c r="I286" s="396"/>
      <c r="J286" s="396"/>
    </row>
    <row r="287" spans="2:10">
      <c r="B287" s="396"/>
      <c r="C287" s="396"/>
      <c r="D287" s="396"/>
      <c r="E287" s="396"/>
      <c r="F287" s="396"/>
      <c r="G287" s="396"/>
      <c r="H287" s="396"/>
      <c r="I287" s="396"/>
      <c r="J287" s="396"/>
    </row>
    <row r="288" spans="2: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5">
    <mergeCell ref="A1:J1"/>
    <mergeCell ref="A2:J2"/>
    <mergeCell ref="A104:J104"/>
    <mergeCell ref="A105:J105"/>
    <mergeCell ref="A103:K103"/>
  </mergeCells>
  <conditionalFormatting sqref="B104:J123 B5:J102">
    <cfRule type="cellIs" dxfId="134" priority="1" operator="between">
      <formula>0.0000000000000001</formula>
      <formula>0.4999999999</formula>
    </cfRule>
  </conditionalFormatting>
  <hyperlinks>
    <hyperlink ref="A108" r:id="rId1"/>
    <hyperlink ref="B102:J102" r:id="rId2" display="I"/>
    <hyperlink ref="B4:J4" r:id="rId3" display="I"/>
  </hyperlinks>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P351"/>
  <sheetViews>
    <sheetView showGridLines="0" topLeftCell="A49" workbookViewId="0">
      <selection sqref="A1:N1"/>
    </sheetView>
  </sheetViews>
  <sheetFormatPr defaultColWidth="7.7109375" defaultRowHeight="12.75"/>
  <cols>
    <col min="1" max="1" width="18.7109375" style="273" customWidth="1"/>
    <col min="2" max="5" width="8.7109375" style="273" customWidth="1"/>
    <col min="6" max="6" width="7.7109375" style="273" customWidth="1"/>
    <col min="7" max="11" width="8.7109375" style="273" customWidth="1"/>
    <col min="12" max="12" width="5.7109375" style="273" customWidth="1"/>
    <col min="13" max="13" width="11.5703125" style="273" customWidth="1"/>
    <col min="14" max="14" width="7" style="273" customWidth="1"/>
    <col min="15" max="16" width="9.5703125" style="273" customWidth="1"/>
    <col min="17" max="17" width="9.28515625" style="273" customWidth="1"/>
    <col min="18" max="18" width="13.28515625" style="273" customWidth="1"/>
    <col min="19" max="16384" width="7.7109375" style="273"/>
  </cols>
  <sheetData>
    <row r="1" spans="1:16" s="804" customFormat="1" ht="30" customHeight="1">
      <c r="A1" s="1488" t="s">
        <v>2050</v>
      </c>
      <c r="B1" s="1488"/>
      <c r="C1" s="1488"/>
      <c r="D1" s="1488"/>
      <c r="E1" s="1488"/>
      <c r="F1" s="1488"/>
      <c r="G1" s="1488"/>
      <c r="H1" s="1488"/>
      <c r="I1" s="1488"/>
      <c r="J1" s="1488"/>
      <c r="K1" s="840"/>
    </row>
    <row r="2" spans="1:16" s="804" customFormat="1" ht="30" customHeight="1">
      <c r="A2" s="1488" t="s">
        <v>2049</v>
      </c>
      <c r="B2" s="1488"/>
      <c r="C2" s="1488"/>
      <c r="D2" s="1488"/>
      <c r="E2" s="1488"/>
      <c r="F2" s="1488"/>
      <c r="G2" s="1488"/>
      <c r="H2" s="1488"/>
      <c r="I2" s="1488"/>
      <c r="J2" s="1488"/>
      <c r="K2" s="840"/>
      <c r="N2" s="859"/>
    </row>
    <row r="3" spans="1:16" s="856" customFormat="1" ht="12" customHeight="1">
      <c r="A3" s="892" t="s">
        <v>356</v>
      </c>
      <c r="B3" s="891"/>
      <c r="C3" s="891"/>
      <c r="D3" s="891"/>
      <c r="E3" s="891"/>
      <c r="F3" s="891"/>
      <c r="G3" s="891"/>
      <c r="H3" s="891"/>
      <c r="I3" s="891"/>
      <c r="J3" s="890" t="s">
        <v>355</v>
      </c>
      <c r="K3" s="830"/>
    </row>
    <row r="4" spans="1:16" s="804" customFormat="1" ht="16.149999999999999" customHeight="1">
      <c r="A4" s="793"/>
      <c r="B4" s="727" t="s">
        <v>15</v>
      </c>
      <c r="C4" s="727" t="s">
        <v>1446</v>
      </c>
      <c r="D4" s="727" t="s">
        <v>1445</v>
      </c>
      <c r="E4" s="727" t="s">
        <v>1444</v>
      </c>
      <c r="F4" s="727" t="s">
        <v>1443</v>
      </c>
      <c r="G4" s="727" t="s">
        <v>1442</v>
      </c>
      <c r="H4" s="727" t="s">
        <v>1441</v>
      </c>
      <c r="I4" s="727" t="s">
        <v>1440</v>
      </c>
      <c r="J4" s="727" t="s">
        <v>1439</v>
      </c>
      <c r="K4" s="288"/>
      <c r="M4" s="805" t="s">
        <v>307</v>
      </c>
      <c r="N4" s="805" t="s">
        <v>306</v>
      </c>
    </row>
    <row r="5" spans="1:16" s="598" customFormat="1" ht="12.75" customHeight="1">
      <c r="A5" s="598" t="s">
        <v>75</v>
      </c>
      <c r="B5" s="847">
        <v>394967</v>
      </c>
      <c r="C5" s="847">
        <v>16589</v>
      </c>
      <c r="D5" s="847">
        <v>755</v>
      </c>
      <c r="E5" s="847">
        <v>39594</v>
      </c>
      <c r="F5" s="847">
        <v>826</v>
      </c>
      <c r="G5" s="847">
        <v>982</v>
      </c>
      <c r="H5" s="847">
        <v>40120</v>
      </c>
      <c r="I5" s="847">
        <v>97393</v>
      </c>
      <c r="J5" s="847">
        <v>17438</v>
      </c>
      <c r="K5" s="889"/>
      <c r="L5" s="23">
        <v>1</v>
      </c>
      <c r="M5" s="803" t="s">
        <v>305</v>
      </c>
      <c r="N5" s="23" t="s">
        <v>115</v>
      </c>
      <c r="O5" s="894"/>
      <c r="P5" s="893"/>
    </row>
    <row r="6" spans="1:16" s="598" customFormat="1" ht="12.75" customHeight="1">
      <c r="A6" s="23" t="s">
        <v>73</v>
      </c>
      <c r="B6" s="847">
        <v>381265</v>
      </c>
      <c r="C6" s="847">
        <v>16161</v>
      </c>
      <c r="D6" s="847">
        <v>724</v>
      </c>
      <c r="E6" s="847">
        <v>38767</v>
      </c>
      <c r="F6" s="847">
        <v>809</v>
      </c>
      <c r="G6" s="847">
        <v>932</v>
      </c>
      <c r="H6" s="847">
        <v>38889</v>
      </c>
      <c r="I6" s="847">
        <v>93925</v>
      </c>
      <c r="J6" s="847">
        <v>16559</v>
      </c>
      <c r="K6" s="889"/>
      <c r="L6" s="27">
        <v>2</v>
      </c>
      <c r="M6" s="442" t="s">
        <v>304</v>
      </c>
      <c r="N6" s="23" t="s">
        <v>115</v>
      </c>
      <c r="O6" s="894"/>
      <c r="P6" s="893"/>
    </row>
    <row r="7" spans="1:16" s="598" customFormat="1" ht="12.75" customHeight="1">
      <c r="A7" s="23" t="s">
        <v>71</v>
      </c>
      <c r="B7" s="847">
        <v>133307</v>
      </c>
      <c r="C7" s="847">
        <v>3869</v>
      </c>
      <c r="D7" s="847">
        <v>259</v>
      </c>
      <c r="E7" s="847">
        <v>20544</v>
      </c>
      <c r="F7" s="847">
        <v>281</v>
      </c>
      <c r="G7" s="847">
        <v>314</v>
      </c>
      <c r="H7" s="847">
        <v>14666</v>
      </c>
      <c r="I7" s="847">
        <v>35603</v>
      </c>
      <c r="J7" s="847">
        <v>4563</v>
      </c>
      <c r="K7" s="889"/>
      <c r="L7" s="23">
        <v>3</v>
      </c>
      <c r="M7" s="442" t="s">
        <v>303</v>
      </c>
      <c r="N7" s="441" t="s">
        <v>115</v>
      </c>
      <c r="O7" s="894"/>
      <c r="P7" s="893"/>
    </row>
    <row r="8" spans="1:16" ht="12.75" customHeight="1">
      <c r="A8" s="23" t="s">
        <v>69</v>
      </c>
      <c r="B8" s="847">
        <v>7450</v>
      </c>
      <c r="C8" s="847">
        <v>324</v>
      </c>
      <c r="D8" s="847">
        <v>37</v>
      </c>
      <c r="E8" s="847">
        <v>884</v>
      </c>
      <c r="F8" s="847">
        <v>14</v>
      </c>
      <c r="G8" s="847">
        <v>18</v>
      </c>
      <c r="H8" s="847">
        <v>1142</v>
      </c>
      <c r="I8" s="847">
        <v>2004</v>
      </c>
      <c r="J8" s="847">
        <v>312</v>
      </c>
      <c r="K8" s="889"/>
      <c r="L8" s="27">
        <v>4</v>
      </c>
      <c r="M8" s="442">
        <v>1110000</v>
      </c>
      <c r="N8" s="441" t="s">
        <v>115</v>
      </c>
      <c r="O8" s="894"/>
      <c r="P8" s="893"/>
    </row>
    <row r="9" spans="1:16" ht="12.75" customHeight="1">
      <c r="A9" s="57" t="s">
        <v>302</v>
      </c>
      <c r="B9" s="846">
        <v>593</v>
      </c>
      <c r="C9" s="846">
        <v>35</v>
      </c>
      <c r="D9" s="846">
        <v>1</v>
      </c>
      <c r="E9" s="846">
        <v>58</v>
      </c>
      <c r="F9" s="846">
        <v>1</v>
      </c>
      <c r="G9" s="846">
        <v>0</v>
      </c>
      <c r="H9" s="846">
        <v>93</v>
      </c>
      <c r="I9" s="846">
        <v>150</v>
      </c>
      <c r="J9" s="846">
        <v>33</v>
      </c>
      <c r="K9" s="889"/>
      <c r="L9" s="841">
        <v>5</v>
      </c>
      <c r="M9" s="57" t="s">
        <v>301</v>
      </c>
      <c r="N9" s="443">
        <v>1601</v>
      </c>
      <c r="O9" s="894"/>
      <c r="P9" s="893"/>
    </row>
    <row r="10" spans="1:16" ht="12.75" customHeight="1">
      <c r="A10" s="57" t="s">
        <v>300</v>
      </c>
      <c r="B10" s="846">
        <v>527</v>
      </c>
      <c r="C10" s="846">
        <v>12</v>
      </c>
      <c r="D10" s="846">
        <v>1</v>
      </c>
      <c r="E10" s="846">
        <v>36</v>
      </c>
      <c r="F10" s="846">
        <v>1</v>
      </c>
      <c r="G10" s="846">
        <v>1</v>
      </c>
      <c r="H10" s="846">
        <v>71</v>
      </c>
      <c r="I10" s="846">
        <v>161</v>
      </c>
      <c r="J10" s="846">
        <v>13</v>
      </c>
      <c r="K10" s="889"/>
      <c r="L10" s="841">
        <v>6</v>
      </c>
      <c r="M10" s="57" t="s">
        <v>299</v>
      </c>
      <c r="N10" s="443">
        <v>1602</v>
      </c>
      <c r="O10" s="894"/>
      <c r="P10" s="893"/>
    </row>
    <row r="11" spans="1:16" ht="12.75" customHeight="1">
      <c r="A11" s="57" t="s">
        <v>298</v>
      </c>
      <c r="B11" s="846">
        <v>172</v>
      </c>
      <c r="C11" s="846">
        <v>7</v>
      </c>
      <c r="D11" s="846">
        <v>0</v>
      </c>
      <c r="E11" s="846">
        <v>35</v>
      </c>
      <c r="F11" s="846">
        <v>1</v>
      </c>
      <c r="G11" s="846">
        <v>0</v>
      </c>
      <c r="H11" s="846">
        <v>19</v>
      </c>
      <c r="I11" s="846">
        <v>35</v>
      </c>
      <c r="J11" s="846">
        <v>11</v>
      </c>
      <c r="K11" s="889"/>
      <c r="L11" s="841">
        <v>7</v>
      </c>
      <c r="M11" s="57" t="s">
        <v>297</v>
      </c>
      <c r="N11" s="443">
        <v>1603</v>
      </c>
      <c r="O11" s="894"/>
      <c r="P11" s="893"/>
    </row>
    <row r="12" spans="1:16" ht="12.75" customHeight="1">
      <c r="A12" s="57" t="s">
        <v>296</v>
      </c>
      <c r="B12" s="843">
        <v>574</v>
      </c>
      <c r="C12" s="843">
        <v>22</v>
      </c>
      <c r="D12" s="843">
        <v>8</v>
      </c>
      <c r="E12" s="843">
        <v>82</v>
      </c>
      <c r="F12" s="843">
        <v>2</v>
      </c>
      <c r="G12" s="843">
        <v>1</v>
      </c>
      <c r="H12" s="843">
        <v>97</v>
      </c>
      <c r="I12" s="843">
        <v>147</v>
      </c>
      <c r="J12" s="843">
        <v>31</v>
      </c>
      <c r="K12" s="889"/>
      <c r="L12" s="841">
        <v>8</v>
      </c>
      <c r="M12" s="57" t="s">
        <v>295</v>
      </c>
      <c r="N12" s="443">
        <v>1604</v>
      </c>
      <c r="O12" s="894"/>
      <c r="P12" s="893"/>
    </row>
    <row r="13" spans="1:16" ht="12.75" customHeight="1">
      <c r="A13" s="57" t="s">
        <v>294</v>
      </c>
      <c r="B13" s="843">
        <v>220</v>
      </c>
      <c r="C13" s="843">
        <v>16</v>
      </c>
      <c r="D13" s="843">
        <v>0</v>
      </c>
      <c r="E13" s="843">
        <v>22</v>
      </c>
      <c r="F13" s="843">
        <v>0</v>
      </c>
      <c r="G13" s="843">
        <v>0</v>
      </c>
      <c r="H13" s="843">
        <v>30</v>
      </c>
      <c r="I13" s="843">
        <v>50</v>
      </c>
      <c r="J13" s="843">
        <v>12</v>
      </c>
      <c r="K13" s="889"/>
      <c r="L13" s="841">
        <v>9</v>
      </c>
      <c r="M13" s="57" t="s">
        <v>293</v>
      </c>
      <c r="N13" s="443">
        <v>1605</v>
      </c>
      <c r="O13" s="894"/>
      <c r="P13" s="893"/>
    </row>
    <row r="14" spans="1:16" ht="12.75" customHeight="1">
      <c r="A14" s="57" t="s">
        <v>292</v>
      </c>
      <c r="B14" s="843">
        <v>332</v>
      </c>
      <c r="C14" s="843">
        <v>22</v>
      </c>
      <c r="D14" s="843">
        <v>2</v>
      </c>
      <c r="E14" s="843">
        <v>25</v>
      </c>
      <c r="F14" s="843">
        <v>0</v>
      </c>
      <c r="G14" s="843">
        <v>0</v>
      </c>
      <c r="H14" s="843">
        <v>71</v>
      </c>
      <c r="I14" s="843">
        <v>82</v>
      </c>
      <c r="J14" s="843">
        <v>13</v>
      </c>
      <c r="K14" s="889"/>
      <c r="L14" s="841">
        <v>10</v>
      </c>
      <c r="M14" s="57" t="s">
        <v>291</v>
      </c>
      <c r="N14" s="443">
        <v>1606</v>
      </c>
      <c r="O14" s="894"/>
      <c r="P14" s="893"/>
    </row>
    <row r="15" spans="1:16" ht="12.75" customHeight="1">
      <c r="A15" s="57" t="s">
        <v>290</v>
      </c>
      <c r="B15" s="843">
        <v>1290</v>
      </c>
      <c r="C15" s="843">
        <v>99</v>
      </c>
      <c r="D15" s="843">
        <v>7</v>
      </c>
      <c r="E15" s="843">
        <v>126</v>
      </c>
      <c r="F15" s="843">
        <v>0</v>
      </c>
      <c r="G15" s="843">
        <v>5</v>
      </c>
      <c r="H15" s="843">
        <v>254</v>
      </c>
      <c r="I15" s="843">
        <v>350</v>
      </c>
      <c r="J15" s="843">
        <v>54</v>
      </c>
      <c r="K15" s="889"/>
      <c r="L15" s="841">
        <v>11</v>
      </c>
      <c r="M15" s="57" t="s">
        <v>289</v>
      </c>
      <c r="N15" s="443">
        <v>1607</v>
      </c>
      <c r="O15" s="894"/>
      <c r="P15" s="893"/>
    </row>
    <row r="16" spans="1:16" ht="12.75" customHeight="1">
      <c r="A16" s="57" t="s">
        <v>288</v>
      </c>
      <c r="B16" s="843">
        <v>658</v>
      </c>
      <c r="C16" s="843">
        <v>25</v>
      </c>
      <c r="D16" s="843">
        <v>10</v>
      </c>
      <c r="E16" s="843">
        <v>75</v>
      </c>
      <c r="F16" s="843">
        <v>1</v>
      </c>
      <c r="G16" s="843">
        <v>5</v>
      </c>
      <c r="H16" s="843">
        <v>57</v>
      </c>
      <c r="I16" s="843">
        <v>249</v>
      </c>
      <c r="J16" s="843">
        <v>41</v>
      </c>
      <c r="K16" s="889"/>
      <c r="L16" s="841">
        <v>12</v>
      </c>
      <c r="M16" s="57" t="s">
        <v>287</v>
      </c>
      <c r="N16" s="443">
        <v>1608</v>
      </c>
      <c r="O16" s="894"/>
      <c r="P16" s="893"/>
    </row>
    <row r="17" spans="1:16" ht="12.75" customHeight="1">
      <c r="A17" s="57" t="s">
        <v>286</v>
      </c>
      <c r="B17" s="843">
        <v>2752</v>
      </c>
      <c r="C17" s="843">
        <v>75</v>
      </c>
      <c r="D17" s="843">
        <v>6</v>
      </c>
      <c r="E17" s="843">
        <v>374</v>
      </c>
      <c r="F17" s="843">
        <v>7</v>
      </c>
      <c r="G17" s="843">
        <v>5</v>
      </c>
      <c r="H17" s="843">
        <v>409</v>
      </c>
      <c r="I17" s="843">
        <v>707</v>
      </c>
      <c r="J17" s="843">
        <v>79</v>
      </c>
      <c r="K17" s="889"/>
      <c r="L17" s="841">
        <v>13</v>
      </c>
      <c r="M17" s="57" t="s">
        <v>285</v>
      </c>
      <c r="N17" s="443">
        <v>1609</v>
      </c>
      <c r="O17" s="894"/>
      <c r="P17" s="893"/>
    </row>
    <row r="18" spans="1:16" ht="12.75" customHeight="1">
      <c r="A18" s="57" t="s">
        <v>284</v>
      </c>
      <c r="B18" s="843">
        <v>332</v>
      </c>
      <c r="C18" s="843">
        <v>11</v>
      </c>
      <c r="D18" s="843">
        <v>2</v>
      </c>
      <c r="E18" s="843">
        <v>51</v>
      </c>
      <c r="F18" s="843">
        <v>1</v>
      </c>
      <c r="G18" s="843">
        <v>1</v>
      </c>
      <c r="H18" s="843">
        <v>41</v>
      </c>
      <c r="I18" s="843">
        <v>73</v>
      </c>
      <c r="J18" s="843">
        <v>25</v>
      </c>
      <c r="K18" s="889"/>
      <c r="L18" s="841">
        <v>14</v>
      </c>
      <c r="M18" s="57" t="s">
        <v>283</v>
      </c>
      <c r="N18" s="443">
        <v>1610</v>
      </c>
      <c r="O18" s="894"/>
      <c r="P18" s="893"/>
    </row>
    <row r="19" spans="1:16" ht="12.75" customHeight="1">
      <c r="A19" s="23" t="s">
        <v>67</v>
      </c>
      <c r="B19" s="845">
        <v>15881</v>
      </c>
      <c r="C19" s="845">
        <v>432</v>
      </c>
      <c r="D19" s="845">
        <v>29</v>
      </c>
      <c r="E19" s="845">
        <v>2690</v>
      </c>
      <c r="F19" s="845">
        <v>31</v>
      </c>
      <c r="G19" s="845">
        <v>45</v>
      </c>
      <c r="H19" s="845">
        <v>2230</v>
      </c>
      <c r="I19" s="845">
        <v>4036</v>
      </c>
      <c r="J19" s="845">
        <v>368</v>
      </c>
      <c r="K19" s="889"/>
      <c r="L19" s="841">
        <v>15</v>
      </c>
      <c r="M19" s="442" t="s">
        <v>282</v>
      </c>
      <c r="N19" s="441" t="s">
        <v>115</v>
      </c>
      <c r="O19" s="894"/>
      <c r="P19" s="893"/>
    </row>
    <row r="20" spans="1:16" ht="12.75" customHeight="1">
      <c r="A20" s="57" t="s">
        <v>281</v>
      </c>
      <c r="B20" s="843">
        <v>609</v>
      </c>
      <c r="C20" s="843">
        <v>24</v>
      </c>
      <c r="D20" s="843">
        <v>1</v>
      </c>
      <c r="E20" s="843">
        <v>78</v>
      </c>
      <c r="F20" s="843">
        <v>0</v>
      </c>
      <c r="G20" s="843">
        <v>2</v>
      </c>
      <c r="H20" s="843">
        <v>121</v>
      </c>
      <c r="I20" s="843">
        <v>155</v>
      </c>
      <c r="J20" s="843">
        <v>34</v>
      </c>
      <c r="K20" s="889"/>
      <c r="L20" s="841">
        <v>16</v>
      </c>
      <c r="M20" s="57" t="s">
        <v>280</v>
      </c>
      <c r="N20" s="27" t="s">
        <v>279</v>
      </c>
      <c r="O20" s="894"/>
      <c r="P20" s="893"/>
    </row>
    <row r="21" spans="1:16" ht="12.75" customHeight="1">
      <c r="A21" s="57" t="s">
        <v>278</v>
      </c>
      <c r="B21" s="843">
        <v>4508</v>
      </c>
      <c r="C21" s="843">
        <v>195</v>
      </c>
      <c r="D21" s="843">
        <v>5</v>
      </c>
      <c r="E21" s="843">
        <v>1392</v>
      </c>
      <c r="F21" s="843">
        <v>7</v>
      </c>
      <c r="G21" s="843">
        <v>10</v>
      </c>
      <c r="H21" s="843">
        <v>558</v>
      </c>
      <c r="I21" s="843">
        <v>1112</v>
      </c>
      <c r="J21" s="843">
        <v>80</v>
      </c>
      <c r="K21" s="889"/>
      <c r="L21" s="841">
        <v>17</v>
      </c>
      <c r="M21" s="57" t="s">
        <v>277</v>
      </c>
      <c r="N21" s="27" t="s">
        <v>276</v>
      </c>
      <c r="O21" s="894"/>
      <c r="P21" s="893"/>
    </row>
    <row r="22" spans="1:16" ht="12.75" customHeight="1">
      <c r="A22" s="57" t="s">
        <v>275</v>
      </c>
      <c r="B22" s="843">
        <v>7815</v>
      </c>
      <c r="C22" s="843">
        <v>101</v>
      </c>
      <c r="D22" s="843">
        <v>15</v>
      </c>
      <c r="E22" s="843">
        <v>767</v>
      </c>
      <c r="F22" s="843">
        <v>11</v>
      </c>
      <c r="G22" s="843">
        <v>20</v>
      </c>
      <c r="H22" s="843">
        <v>943</v>
      </c>
      <c r="I22" s="843">
        <v>2058</v>
      </c>
      <c r="J22" s="843">
        <v>174</v>
      </c>
      <c r="K22" s="889"/>
      <c r="L22" s="841">
        <v>18</v>
      </c>
      <c r="M22" s="57" t="s">
        <v>274</v>
      </c>
      <c r="N22" s="27" t="s">
        <v>273</v>
      </c>
      <c r="O22" s="894"/>
      <c r="P22" s="893"/>
    </row>
    <row r="23" spans="1:16" ht="12.75" customHeight="1">
      <c r="A23" s="57" t="s">
        <v>272</v>
      </c>
      <c r="B23" s="843">
        <v>1288</v>
      </c>
      <c r="C23" s="843">
        <v>37</v>
      </c>
      <c r="D23" s="843">
        <v>3</v>
      </c>
      <c r="E23" s="843">
        <v>220</v>
      </c>
      <c r="F23" s="843">
        <v>12</v>
      </c>
      <c r="G23" s="843">
        <v>4</v>
      </c>
      <c r="H23" s="843">
        <v>234</v>
      </c>
      <c r="I23" s="843">
        <v>293</v>
      </c>
      <c r="J23" s="843">
        <v>22</v>
      </c>
      <c r="K23" s="889"/>
      <c r="L23" s="841">
        <v>19</v>
      </c>
      <c r="M23" s="57" t="s">
        <v>271</v>
      </c>
      <c r="N23" s="27" t="s">
        <v>270</v>
      </c>
      <c r="O23" s="894"/>
      <c r="P23" s="893"/>
    </row>
    <row r="24" spans="1:16" ht="12.75" customHeight="1">
      <c r="A24" s="57" t="s">
        <v>269</v>
      </c>
      <c r="B24" s="843">
        <v>154</v>
      </c>
      <c r="C24" s="843">
        <v>11</v>
      </c>
      <c r="D24" s="843">
        <v>0</v>
      </c>
      <c r="E24" s="843">
        <v>4</v>
      </c>
      <c r="F24" s="843">
        <v>0</v>
      </c>
      <c r="G24" s="843">
        <v>0</v>
      </c>
      <c r="H24" s="843">
        <v>23</v>
      </c>
      <c r="I24" s="843">
        <v>25</v>
      </c>
      <c r="J24" s="843">
        <v>10</v>
      </c>
      <c r="K24" s="889"/>
      <c r="L24" s="841">
        <v>20</v>
      </c>
      <c r="M24" s="57" t="s">
        <v>268</v>
      </c>
      <c r="N24" s="27" t="s">
        <v>267</v>
      </c>
      <c r="O24" s="894"/>
      <c r="P24" s="893"/>
    </row>
    <row r="25" spans="1:16" ht="12.75" customHeight="1">
      <c r="A25" s="57" t="s">
        <v>266</v>
      </c>
      <c r="B25" s="843">
        <v>1507</v>
      </c>
      <c r="C25" s="843">
        <v>64</v>
      </c>
      <c r="D25" s="843">
        <v>5</v>
      </c>
      <c r="E25" s="843">
        <v>229</v>
      </c>
      <c r="F25" s="843">
        <v>1</v>
      </c>
      <c r="G25" s="843">
        <v>9</v>
      </c>
      <c r="H25" s="843">
        <v>351</v>
      </c>
      <c r="I25" s="843">
        <v>393</v>
      </c>
      <c r="J25" s="843">
        <v>48</v>
      </c>
      <c r="K25" s="889"/>
      <c r="L25" s="841">
        <v>21</v>
      </c>
      <c r="M25" s="57" t="s">
        <v>265</v>
      </c>
      <c r="N25" s="27" t="s">
        <v>264</v>
      </c>
      <c r="O25" s="894"/>
      <c r="P25" s="893"/>
    </row>
    <row r="26" spans="1:16" ht="12.75" customHeight="1">
      <c r="A26" s="23" t="s">
        <v>65</v>
      </c>
      <c r="B26" s="844">
        <v>15483</v>
      </c>
      <c r="C26" s="844">
        <v>380</v>
      </c>
      <c r="D26" s="844">
        <v>24</v>
      </c>
      <c r="E26" s="844">
        <v>3692</v>
      </c>
      <c r="F26" s="844">
        <v>41</v>
      </c>
      <c r="G26" s="844">
        <v>40</v>
      </c>
      <c r="H26" s="844">
        <v>1705</v>
      </c>
      <c r="I26" s="844">
        <v>4225</v>
      </c>
      <c r="J26" s="844">
        <v>364</v>
      </c>
      <c r="K26" s="889"/>
      <c r="L26" s="841">
        <v>22</v>
      </c>
      <c r="M26" s="442" t="s">
        <v>263</v>
      </c>
      <c r="N26" s="441" t="s">
        <v>115</v>
      </c>
      <c r="O26" s="894"/>
      <c r="P26" s="893"/>
    </row>
    <row r="27" spans="1:16" ht="12.75" customHeight="1">
      <c r="A27" s="57" t="s">
        <v>262</v>
      </c>
      <c r="B27" s="843">
        <v>445</v>
      </c>
      <c r="C27" s="843">
        <v>28</v>
      </c>
      <c r="D27" s="843">
        <v>2</v>
      </c>
      <c r="E27" s="843">
        <v>51</v>
      </c>
      <c r="F27" s="843">
        <v>2</v>
      </c>
      <c r="G27" s="843">
        <v>0</v>
      </c>
      <c r="H27" s="843">
        <v>84</v>
      </c>
      <c r="I27" s="843">
        <v>122</v>
      </c>
      <c r="J27" s="843">
        <v>28</v>
      </c>
      <c r="K27" s="889"/>
      <c r="L27" s="841">
        <v>23</v>
      </c>
      <c r="M27" s="57" t="s">
        <v>261</v>
      </c>
      <c r="N27" s="27" t="s">
        <v>260</v>
      </c>
      <c r="O27" s="894"/>
      <c r="P27" s="893"/>
    </row>
    <row r="28" spans="1:16" ht="12.75" customHeight="1">
      <c r="A28" s="57" t="s">
        <v>259</v>
      </c>
      <c r="B28" s="843">
        <v>1784</v>
      </c>
      <c r="C28" s="843">
        <v>27</v>
      </c>
      <c r="D28" s="843">
        <v>1</v>
      </c>
      <c r="E28" s="843">
        <v>484</v>
      </c>
      <c r="F28" s="843">
        <v>5</v>
      </c>
      <c r="G28" s="843">
        <v>2</v>
      </c>
      <c r="H28" s="843">
        <v>273</v>
      </c>
      <c r="I28" s="843">
        <v>439</v>
      </c>
      <c r="J28" s="843">
        <v>48</v>
      </c>
      <c r="K28" s="889"/>
      <c r="L28" s="841">
        <v>24</v>
      </c>
      <c r="M28" s="57" t="s">
        <v>258</v>
      </c>
      <c r="N28" s="27" t="s">
        <v>257</v>
      </c>
      <c r="O28" s="894"/>
      <c r="P28" s="893"/>
    </row>
    <row r="29" spans="1:16" ht="12.75" customHeight="1">
      <c r="A29" s="57" t="s">
        <v>256</v>
      </c>
      <c r="B29" s="843">
        <v>6351</v>
      </c>
      <c r="C29" s="843">
        <v>121</v>
      </c>
      <c r="D29" s="843">
        <v>9</v>
      </c>
      <c r="E29" s="843">
        <v>1626</v>
      </c>
      <c r="F29" s="843">
        <v>21</v>
      </c>
      <c r="G29" s="843">
        <v>15</v>
      </c>
      <c r="H29" s="843">
        <v>553</v>
      </c>
      <c r="I29" s="843">
        <v>1757</v>
      </c>
      <c r="J29" s="843">
        <v>117</v>
      </c>
      <c r="K29" s="889"/>
      <c r="L29" s="841">
        <v>25</v>
      </c>
      <c r="M29" s="57" t="s">
        <v>255</v>
      </c>
      <c r="N29" s="27" t="s">
        <v>254</v>
      </c>
      <c r="O29" s="894"/>
      <c r="P29" s="893"/>
    </row>
    <row r="30" spans="1:16" ht="12.75" customHeight="1">
      <c r="A30" s="57" t="s">
        <v>253</v>
      </c>
      <c r="B30" s="843">
        <v>163</v>
      </c>
      <c r="C30" s="843">
        <v>8</v>
      </c>
      <c r="D30" s="843">
        <v>6</v>
      </c>
      <c r="E30" s="843">
        <v>21</v>
      </c>
      <c r="F30" s="843">
        <v>0</v>
      </c>
      <c r="G30" s="843">
        <v>1</v>
      </c>
      <c r="H30" s="843">
        <v>19</v>
      </c>
      <c r="I30" s="843">
        <v>49</v>
      </c>
      <c r="J30" s="843">
        <v>15</v>
      </c>
      <c r="K30" s="889"/>
      <c r="L30" s="841">
        <v>26</v>
      </c>
      <c r="M30" s="57" t="s">
        <v>252</v>
      </c>
      <c r="N30" s="443">
        <v>1705</v>
      </c>
      <c r="O30" s="894"/>
      <c r="P30" s="893"/>
    </row>
    <row r="31" spans="1:16" ht="12.75" customHeight="1">
      <c r="A31" s="57" t="s">
        <v>251</v>
      </c>
      <c r="B31" s="843">
        <v>707</v>
      </c>
      <c r="C31" s="843">
        <v>23</v>
      </c>
      <c r="D31" s="843">
        <v>3</v>
      </c>
      <c r="E31" s="843">
        <v>144</v>
      </c>
      <c r="F31" s="843">
        <v>1</v>
      </c>
      <c r="G31" s="843">
        <v>1</v>
      </c>
      <c r="H31" s="843">
        <v>120</v>
      </c>
      <c r="I31" s="843">
        <v>174</v>
      </c>
      <c r="J31" s="843">
        <v>25</v>
      </c>
      <c r="K31" s="889"/>
      <c r="L31" s="841">
        <v>27</v>
      </c>
      <c r="M31" s="57" t="s">
        <v>250</v>
      </c>
      <c r="N31" s="27" t="s">
        <v>249</v>
      </c>
      <c r="O31" s="894"/>
      <c r="P31" s="893"/>
    </row>
    <row r="32" spans="1:16" ht="12.75" customHeight="1">
      <c r="A32" s="57" t="s">
        <v>248</v>
      </c>
      <c r="B32" s="843">
        <v>271</v>
      </c>
      <c r="C32" s="843">
        <v>27</v>
      </c>
      <c r="D32" s="843">
        <v>0</v>
      </c>
      <c r="E32" s="843">
        <v>19</v>
      </c>
      <c r="F32" s="843">
        <v>0</v>
      </c>
      <c r="G32" s="843">
        <v>0</v>
      </c>
      <c r="H32" s="843">
        <v>46</v>
      </c>
      <c r="I32" s="843">
        <v>75</v>
      </c>
      <c r="J32" s="843">
        <v>16</v>
      </c>
      <c r="K32" s="889"/>
      <c r="L32" s="841">
        <v>28</v>
      </c>
      <c r="M32" s="57" t="s">
        <v>247</v>
      </c>
      <c r="N32" s="27" t="s">
        <v>246</v>
      </c>
      <c r="O32" s="894"/>
      <c r="P32" s="893"/>
    </row>
    <row r="33" spans="1:16" ht="12.75" customHeight="1">
      <c r="A33" s="57" t="s">
        <v>245</v>
      </c>
      <c r="B33" s="843">
        <v>4913</v>
      </c>
      <c r="C33" s="843">
        <v>134</v>
      </c>
      <c r="D33" s="843">
        <v>3</v>
      </c>
      <c r="E33" s="843">
        <v>1077</v>
      </c>
      <c r="F33" s="843">
        <v>10</v>
      </c>
      <c r="G33" s="843">
        <v>20</v>
      </c>
      <c r="H33" s="843">
        <v>539</v>
      </c>
      <c r="I33" s="843">
        <v>1363</v>
      </c>
      <c r="J33" s="843">
        <v>106</v>
      </c>
      <c r="K33" s="889"/>
      <c r="L33" s="841">
        <v>29</v>
      </c>
      <c r="M33" s="57" t="s">
        <v>244</v>
      </c>
      <c r="N33" s="27" t="s">
        <v>243</v>
      </c>
      <c r="O33" s="894"/>
      <c r="P33" s="893"/>
    </row>
    <row r="34" spans="1:16" ht="12.75" customHeight="1">
      <c r="A34" s="57" t="s">
        <v>242</v>
      </c>
      <c r="B34" s="843">
        <v>849</v>
      </c>
      <c r="C34" s="843">
        <v>12</v>
      </c>
      <c r="D34" s="843">
        <v>0</v>
      </c>
      <c r="E34" s="843">
        <v>270</v>
      </c>
      <c r="F34" s="843">
        <v>2</v>
      </c>
      <c r="G34" s="843">
        <v>1</v>
      </c>
      <c r="H34" s="843">
        <v>71</v>
      </c>
      <c r="I34" s="843">
        <v>246</v>
      </c>
      <c r="J34" s="843">
        <v>9</v>
      </c>
      <c r="K34" s="889"/>
      <c r="L34" s="841">
        <v>30</v>
      </c>
      <c r="M34" s="57" t="s">
        <v>241</v>
      </c>
      <c r="N34" s="27" t="s">
        <v>240</v>
      </c>
      <c r="O34" s="894"/>
      <c r="P34" s="893"/>
    </row>
    <row r="35" spans="1:16" ht="12.75" customHeight="1">
      <c r="A35" s="23" t="s">
        <v>239</v>
      </c>
      <c r="B35" s="844">
        <v>70399</v>
      </c>
      <c r="C35" s="844">
        <v>1064</v>
      </c>
      <c r="D35" s="844">
        <v>37</v>
      </c>
      <c r="E35" s="844">
        <v>9230</v>
      </c>
      <c r="F35" s="844">
        <v>141</v>
      </c>
      <c r="G35" s="844">
        <v>161</v>
      </c>
      <c r="H35" s="844">
        <v>6033</v>
      </c>
      <c r="I35" s="844">
        <v>18785</v>
      </c>
      <c r="J35" s="844">
        <v>2566</v>
      </c>
      <c r="K35" s="889"/>
      <c r="L35" s="841">
        <v>31</v>
      </c>
      <c r="M35" s="442" t="s">
        <v>238</v>
      </c>
      <c r="N35" s="441" t="s">
        <v>115</v>
      </c>
      <c r="O35" s="894"/>
      <c r="P35" s="893"/>
    </row>
    <row r="36" spans="1:16" ht="12.75" customHeight="1">
      <c r="A36" s="57" t="s">
        <v>237</v>
      </c>
      <c r="B36" s="843">
        <v>757</v>
      </c>
      <c r="C36" s="843">
        <v>68</v>
      </c>
      <c r="D36" s="843">
        <v>4</v>
      </c>
      <c r="E36" s="843">
        <v>148</v>
      </c>
      <c r="F36" s="843">
        <v>0</v>
      </c>
      <c r="G36" s="843">
        <v>2</v>
      </c>
      <c r="H36" s="843">
        <v>123</v>
      </c>
      <c r="I36" s="843">
        <v>167</v>
      </c>
      <c r="J36" s="843">
        <v>33</v>
      </c>
      <c r="K36" s="889"/>
      <c r="L36" s="841">
        <v>32</v>
      </c>
      <c r="M36" s="57" t="s">
        <v>236</v>
      </c>
      <c r="N36" s="27" t="s">
        <v>235</v>
      </c>
      <c r="O36" s="894"/>
      <c r="P36" s="893"/>
    </row>
    <row r="37" spans="1:16" ht="12.75" customHeight="1">
      <c r="A37" s="57" t="s">
        <v>234</v>
      </c>
      <c r="B37" s="843">
        <v>1021</v>
      </c>
      <c r="C37" s="843">
        <v>9</v>
      </c>
      <c r="D37" s="843">
        <v>0</v>
      </c>
      <c r="E37" s="843">
        <v>105</v>
      </c>
      <c r="F37" s="843">
        <v>2</v>
      </c>
      <c r="G37" s="843">
        <v>1</v>
      </c>
      <c r="H37" s="843">
        <v>71</v>
      </c>
      <c r="I37" s="843">
        <v>302</v>
      </c>
      <c r="J37" s="843">
        <v>26</v>
      </c>
      <c r="K37" s="889"/>
      <c r="L37" s="841">
        <v>33</v>
      </c>
      <c r="M37" s="57" t="s">
        <v>233</v>
      </c>
      <c r="N37" s="27" t="s">
        <v>232</v>
      </c>
      <c r="O37" s="894"/>
      <c r="P37" s="893"/>
    </row>
    <row r="38" spans="1:16" ht="12.75" customHeight="1">
      <c r="A38" s="57" t="s">
        <v>231</v>
      </c>
      <c r="B38" s="843">
        <v>4073</v>
      </c>
      <c r="C38" s="843">
        <v>30</v>
      </c>
      <c r="D38" s="843">
        <v>1</v>
      </c>
      <c r="E38" s="843">
        <v>637</v>
      </c>
      <c r="F38" s="843">
        <v>2</v>
      </c>
      <c r="G38" s="843">
        <v>10</v>
      </c>
      <c r="H38" s="843">
        <v>411</v>
      </c>
      <c r="I38" s="843">
        <v>1224</v>
      </c>
      <c r="J38" s="843">
        <v>229</v>
      </c>
      <c r="K38" s="889"/>
      <c r="L38" s="841">
        <v>34</v>
      </c>
      <c r="M38" s="57" t="s">
        <v>230</v>
      </c>
      <c r="N38" s="443">
        <v>1304</v>
      </c>
      <c r="O38" s="894"/>
      <c r="P38" s="893"/>
    </row>
    <row r="39" spans="1:16" ht="12.75" customHeight="1">
      <c r="A39" s="57" t="s">
        <v>229</v>
      </c>
      <c r="B39" s="843">
        <v>5726</v>
      </c>
      <c r="C39" s="843">
        <v>60</v>
      </c>
      <c r="D39" s="843">
        <v>3</v>
      </c>
      <c r="E39" s="843">
        <v>687</v>
      </c>
      <c r="F39" s="843">
        <v>12</v>
      </c>
      <c r="G39" s="843">
        <v>24</v>
      </c>
      <c r="H39" s="843">
        <v>597</v>
      </c>
      <c r="I39" s="843">
        <v>1547</v>
      </c>
      <c r="J39" s="843">
        <v>297</v>
      </c>
      <c r="K39" s="889"/>
      <c r="L39" s="841">
        <v>35</v>
      </c>
      <c r="M39" s="57" t="s">
        <v>228</v>
      </c>
      <c r="N39" s="443">
        <v>1306</v>
      </c>
      <c r="O39" s="894"/>
      <c r="P39" s="893"/>
    </row>
    <row r="40" spans="1:16" ht="12.75" customHeight="1">
      <c r="A40" s="57" t="s">
        <v>227</v>
      </c>
      <c r="B40" s="843">
        <v>7327</v>
      </c>
      <c r="C40" s="843">
        <v>86</v>
      </c>
      <c r="D40" s="843">
        <v>3</v>
      </c>
      <c r="E40" s="843">
        <v>478</v>
      </c>
      <c r="F40" s="843">
        <v>12</v>
      </c>
      <c r="G40" s="843">
        <v>11</v>
      </c>
      <c r="H40" s="843">
        <v>603</v>
      </c>
      <c r="I40" s="843">
        <v>1829</v>
      </c>
      <c r="J40" s="843">
        <v>461</v>
      </c>
      <c r="K40" s="889"/>
      <c r="L40" s="841">
        <v>36</v>
      </c>
      <c r="M40" s="57" t="s">
        <v>226</v>
      </c>
      <c r="N40" s="443">
        <v>1308</v>
      </c>
      <c r="O40" s="894"/>
      <c r="P40" s="893"/>
    </row>
    <row r="41" spans="1:16" ht="12.75" customHeight="1">
      <c r="A41" s="57" t="s">
        <v>225</v>
      </c>
      <c r="B41" s="843">
        <v>2347</v>
      </c>
      <c r="C41" s="843">
        <v>56</v>
      </c>
      <c r="D41" s="843">
        <v>4</v>
      </c>
      <c r="E41" s="843">
        <v>798</v>
      </c>
      <c r="F41" s="843">
        <v>4</v>
      </c>
      <c r="G41" s="843">
        <v>8</v>
      </c>
      <c r="H41" s="843">
        <v>167</v>
      </c>
      <c r="I41" s="843">
        <v>611</v>
      </c>
      <c r="J41" s="843">
        <v>63</v>
      </c>
      <c r="K41" s="889"/>
      <c r="L41" s="841">
        <v>37</v>
      </c>
      <c r="M41" s="57" t="s">
        <v>224</v>
      </c>
      <c r="N41" s="27" t="s">
        <v>223</v>
      </c>
      <c r="O41" s="894"/>
      <c r="P41" s="893"/>
    </row>
    <row r="42" spans="1:16" ht="12.75" customHeight="1">
      <c r="A42" s="57" t="s">
        <v>222</v>
      </c>
      <c r="B42" s="843">
        <v>2552</v>
      </c>
      <c r="C42" s="843">
        <v>18</v>
      </c>
      <c r="D42" s="843">
        <v>1</v>
      </c>
      <c r="E42" s="843">
        <v>649</v>
      </c>
      <c r="F42" s="843">
        <v>5</v>
      </c>
      <c r="G42" s="843">
        <v>9</v>
      </c>
      <c r="H42" s="843">
        <v>255</v>
      </c>
      <c r="I42" s="843">
        <v>842</v>
      </c>
      <c r="J42" s="843">
        <v>80</v>
      </c>
      <c r="K42" s="889"/>
      <c r="L42" s="841">
        <v>38</v>
      </c>
      <c r="M42" s="57" t="s">
        <v>221</v>
      </c>
      <c r="N42" s="443">
        <v>1310</v>
      </c>
      <c r="O42" s="894"/>
      <c r="P42" s="893"/>
    </row>
    <row r="43" spans="1:16" ht="12.75" customHeight="1">
      <c r="A43" s="57" t="s">
        <v>220</v>
      </c>
      <c r="B43" s="843">
        <v>18151</v>
      </c>
      <c r="C43" s="843">
        <v>151</v>
      </c>
      <c r="D43" s="843">
        <v>6</v>
      </c>
      <c r="E43" s="843">
        <v>773</v>
      </c>
      <c r="F43" s="843">
        <v>70</v>
      </c>
      <c r="G43" s="843">
        <v>19</v>
      </c>
      <c r="H43" s="843">
        <v>812</v>
      </c>
      <c r="I43" s="843">
        <v>4283</v>
      </c>
      <c r="J43" s="843">
        <v>422</v>
      </c>
      <c r="K43" s="889"/>
      <c r="L43" s="841">
        <v>39</v>
      </c>
      <c r="M43" s="57" t="s">
        <v>219</v>
      </c>
      <c r="N43" s="443">
        <v>1312</v>
      </c>
      <c r="O43" s="894"/>
      <c r="P43" s="893"/>
    </row>
    <row r="44" spans="1:16" ht="12.75" customHeight="1">
      <c r="A44" s="57" t="s">
        <v>218</v>
      </c>
      <c r="B44" s="843">
        <v>2439</v>
      </c>
      <c r="C44" s="843">
        <v>111</v>
      </c>
      <c r="D44" s="843">
        <v>1</v>
      </c>
      <c r="E44" s="843">
        <v>273</v>
      </c>
      <c r="F44" s="843">
        <v>1</v>
      </c>
      <c r="G44" s="843">
        <v>4</v>
      </c>
      <c r="H44" s="843">
        <v>275</v>
      </c>
      <c r="I44" s="843">
        <v>733</v>
      </c>
      <c r="J44" s="843">
        <v>39</v>
      </c>
      <c r="K44" s="889"/>
      <c r="L44" s="841">
        <v>40</v>
      </c>
      <c r="M44" s="57" t="s">
        <v>217</v>
      </c>
      <c r="N44" s="443">
        <v>1313</v>
      </c>
      <c r="O44" s="894"/>
      <c r="P44" s="893"/>
    </row>
    <row r="45" spans="1:16" ht="12.75" customHeight="1">
      <c r="A45" s="57" t="s">
        <v>216</v>
      </c>
      <c r="B45" s="843">
        <v>5157</v>
      </c>
      <c r="C45" s="843">
        <v>91</v>
      </c>
      <c r="D45" s="843">
        <v>1</v>
      </c>
      <c r="E45" s="843">
        <v>1377</v>
      </c>
      <c r="F45" s="843">
        <v>3</v>
      </c>
      <c r="G45" s="843">
        <v>10</v>
      </c>
      <c r="H45" s="843">
        <v>518</v>
      </c>
      <c r="I45" s="843">
        <v>1439</v>
      </c>
      <c r="J45" s="843">
        <v>147</v>
      </c>
      <c r="K45" s="889"/>
      <c r="L45" s="841">
        <v>41</v>
      </c>
      <c r="M45" s="57" t="s">
        <v>215</v>
      </c>
      <c r="N45" s="27" t="s">
        <v>214</v>
      </c>
      <c r="O45" s="894"/>
      <c r="P45" s="893"/>
    </row>
    <row r="46" spans="1:16" ht="12.75" customHeight="1">
      <c r="A46" s="57" t="s">
        <v>213</v>
      </c>
      <c r="B46" s="843">
        <v>2197</v>
      </c>
      <c r="C46" s="843">
        <v>43</v>
      </c>
      <c r="D46" s="843">
        <v>2</v>
      </c>
      <c r="E46" s="843">
        <v>594</v>
      </c>
      <c r="F46" s="843">
        <v>12</v>
      </c>
      <c r="G46" s="843">
        <v>7</v>
      </c>
      <c r="H46" s="843">
        <v>175</v>
      </c>
      <c r="I46" s="843">
        <v>621</v>
      </c>
      <c r="J46" s="843">
        <v>40</v>
      </c>
      <c r="K46" s="889"/>
      <c r="L46" s="841">
        <v>42</v>
      </c>
      <c r="M46" s="57" t="s">
        <v>212</v>
      </c>
      <c r="N46" s="443">
        <v>1314</v>
      </c>
      <c r="O46" s="894"/>
      <c r="P46" s="893"/>
    </row>
    <row r="47" spans="1:16" ht="12.75" customHeight="1">
      <c r="A47" s="57" t="s">
        <v>211</v>
      </c>
      <c r="B47" s="843">
        <v>1245</v>
      </c>
      <c r="C47" s="843">
        <v>5</v>
      </c>
      <c r="D47" s="843">
        <v>0</v>
      </c>
      <c r="E47" s="843">
        <v>248</v>
      </c>
      <c r="F47" s="843">
        <v>2</v>
      </c>
      <c r="G47" s="843">
        <v>2</v>
      </c>
      <c r="H47" s="843">
        <v>44</v>
      </c>
      <c r="I47" s="843">
        <v>431</v>
      </c>
      <c r="J47" s="843">
        <v>18</v>
      </c>
      <c r="K47" s="889"/>
      <c r="L47" s="841">
        <v>43</v>
      </c>
      <c r="M47" s="57" t="s">
        <v>210</v>
      </c>
      <c r="N47" s="27" t="s">
        <v>209</v>
      </c>
      <c r="O47" s="894"/>
      <c r="P47" s="893"/>
    </row>
    <row r="48" spans="1:16" ht="12.75" customHeight="1">
      <c r="A48" s="57" t="s">
        <v>208</v>
      </c>
      <c r="B48" s="843">
        <v>1650</v>
      </c>
      <c r="C48" s="843">
        <v>31</v>
      </c>
      <c r="D48" s="843">
        <v>1</v>
      </c>
      <c r="E48" s="843">
        <v>392</v>
      </c>
      <c r="F48" s="843">
        <v>5</v>
      </c>
      <c r="G48" s="843">
        <v>7</v>
      </c>
      <c r="H48" s="843">
        <v>178</v>
      </c>
      <c r="I48" s="843">
        <v>512</v>
      </c>
      <c r="J48" s="843">
        <v>33</v>
      </c>
      <c r="K48" s="889"/>
      <c r="L48" s="841">
        <v>44</v>
      </c>
      <c r="M48" s="57" t="s">
        <v>207</v>
      </c>
      <c r="N48" s="443">
        <v>1318</v>
      </c>
      <c r="O48" s="894"/>
      <c r="P48" s="893"/>
    </row>
    <row r="49" spans="1:16" ht="12.75" customHeight="1">
      <c r="A49" s="57" t="s">
        <v>206</v>
      </c>
      <c r="B49" s="843">
        <v>751</v>
      </c>
      <c r="C49" s="843">
        <v>24</v>
      </c>
      <c r="D49" s="843">
        <v>1</v>
      </c>
      <c r="E49" s="843">
        <v>188</v>
      </c>
      <c r="F49" s="843">
        <v>2</v>
      </c>
      <c r="G49" s="843">
        <v>2</v>
      </c>
      <c r="H49" s="843">
        <v>71</v>
      </c>
      <c r="I49" s="843">
        <v>193</v>
      </c>
      <c r="J49" s="843">
        <v>25</v>
      </c>
      <c r="K49" s="889"/>
      <c r="L49" s="841">
        <v>45</v>
      </c>
      <c r="M49" s="57" t="s">
        <v>205</v>
      </c>
      <c r="N49" s="27" t="s">
        <v>204</v>
      </c>
      <c r="O49" s="894"/>
      <c r="P49" s="893"/>
    </row>
    <row r="50" spans="1:16" ht="12.75" customHeight="1">
      <c r="A50" s="57" t="s">
        <v>203</v>
      </c>
      <c r="B50" s="843">
        <v>2626</v>
      </c>
      <c r="C50" s="843">
        <v>28</v>
      </c>
      <c r="D50" s="843">
        <v>5</v>
      </c>
      <c r="E50" s="843">
        <v>421</v>
      </c>
      <c r="F50" s="843">
        <v>0</v>
      </c>
      <c r="G50" s="843">
        <v>11</v>
      </c>
      <c r="H50" s="843">
        <v>343</v>
      </c>
      <c r="I50" s="843">
        <v>783</v>
      </c>
      <c r="J50" s="843">
        <v>123</v>
      </c>
      <c r="K50" s="889"/>
      <c r="L50" s="841">
        <v>46</v>
      </c>
      <c r="M50" s="57" t="s">
        <v>202</v>
      </c>
      <c r="N50" s="443">
        <v>1315</v>
      </c>
      <c r="O50" s="894"/>
      <c r="P50" s="893"/>
    </row>
    <row r="51" spans="1:16" ht="12.75" customHeight="1">
      <c r="A51" s="57" t="s">
        <v>201</v>
      </c>
      <c r="B51" s="843">
        <v>2831</v>
      </c>
      <c r="C51" s="843">
        <v>180</v>
      </c>
      <c r="D51" s="843">
        <v>1</v>
      </c>
      <c r="E51" s="843">
        <v>367</v>
      </c>
      <c r="F51" s="843">
        <v>2</v>
      </c>
      <c r="G51" s="843">
        <v>9</v>
      </c>
      <c r="H51" s="843">
        <v>327</v>
      </c>
      <c r="I51" s="843">
        <v>903</v>
      </c>
      <c r="J51" s="843">
        <v>83</v>
      </c>
      <c r="K51" s="889"/>
      <c r="L51" s="841">
        <v>47</v>
      </c>
      <c r="M51" s="57" t="s">
        <v>200</v>
      </c>
      <c r="N51" s="443">
        <v>1316</v>
      </c>
      <c r="O51" s="894"/>
      <c r="P51" s="893"/>
    </row>
    <row r="52" spans="1:16" ht="12.75" customHeight="1">
      <c r="A52" s="57" t="s">
        <v>199</v>
      </c>
      <c r="B52" s="843">
        <v>9549</v>
      </c>
      <c r="C52" s="843">
        <v>73</v>
      </c>
      <c r="D52" s="843">
        <v>3</v>
      </c>
      <c r="E52" s="843">
        <v>1095</v>
      </c>
      <c r="F52" s="843">
        <v>7</v>
      </c>
      <c r="G52" s="843">
        <v>25</v>
      </c>
      <c r="H52" s="843">
        <v>1063</v>
      </c>
      <c r="I52" s="843">
        <v>2365</v>
      </c>
      <c r="J52" s="843">
        <v>447</v>
      </c>
      <c r="K52" s="889"/>
      <c r="L52" s="841">
        <v>48</v>
      </c>
      <c r="M52" s="57" t="s">
        <v>198</v>
      </c>
      <c r="N52" s="443">
        <v>1317</v>
      </c>
      <c r="O52" s="894"/>
      <c r="P52" s="893"/>
    </row>
    <row r="53" spans="1:16" ht="12.75" customHeight="1">
      <c r="A53" s="23" t="s">
        <v>61</v>
      </c>
      <c r="B53" s="844">
        <v>2229</v>
      </c>
      <c r="C53" s="844">
        <v>140</v>
      </c>
      <c r="D53" s="844">
        <v>32</v>
      </c>
      <c r="E53" s="844">
        <v>222</v>
      </c>
      <c r="F53" s="844">
        <v>16</v>
      </c>
      <c r="G53" s="844">
        <v>4</v>
      </c>
      <c r="H53" s="844">
        <v>290</v>
      </c>
      <c r="I53" s="844">
        <v>647</v>
      </c>
      <c r="J53" s="844">
        <v>130</v>
      </c>
      <c r="K53" s="889"/>
      <c r="L53" s="841">
        <v>49</v>
      </c>
      <c r="M53" s="442" t="s">
        <v>197</v>
      </c>
      <c r="N53" s="441" t="s">
        <v>115</v>
      </c>
      <c r="O53" s="894"/>
      <c r="P53" s="893"/>
    </row>
    <row r="54" spans="1:16" ht="12.75" customHeight="1">
      <c r="A54" s="57" t="s">
        <v>196</v>
      </c>
      <c r="B54" s="843">
        <v>118</v>
      </c>
      <c r="C54" s="843">
        <v>8</v>
      </c>
      <c r="D54" s="843">
        <v>2</v>
      </c>
      <c r="E54" s="843">
        <v>12</v>
      </c>
      <c r="F54" s="843">
        <v>4</v>
      </c>
      <c r="G54" s="843">
        <v>1</v>
      </c>
      <c r="H54" s="843">
        <v>21</v>
      </c>
      <c r="I54" s="843">
        <v>31</v>
      </c>
      <c r="J54" s="843">
        <v>8</v>
      </c>
      <c r="K54" s="889"/>
      <c r="L54" s="841">
        <v>50</v>
      </c>
      <c r="M54" s="57" t="s">
        <v>195</v>
      </c>
      <c r="N54" s="443">
        <v>1702</v>
      </c>
      <c r="O54" s="894"/>
      <c r="P54" s="893"/>
    </row>
    <row r="55" spans="1:16" ht="12.75" customHeight="1">
      <c r="A55" s="57" t="s">
        <v>194</v>
      </c>
      <c r="B55" s="843">
        <v>1117</v>
      </c>
      <c r="C55" s="843">
        <v>56</v>
      </c>
      <c r="D55" s="843">
        <v>7</v>
      </c>
      <c r="E55" s="843">
        <v>96</v>
      </c>
      <c r="F55" s="843">
        <v>1</v>
      </c>
      <c r="G55" s="843">
        <v>3</v>
      </c>
      <c r="H55" s="843">
        <v>121</v>
      </c>
      <c r="I55" s="843">
        <v>363</v>
      </c>
      <c r="J55" s="843">
        <v>52</v>
      </c>
      <c r="K55" s="889"/>
      <c r="L55" s="841">
        <v>51</v>
      </c>
      <c r="M55" s="57" t="s">
        <v>193</v>
      </c>
      <c r="N55" s="443">
        <v>1703</v>
      </c>
      <c r="O55" s="894"/>
      <c r="P55" s="893"/>
    </row>
    <row r="56" spans="1:16" ht="12.75" customHeight="1">
      <c r="A56" s="57" t="s">
        <v>192</v>
      </c>
      <c r="B56" s="843">
        <v>233</v>
      </c>
      <c r="C56" s="843">
        <v>19</v>
      </c>
      <c r="D56" s="843">
        <v>2</v>
      </c>
      <c r="E56" s="843">
        <v>19</v>
      </c>
      <c r="F56" s="843">
        <v>2</v>
      </c>
      <c r="G56" s="843">
        <v>0</v>
      </c>
      <c r="H56" s="843">
        <v>34</v>
      </c>
      <c r="I56" s="843">
        <v>56</v>
      </c>
      <c r="J56" s="843">
        <v>16</v>
      </c>
      <c r="K56" s="889"/>
      <c r="L56" s="841">
        <v>52</v>
      </c>
      <c r="M56" s="57" t="s">
        <v>191</v>
      </c>
      <c r="N56" s="443">
        <v>1706</v>
      </c>
      <c r="O56" s="894"/>
      <c r="P56" s="893"/>
    </row>
    <row r="57" spans="1:16" ht="12.75" customHeight="1">
      <c r="A57" s="57" t="s">
        <v>190</v>
      </c>
      <c r="B57" s="843">
        <v>134</v>
      </c>
      <c r="C57" s="843">
        <v>9</v>
      </c>
      <c r="D57" s="843">
        <v>0</v>
      </c>
      <c r="E57" s="843">
        <v>19</v>
      </c>
      <c r="F57" s="843">
        <v>5</v>
      </c>
      <c r="G57" s="843">
        <v>0</v>
      </c>
      <c r="H57" s="843">
        <v>24</v>
      </c>
      <c r="I57" s="843">
        <v>26</v>
      </c>
      <c r="J57" s="843">
        <v>9</v>
      </c>
      <c r="K57" s="889"/>
      <c r="L57" s="841">
        <v>53</v>
      </c>
      <c r="M57" s="57" t="s">
        <v>189</v>
      </c>
      <c r="N57" s="443">
        <v>1709</v>
      </c>
      <c r="O57" s="894"/>
      <c r="P57" s="893"/>
    </row>
    <row r="58" spans="1:16" ht="12.75" customHeight="1">
      <c r="A58" s="57" t="s">
        <v>188</v>
      </c>
      <c r="B58" s="843">
        <v>325</v>
      </c>
      <c r="C58" s="843">
        <v>25</v>
      </c>
      <c r="D58" s="843">
        <v>3</v>
      </c>
      <c r="E58" s="843">
        <v>41</v>
      </c>
      <c r="F58" s="843">
        <v>0</v>
      </c>
      <c r="G58" s="843">
        <v>0</v>
      </c>
      <c r="H58" s="843">
        <v>43</v>
      </c>
      <c r="I58" s="843">
        <v>108</v>
      </c>
      <c r="J58" s="843">
        <v>18</v>
      </c>
      <c r="K58" s="889"/>
      <c r="L58" s="841">
        <v>54</v>
      </c>
      <c r="M58" s="57" t="s">
        <v>187</v>
      </c>
      <c r="N58" s="443">
        <v>1712</v>
      </c>
      <c r="O58" s="894"/>
      <c r="P58" s="893"/>
    </row>
    <row r="59" spans="1:16" ht="12.75" customHeight="1">
      <c r="A59" s="57" t="s">
        <v>186</v>
      </c>
      <c r="B59" s="843">
        <v>302</v>
      </c>
      <c r="C59" s="843">
        <v>23</v>
      </c>
      <c r="D59" s="843">
        <v>18</v>
      </c>
      <c r="E59" s="843">
        <v>35</v>
      </c>
      <c r="F59" s="843">
        <v>4</v>
      </c>
      <c r="G59" s="843">
        <v>0</v>
      </c>
      <c r="H59" s="843">
        <v>47</v>
      </c>
      <c r="I59" s="843">
        <v>63</v>
      </c>
      <c r="J59" s="843">
        <v>27</v>
      </c>
      <c r="K59" s="889"/>
      <c r="L59" s="841">
        <v>55</v>
      </c>
      <c r="M59" s="57" t="s">
        <v>185</v>
      </c>
      <c r="N59" s="443">
        <v>1713</v>
      </c>
      <c r="O59" s="894"/>
      <c r="P59" s="893"/>
    </row>
    <row r="60" spans="1:16" ht="12.75" customHeight="1">
      <c r="A60" s="23" t="s">
        <v>59</v>
      </c>
      <c r="B60" s="844">
        <v>13197</v>
      </c>
      <c r="C60" s="844">
        <v>438</v>
      </c>
      <c r="D60" s="844">
        <v>56</v>
      </c>
      <c r="E60" s="844">
        <v>2970</v>
      </c>
      <c r="F60" s="844">
        <v>17</v>
      </c>
      <c r="G60" s="844">
        <v>30</v>
      </c>
      <c r="H60" s="844">
        <v>2274</v>
      </c>
      <c r="I60" s="844">
        <v>3491</v>
      </c>
      <c r="J60" s="844">
        <v>388</v>
      </c>
      <c r="K60" s="889"/>
      <c r="L60" s="841">
        <v>56</v>
      </c>
      <c r="M60" s="442" t="s">
        <v>184</v>
      </c>
      <c r="N60" s="441" t="s">
        <v>115</v>
      </c>
      <c r="O60" s="894"/>
      <c r="P60" s="893"/>
    </row>
    <row r="61" spans="1:16" ht="12.75" customHeight="1">
      <c r="A61" s="57" t="s">
        <v>183</v>
      </c>
      <c r="B61" s="843">
        <v>1751</v>
      </c>
      <c r="C61" s="843">
        <v>63</v>
      </c>
      <c r="D61" s="843">
        <v>3</v>
      </c>
      <c r="E61" s="843">
        <v>241</v>
      </c>
      <c r="F61" s="843">
        <v>4</v>
      </c>
      <c r="G61" s="843">
        <v>3</v>
      </c>
      <c r="H61" s="843">
        <v>374</v>
      </c>
      <c r="I61" s="843">
        <v>462</v>
      </c>
      <c r="J61" s="843">
        <v>69</v>
      </c>
      <c r="K61" s="889"/>
      <c r="L61" s="841">
        <v>57</v>
      </c>
      <c r="M61" s="57" t="s">
        <v>182</v>
      </c>
      <c r="N61" s="443">
        <v>1301</v>
      </c>
      <c r="O61" s="894"/>
      <c r="P61" s="893"/>
    </row>
    <row r="62" spans="1:16" ht="12.75" customHeight="1">
      <c r="A62" s="57" t="s">
        <v>181</v>
      </c>
      <c r="B62" s="843">
        <v>415</v>
      </c>
      <c r="C62" s="843">
        <v>32</v>
      </c>
      <c r="D62" s="843">
        <v>0</v>
      </c>
      <c r="E62" s="843">
        <v>38</v>
      </c>
      <c r="F62" s="843">
        <v>2</v>
      </c>
      <c r="G62" s="843">
        <v>0</v>
      </c>
      <c r="H62" s="843">
        <v>113</v>
      </c>
      <c r="I62" s="843">
        <v>100</v>
      </c>
      <c r="J62" s="843">
        <v>16</v>
      </c>
      <c r="K62" s="889"/>
      <c r="L62" s="841">
        <v>58</v>
      </c>
      <c r="M62" s="57" t="s">
        <v>180</v>
      </c>
      <c r="N62" s="443">
        <v>1302</v>
      </c>
      <c r="O62" s="894"/>
      <c r="P62" s="893"/>
    </row>
    <row r="63" spans="1:16" ht="12.75" customHeight="1">
      <c r="A63" s="57" t="s">
        <v>179</v>
      </c>
      <c r="B63" s="843">
        <v>389</v>
      </c>
      <c r="C63" s="843">
        <v>40</v>
      </c>
      <c r="D63" s="843">
        <v>1</v>
      </c>
      <c r="E63" s="843">
        <v>70</v>
      </c>
      <c r="F63" s="843">
        <v>0</v>
      </c>
      <c r="G63" s="843">
        <v>3</v>
      </c>
      <c r="H63" s="843">
        <v>62</v>
      </c>
      <c r="I63" s="843">
        <v>84</v>
      </c>
      <c r="J63" s="843">
        <v>22</v>
      </c>
      <c r="K63" s="889"/>
      <c r="L63" s="841">
        <v>59</v>
      </c>
      <c r="M63" s="57" t="s">
        <v>178</v>
      </c>
      <c r="N63" s="27" t="s">
        <v>177</v>
      </c>
      <c r="O63" s="894"/>
      <c r="P63" s="893"/>
    </row>
    <row r="64" spans="1:16" ht="12.75" customHeight="1">
      <c r="A64" s="57" t="s">
        <v>176</v>
      </c>
      <c r="B64" s="843">
        <v>435</v>
      </c>
      <c r="C64" s="843">
        <v>37</v>
      </c>
      <c r="D64" s="843">
        <v>0</v>
      </c>
      <c r="E64" s="843">
        <v>81</v>
      </c>
      <c r="F64" s="843">
        <v>3</v>
      </c>
      <c r="G64" s="843">
        <v>1</v>
      </c>
      <c r="H64" s="843">
        <v>72</v>
      </c>
      <c r="I64" s="843">
        <v>94</v>
      </c>
      <c r="J64" s="843">
        <v>25</v>
      </c>
      <c r="K64" s="889"/>
      <c r="L64" s="841">
        <v>60</v>
      </c>
      <c r="M64" s="57" t="s">
        <v>175</v>
      </c>
      <c r="N64" s="27" t="s">
        <v>174</v>
      </c>
      <c r="O64" s="894"/>
      <c r="P64" s="893"/>
    </row>
    <row r="65" spans="1:16" ht="12.75" customHeight="1">
      <c r="A65" s="57" t="s">
        <v>173</v>
      </c>
      <c r="B65" s="843">
        <v>416</v>
      </c>
      <c r="C65" s="843">
        <v>23</v>
      </c>
      <c r="D65" s="843">
        <v>0</v>
      </c>
      <c r="E65" s="843">
        <v>33</v>
      </c>
      <c r="F65" s="843">
        <v>1</v>
      </c>
      <c r="G65" s="843">
        <v>1</v>
      </c>
      <c r="H65" s="843">
        <v>128</v>
      </c>
      <c r="I65" s="843">
        <v>93</v>
      </c>
      <c r="J65" s="843">
        <v>16</v>
      </c>
      <c r="K65" s="889"/>
      <c r="L65" s="841">
        <v>61</v>
      </c>
      <c r="M65" s="57" t="s">
        <v>172</v>
      </c>
      <c r="N65" s="443">
        <v>1804</v>
      </c>
      <c r="O65" s="894"/>
      <c r="P65" s="893"/>
    </row>
    <row r="66" spans="1:16" ht="12.75" customHeight="1">
      <c r="A66" s="57" t="s">
        <v>171</v>
      </c>
      <c r="B66" s="843">
        <v>2556</v>
      </c>
      <c r="C66" s="843">
        <v>46</v>
      </c>
      <c r="D66" s="843">
        <v>0</v>
      </c>
      <c r="E66" s="843">
        <v>947</v>
      </c>
      <c r="F66" s="843">
        <v>4</v>
      </c>
      <c r="G66" s="843">
        <v>2</v>
      </c>
      <c r="H66" s="843">
        <v>221</v>
      </c>
      <c r="I66" s="843">
        <v>680</v>
      </c>
      <c r="J66" s="843">
        <v>26</v>
      </c>
      <c r="K66" s="889"/>
      <c r="L66" s="841">
        <v>62</v>
      </c>
      <c r="M66" s="57" t="s">
        <v>170</v>
      </c>
      <c r="N66" s="443">
        <v>1303</v>
      </c>
      <c r="O66" s="894"/>
      <c r="P66" s="893"/>
    </row>
    <row r="67" spans="1:16" ht="12.75" customHeight="1">
      <c r="A67" s="57" t="s">
        <v>169</v>
      </c>
      <c r="B67" s="843">
        <v>1500</v>
      </c>
      <c r="C67" s="843">
        <v>37</v>
      </c>
      <c r="D67" s="843">
        <v>0</v>
      </c>
      <c r="E67" s="843">
        <v>376</v>
      </c>
      <c r="F67" s="843">
        <v>1</v>
      </c>
      <c r="G67" s="843">
        <v>5</v>
      </c>
      <c r="H67" s="843">
        <v>270</v>
      </c>
      <c r="I67" s="843">
        <v>413</v>
      </c>
      <c r="J67" s="843">
        <v>47</v>
      </c>
      <c r="K67" s="889"/>
      <c r="L67" s="841">
        <v>63</v>
      </c>
      <c r="M67" s="57" t="s">
        <v>168</v>
      </c>
      <c r="N67" s="443">
        <v>1305</v>
      </c>
      <c r="O67" s="894"/>
      <c r="P67" s="893"/>
    </row>
    <row r="68" spans="1:16" ht="12.75" customHeight="1">
      <c r="A68" s="57" t="s">
        <v>167</v>
      </c>
      <c r="B68" s="843">
        <v>1600</v>
      </c>
      <c r="C68" s="843">
        <v>63</v>
      </c>
      <c r="D68" s="843">
        <v>27</v>
      </c>
      <c r="E68" s="843">
        <v>240</v>
      </c>
      <c r="F68" s="843">
        <v>0</v>
      </c>
      <c r="G68" s="843">
        <v>5</v>
      </c>
      <c r="H68" s="843">
        <v>416</v>
      </c>
      <c r="I68" s="843">
        <v>386</v>
      </c>
      <c r="J68" s="843">
        <v>48</v>
      </c>
      <c r="K68" s="889"/>
      <c r="L68" s="841">
        <v>64</v>
      </c>
      <c r="M68" s="57" t="s">
        <v>166</v>
      </c>
      <c r="N68" s="443">
        <v>1307</v>
      </c>
      <c r="O68" s="894"/>
      <c r="P68" s="893"/>
    </row>
    <row r="69" spans="1:16" ht="12.75" customHeight="1">
      <c r="A69" s="57" t="s">
        <v>165</v>
      </c>
      <c r="B69" s="843">
        <v>2001</v>
      </c>
      <c r="C69" s="843">
        <v>16</v>
      </c>
      <c r="D69" s="843">
        <v>6</v>
      </c>
      <c r="E69" s="843">
        <v>661</v>
      </c>
      <c r="F69" s="843">
        <v>1</v>
      </c>
      <c r="G69" s="843">
        <v>6</v>
      </c>
      <c r="H69" s="843">
        <v>119</v>
      </c>
      <c r="I69" s="843">
        <v>624</v>
      </c>
      <c r="J69" s="843">
        <v>43</v>
      </c>
      <c r="K69" s="889"/>
      <c r="L69" s="841">
        <v>65</v>
      </c>
      <c r="M69" s="57" t="s">
        <v>164</v>
      </c>
      <c r="N69" s="443">
        <v>1309</v>
      </c>
      <c r="O69" s="894"/>
      <c r="P69" s="893"/>
    </row>
    <row r="70" spans="1:16" ht="12.75" customHeight="1">
      <c r="A70" s="57" t="s">
        <v>163</v>
      </c>
      <c r="B70" s="843">
        <v>1912</v>
      </c>
      <c r="C70" s="843">
        <v>54</v>
      </c>
      <c r="D70" s="843">
        <v>19</v>
      </c>
      <c r="E70" s="843">
        <v>263</v>
      </c>
      <c r="F70" s="843">
        <v>0</v>
      </c>
      <c r="G70" s="843">
        <v>3</v>
      </c>
      <c r="H70" s="843">
        <v>469</v>
      </c>
      <c r="I70" s="843">
        <v>490</v>
      </c>
      <c r="J70" s="843">
        <v>60</v>
      </c>
      <c r="K70" s="889"/>
      <c r="L70" s="841">
        <v>66</v>
      </c>
      <c r="M70" s="57" t="s">
        <v>162</v>
      </c>
      <c r="N70" s="443">
        <v>1311</v>
      </c>
      <c r="O70" s="894"/>
      <c r="P70" s="893"/>
    </row>
    <row r="71" spans="1:16" ht="12.75" customHeight="1">
      <c r="A71" s="57" t="s">
        <v>161</v>
      </c>
      <c r="B71" s="843">
        <v>222</v>
      </c>
      <c r="C71" s="843">
        <v>27</v>
      </c>
      <c r="D71" s="843">
        <v>0</v>
      </c>
      <c r="E71" s="843">
        <v>20</v>
      </c>
      <c r="F71" s="843">
        <v>1</v>
      </c>
      <c r="G71" s="843">
        <v>1</v>
      </c>
      <c r="H71" s="843">
        <v>30</v>
      </c>
      <c r="I71" s="843">
        <v>65</v>
      </c>
      <c r="J71" s="843">
        <v>16</v>
      </c>
      <c r="K71" s="889"/>
      <c r="L71" s="841">
        <v>67</v>
      </c>
      <c r="M71" s="57" t="s">
        <v>160</v>
      </c>
      <c r="N71" s="443">
        <v>1813</v>
      </c>
      <c r="O71" s="894"/>
      <c r="P71" s="893"/>
    </row>
    <row r="72" spans="1:16" ht="12.75" customHeight="1">
      <c r="A72" s="23" t="s">
        <v>57</v>
      </c>
      <c r="B72" s="844">
        <v>5436</v>
      </c>
      <c r="C72" s="844">
        <v>782</v>
      </c>
      <c r="D72" s="844">
        <v>31</v>
      </c>
      <c r="E72" s="844">
        <v>536</v>
      </c>
      <c r="F72" s="844">
        <v>13</v>
      </c>
      <c r="G72" s="844">
        <v>12</v>
      </c>
      <c r="H72" s="844">
        <v>619</v>
      </c>
      <c r="I72" s="844">
        <v>1442</v>
      </c>
      <c r="J72" s="844">
        <v>272</v>
      </c>
      <c r="K72" s="889"/>
      <c r="L72" s="841">
        <v>68</v>
      </c>
      <c r="M72" s="442" t="s">
        <v>159</v>
      </c>
      <c r="N72" s="441" t="s">
        <v>115</v>
      </c>
      <c r="O72" s="894"/>
      <c r="P72" s="893"/>
    </row>
    <row r="73" spans="1:16" ht="12.75" customHeight="1">
      <c r="A73" s="57" t="s">
        <v>158</v>
      </c>
      <c r="B73" s="843">
        <v>286</v>
      </c>
      <c r="C73" s="843">
        <v>39</v>
      </c>
      <c r="D73" s="843">
        <v>0</v>
      </c>
      <c r="E73" s="843">
        <v>51</v>
      </c>
      <c r="F73" s="843">
        <v>0</v>
      </c>
      <c r="G73" s="843">
        <v>0</v>
      </c>
      <c r="H73" s="843">
        <v>23</v>
      </c>
      <c r="I73" s="843">
        <v>65</v>
      </c>
      <c r="J73" s="843">
        <v>22</v>
      </c>
      <c r="K73" s="889"/>
      <c r="L73" s="841">
        <v>69</v>
      </c>
      <c r="M73" s="57" t="s">
        <v>157</v>
      </c>
      <c r="N73" s="443">
        <v>1701</v>
      </c>
      <c r="O73" s="894"/>
      <c r="P73" s="893"/>
    </row>
    <row r="74" spans="1:16" ht="12.75" customHeight="1">
      <c r="A74" s="57" t="s">
        <v>156</v>
      </c>
      <c r="B74" s="843">
        <v>220</v>
      </c>
      <c r="C74" s="843">
        <v>81</v>
      </c>
      <c r="D74" s="843">
        <v>2</v>
      </c>
      <c r="E74" s="843">
        <v>14</v>
      </c>
      <c r="F74" s="843">
        <v>1</v>
      </c>
      <c r="G74" s="843">
        <v>0</v>
      </c>
      <c r="H74" s="843">
        <v>16</v>
      </c>
      <c r="I74" s="843">
        <v>55</v>
      </c>
      <c r="J74" s="843">
        <v>7</v>
      </c>
      <c r="K74" s="889"/>
      <c r="L74" s="841">
        <v>70</v>
      </c>
      <c r="M74" s="57" t="s">
        <v>155</v>
      </c>
      <c r="N74" s="443">
        <v>1801</v>
      </c>
      <c r="O74" s="894"/>
      <c r="P74" s="893"/>
    </row>
    <row r="75" spans="1:16" ht="12.75" customHeight="1">
      <c r="A75" s="57" t="s">
        <v>154</v>
      </c>
      <c r="B75" s="843">
        <v>166</v>
      </c>
      <c r="C75" s="843">
        <v>36</v>
      </c>
      <c r="D75" s="843">
        <v>0</v>
      </c>
      <c r="E75" s="843">
        <v>24</v>
      </c>
      <c r="F75" s="843">
        <v>0</v>
      </c>
      <c r="G75" s="843">
        <v>1</v>
      </c>
      <c r="H75" s="843">
        <v>16</v>
      </c>
      <c r="I75" s="843">
        <v>41</v>
      </c>
      <c r="J75" s="843">
        <v>7</v>
      </c>
      <c r="K75" s="889"/>
      <c r="L75" s="841">
        <v>71</v>
      </c>
      <c r="M75" s="57" t="s">
        <v>153</v>
      </c>
      <c r="N75" s="27" t="s">
        <v>152</v>
      </c>
      <c r="O75" s="894"/>
      <c r="P75" s="893"/>
    </row>
    <row r="76" spans="1:16" ht="12.75" customHeight="1">
      <c r="A76" s="57" t="s">
        <v>151</v>
      </c>
      <c r="B76" s="843">
        <v>64</v>
      </c>
      <c r="C76" s="843">
        <v>23</v>
      </c>
      <c r="D76" s="843">
        <v>0</v>
      </c>
      <c r="E76" s="843">
        <v>7</v>
      </c>
      <c r="F76" s="843">
        <v>0</v>
      </c>
      <c r="G76" s="843">
        <v>0</v>
      </c>
      <c r="H76" s="843">
        <v>6</v>
      </c>
      <c r="I76" s="843">
        <v>10</v>
      </c>
      <c r="J76" s="843">
        <v>5</v>
      </c>
      <c r="K76" s="889"/>
      <c r="L76" s="841">
        <v>72</v>
      </c>
      <c r="M76" s="57" t="s">
        <v>150</v>
      </c>
      <c r="N76" s="27" t="s">
        <v>149</v>
      </c>
      <c r="O76" s="894"/>
      <c r="P76" s="893"/>
    </row>
    <row r="77" spans="1:16" ht="12.75" customHeight="1">
      <c r="A77" s="57" t="s">
        <v>148</v>
      </c>
      <c r="B77" s="843">
        <v>637</v>
      </c>
      <c r="C77" s="843">
        <v>66</v>
      </c>
      <c r="D77" s="843">
        <v>0</v>
      </c>
      <c r="E77" s="843">
        <v>52</v>
      </c>
      <c r="F77" s="843">
        <v>3</v>
      </c>
      <c r="G77" s="843">
        <v>0</v>
      </c>
      <c r="H77" s="843">
        <v>90</v>
      </c>
      <c r="I77" s="843">
        <v>182</v>
      </c>
      <c r="J77" s="843">
        <v>27</v>
      </c>
      <c r="K77" s="889"/>
      <c r="L77" s="841">
        <v>73</v>
      </c>
      <c r="M77" s="57" t="s">
        <v>147</v>
      </c>
      <c r="N77" s="443">
        <v>1805</v>
      </c>
      <c r="O77" s="894"/>
      <c r="P77" s="893"/>
    </row>
    <row r="78" spans="1:16" ht="12.75" customHeight="1">
      <c r="A78" s="57" t="s">
        <v>146</v>
      </c>
      <c r="B78" s="843">
        <v>95</v>
      </c>
      <c r="C78" s="843">
        <v>14</v>
      </c>
      <c r="D78" s="843">
        <v>0</v>
      </c>
      <c r="E78" s="843">
        <v>6</v>
      </c>
      <c r="F78" s="843">
        <v>0</v>
      </c>
      <c r="G78" s="843">
        <v>0</v>
      </c>
      <c r="H78" s="843">
        <v>15</v>
      </c>
      <c r="I78" s="843">
        <v>21</v>
      </c>
      <c r="J78" s="843">
        <v>6</v>
      </c>
      <c r="K78" s="889"/>
      <c r="L78" s="841">
        <v>74</v>
      </c>
      <c r="M78" s="57" t="s">
        <v>145</v>
      </c>
      <c r="N78" s="443">
        <v>1704</v>
      </c>
      <c r="O78" s="894"/>
      <c r="P78" s="893"/>
    </row>
    <row r="79" spans="1:16" ht="12.75" customHeight="1">
      <c r="A79" s="57" t="s">
        <v>144</v>
      </c>
      <c r="B79" s="843">
        <v>280</v>
      </c>
      <c r="C79" s="843">
        <v>57</v>
      </c>
      <c r="D79" s="843">
        <v>0</v>
      </c>
      <c r="E79" s="843">
        <v>18</v>
      </c>
      <c r="F79" s="843">
        <v>1</v>
      </c>
      <c r="G79" s="843">
        <v>2</v>
      </c>
      <c r="H79" s="843">
        <v>30</v>
      </c>
      <c r="I79" s="843">
        <v>83</v>
      </c>
      <c r="J79" s="843">
        <v>12</v>
      </c>
      <c r="K79" s="889"/>
      <c r="L79" s="841">
        <v>75</v>
      </c>
      <c r="M79" s="57" t="s">
        <v>143</v>
      </c>
      <c r="N79" s="443">
        <v>1807</v>
      </c>
      <c r="O79" s="894"/>
      <c r="P79" s="893"/>
    </row>
    <row r="80" spans="1:16" ht="12.75" customHeight="1">
      <c r="A80" s="57" t="s">
        <v>142</v>
      </c>
      <c r="B80" s="843">
        <v>121</v>
      </c>
      <c r="C80" s="843">
        <v>17</v>
      </c>
      <c r="D80" s="843">
        <v>1</v>
      </c>
      <c r="E80" s="843">
        <v>18</v>
      </c>
      <c r="F80" s="843">
        <v>0</v>
      </c>
      <c r="G80" s="843">
        <v>0</v>
      </c>
      <c r="H80" s="843">
        <v>10</v>
      </c>
      <c r="I80" s="843">
        <v>31</v>
      </c>
      <c r="J80" s="843">
        <v>9</v>
      </c>
      <c r="K80" s="889"/>
      <c r="L80" s="841">
        <v>76</v>
      </c>
      <c r="M80" s="57" t="s">
        <v>141</v>
      </c>
      <c r="N80" s="443">
        <v>1707</v>
      </c>
      <c r="O80" s="894"/>
      <c r="P80" s="893"/>
    </row>
    <row r="81" spans="1:16" ht="12.75" customHeight="1">
      <c r="A81" s="57" t="s">
        <v>140</v>
      </c>
      <c r="B81" s="843">
        <v>68</v>
      </c>
      <c r="C81" s="843">
        <v>11</v>
      </c>
      <c r="D81" s="843">
        <v>2</v>
      </c>
      <c r="E81" s="843">
        <v>7</v>
      </c>
      <c r="F81" s="843">
        <v>0</v>
      </c>
      <c r="G81" s="843">
        <v>0</v>
      </c>
      <c r="H81" s="843">
        <v>11</v>
      </c>
      <c r="I81" s="843">
        <v>17</v>
      </c>
      <c r="J81" s="843">
        <v>4</v>
      </c>
      <c r="K81" s="889"/>
      <c r="L81" s="841">
        <v>77</v>
      </c>
      <c r="M81" s="57" t="s">
        <v>139</v>
      </c>
      <c r="N81" s="443">
        <v>1812</v>
      </c>
      <c r="O81" s="894"/>
      <c r="P81" s="893"/>
    </row>
    <row r="82" spans="1:16" ht="12.75" customHeight="1">
      <c r="A82" s="57" t="s">
        <v>138</v>
      </c>
      <c r="B82" s="843">
        <v>512</v>
      </c>
      <c r="C82" s="843">
        <v>57</v>
      </c>
      <c r="D82" s="843">
        <v>0</v>
      </c>
      <c r="E82" s="843">
        <v>57</v>
      </c>
      <c r="F82" s="843">
        <v>0</v>
      </c>
      <c r="G82" s="843">
        <v>0</v>
      </c>
      <c r="H82" s="843">
        <v>52</v>
      </c>
      <c r="I82" s="843">
        <v>146</v>
      </c>
      <c r="J82" s="843">
        <v>24</v>
      </c>
      <c r="K82" s="889"/>
      <c r="L82" s="841">
        <v>78</v>
      </c>
      <c r="M82" s="57" t="s">
        <v>137</v>
      </c>
      <c r="N82" s="443">
        <v>1708</v>
      </c>
      <c r="O82" s="894"/>
      <c r="P82" s="893"/>
    </row>
    <row r="83" spans="1:16" ht="12.75" customHeight="1">
      <c r="A83" s="57" t="s">
        <v>136</v>
      </c>
      <c r="B83" s="843">
        <v>160</v>
      </c>
      <c r="C83" s="843">
        <v>44</v>
      </c>
      <c r="D83" s="843">
        <v>3</v>
      </c>
      <c r="E83" s="843">
        <v>25</v>
      </c>
      <c r="F83" s="843">
        <v>0</v>
      </c>
      <c r="G83" s="843">
        <v>0</v>
      </c>
      <c r="H83" s="843">
        <v>22</v>
      </c>
      <c r="I83" s="843">
        <v>28</v>
      </c>
      <c r="J83" s="843">
        <v>3</v>
      </c>
      <c r="K83" s="889"/>
      <c r="L83" s="841">
        <v>79</v>
      </c>
      <c r="M83" s="57" t="s">
        <v>135</v>
      </c>
      <c r="N83" s="443">
        <v>1710</v>
      </c>
      <c r="O83" s="894"/>
      <c r="P83" s="893"/>
    </row>
    <row r="84" spans="1:16" ht="12.75" customHeight="1">
      <c r="A84" s="57" t="s">
        <v>134</v>
      </c>
      <c r="B84" s="843">
        <v>160</v>
      </c>
      <c r="C84" s="843">
        <v>48</v>
      </c>
      <c r="D84" s="843">
        <v>0</v>
      </c>
      <c r="E84" s="843">
        <v>13</v>
      </c>
      <c r="F84" s="843">
        <v>0</v>
      </c>
      <c r="G84" s="843">
        <v>0</v>
      </c>
      <c r="H84" s="843">
        <v>23</v>
      </c>
      <c r="I84" s="843">
        <v>30</v>
      </c>
      <c r="J84" s="843">
        <v>9</v>
      </c>
      <c r="K84" s="889"/>
      <c r="L84" s="841">
        <v>80</v>
      </c>
      <c r="M84" s="57" t="s">
        <v>133</v>
      </c>
      <c r="N84" s="443">
        <v>1711</v>
      </c>
      <c r="O84" s="894"/>
      <c r="P84" s="893"/>
    </row>
    <row r="85" spans="1:16" ht="12.75" customHeight="1">
      <c r="A85" s="57" t="s">
        <v>132</v>
      </c>
      <c r="B85" s="843">
        <v>220</v>
      </c>
      <c r="C85" s="843">
        <v>68</v>
      </c>
      <c r="D85" s="843">
        <v>1</v>
      </c>
      <c r="E85" s="843">
        <v>30</v>
      </c>
      <c r="F85" s="843">
        <v>1</v>
      </c>
      <c r="G85" s="843">
        <v>0</v>
      </c>
      <c r="H85" s="843">
        <v>17</v>
      </c>
      <c r="I85" s="843">
        <v>44</v>
      </c>
      <c r="J85" s="843">
        <v>8</v>
      </c>
      <c r="K85" s="889"/>
      <c r="L85" s="841">
        <v>81</v>
      </c>
      <c r="M85" s="57" t="s">
        <v>131</v>
      </c>
      <c r="N85" s="443">
        <v>1815</v>
      </c>
      <c r="O85" s="894"/>
      <c r="P85" s="893"/>
    </row>
    <row r="86" spans="1:16" ht="12.75" customHeight="1">
      <c r="A86" s="57" t="s">
        <v>130</v>
      </c>
      <c r="B86" s="843">
        <v>159</v>
      </c>
      <c r="C86" s="843">
        <v>11</v>
      </c>
      <c r="D86" s="843">
        <v>5</v>
      </c>
      <c r="E86" s="843">
        <v>22</v>
      </c>
      <c r="F86" s="843">
        <v>0</v>
      </c>
      <c r="G86" s="843">
        <v>1</v>
      </c>
      <c r="H86" s="843">
        <v>25</v>
      </c>
      <c r="I86" s="843">
        <v>43</v>
      </c>
      <c r="J86" s="843">
        <v>16</v>
      </c>
      <c r="K86" s="889"/>
      <c r="L86" s="841">
        <v>82</v>
      </c>
      <c r="M86" s="57" t="s">
        <v>129</v>
      </c>
      <c r="N86" s="443">
        <v>1818</v>
      </c>
      <c r="O86" s="894"/>
      <c r="P86" s="893"/>
    </row>
    <row r="87" spans="1:16" ht="12.75" customHeight="1">
      <c r="A87" s="57" t="s">
        <v>128</v>
      </c>
      <c r="B87" s="843">
        <v>122</v>
      </c>
      <c r="C87" s="843">
        <v>20</v>
      </c>
      <c r="D87" s="843">
        <v>1</v>
      </c>
      <c r="E87" s="843">
        <v>12</v>
      </c>
      <c r="F87" s="843">
        <v>0</v>
      </c>
      <c r="G87" s="843">
        <v>0</v>
      </c>
      <c r="H87" s="843">
        <v>20</v>
      </c>
      <c r="I87" s="843">
        <v>31</v>
      </c>
      <c r="J87" s="843">
        <v>6</v>
      </c>
      <c r="K87" s="889"/>
      <c r="L87" s="841">
        <v>83</v>
      </c>
      <c r="M87" s="57" t="s">
        <v>127</v>
      </c>
      <c r="N87" s="443">
        <v>1819</v>
      </c>
      <c r="O87" s="894"/>
      <c r="P87" s="893"/>
    </row>
    <row r="88" spans="1:16" ht="12.75" customHeight="1">
      <c r="A88" s="57" t="s">
        <v>126</v>
      </c>
      <c r="B88" s="843">
        <v>175</v>
      </c>
      <c r="C88" s="843">
        <v>9</v>
      </c>
      <c r="D88" s="843">
        <v>1</v>
      </c>
      <c r="E88" s="843">
        <v>16</v>
      </c>
      <c r="F88" s="843">
        <v>0</v>
      </c>
      <c r="G88" s="843">
        <v>1</v>
      </c>
      <c r="H88" s="843">
        <v>30</v>
      </c>
      <c r="I88" s="843">
        <v>63</v>
      </c>
      <c r="J88" s="843">
        <v>4</v>
      </c>
      <c r="K88" s="889"/>
      <c r="L88" s="841">
        <v>84</v>
      </c>
      <c r="M88" s="57" t="s">
        <v>125</v>
      </c>
      <c r="N88" s="443">
        <v>1820</v>
      </c>
      <c r="O88" s="894"/>
      <c r="P88" s="893"/>
    </row>
    <row r="89" spans="1:16" ht="12.75" customHeight="1">
      <c r="A89" s="57" t="s">
        <v>124</v>
      </c>
      <c r="B89" s="843">
        <v>231</v>
      </c>
      <c r="C89" s="843">
        <v>43</v>
      </c>
      <c r="D89" s="843">
        <v>2</v>
      </c>
      <c r="E89" s="843">
        <v>19</v>
      </c>
      <c r="F89" s="843">
        <v>0</v>
      </c>
      <c r="G89" s="843">
        <v>0</v>
      </c>
      <c r="H89" s="843">
        <v>16</v>
      </c>
      <c r="I89" s="843">
        <v>61</v>
      </c>
      <c r="J89" s="843">
        <v>12</v>
      </c>
      <c r="K89" s="889"/>
      <c r="L89" s="841">
        <v>85</v>
      </c>
      <c r="M89" s="57" t="s">
        <v>123</v>
      </c>
      <c r="N89" s="27" t="s">
        <v>122</v>
      </c>
      <c r="O89" s="894"/>
      <c r="P89" s="893"/>
    </row>
    <row r="90" spans="1:16" ht="12.75" customHeight="1">
      <c r="A90" s="57" t="s">
        <v>121</v>
      </c>
      <c r="B90" s="843">
        <v>186</v>
      </c>
      <c r="C90" s="843">
        <v>48</v>
      </c>
      <c r="D90" s="843">
        <v>5</v>
      </c>
      <c r="E90" s="843">
        <v>32</v>
      </c>
      <c r="F90" s="843">
        <v>1</v>
      </c>
      <c r="G90" s="843">
        <v>0</v>
      </c>
      <c r="H90" s="843">
        <v>9</v>
      </c>
      <c r="I90" s="843">
        <v>43</v>
      </c>
      <c r="J90" s="843">
        <v>14</v>
      </c>
      <c r="K90" s="889"/>
      <c r="L90" s="841">
        <v>86</v>
      </c>
      <c r="M90" s="57" t="s">
        <v>120</v>
      </c>
      <c r="N90" s="27" t="s">
        <v>119</v>
      </c>
      <c r="O90" s="894"/>
      <c r="P90" s="893"/>
    </row>
    <row r="91" spans="1:16" ht="12.75" customHeight="1">
      <c r="A91" s="57" t="s">
        <v>118</v>
      </c>
      <c r="B91" s="843">
        <v>1574</v>
      </c>
      <c r="C91" s="843">
        <v>90</v>
      </c>
      <c r="D91" s="843">
        <v>8</v>
      </c>
      <c r="E91" s="843">
        <v>113</v>
      </c>
      <c r="F91" s="843">
        <v>6</v>
      </c>
      <c r="G91" s="843">
        <v>7</v>
      </c>
      <c r="H91" s="843">
        <v>188</v>
      </c>
      <c r="I91" s="843">
        <v>448</v>
      </c>
      <c r="J91" s="843">
        <v>77</v>
      </c>
      <c r="K91" s="889"/>
      <c r="L91" s="841">
        <v>87</v>
      </c>
      <c r="M91" s="57" t="s">
        <v>117</v>
      </c>
      <c r="N91" s="443">
        <v>1714</v>
      </c>
      <c r="O91" s="894"/>
      <c r="P91" s="893"/>
    </row>
    <row r="92" spans="1:16" ht="12.75" customHeight="1">
      <c r="A92" s="23" t="s">
        <v>55</v>
      </c>
      <c r="B92" s="844">
        <v>3232</v>
      </c>
      <c r="C92" s="844">
        <v>309</v>
      </c>
      <c r="D92" s="844">
        <v>13</v>
      </c>
      <c r="E92" s="844">
        <v>320</v>
      </c>
      <c r="F92" s="844">
        <v>8</v>
      </c>
      <c r="G92" s="844">
        <v>4</v>
      </c>
      <c r="H92" s="844">
        <v>373</v>
      </c>
      <c r="I92" s="844">
        <v>973</v>
      </c>
      <c r="J92" s="844">
        <v>163</v>
      </c>
      <c r="K92" s="889"/>
      <c r="L92" s="841">
        <v>88</v>
      </c>
      <c r="M92" s="442" t="s">
        <v>116</v>
      </c>
      <c r="N92" s="441" t="s">
        <v>115</v>
      </c>
      <c r="O92" s="894"/>
      <c r="P92" s="893"/>
    </row>
    <row r="93" spans="1:16" ht="12.75" customHeight="1">
      <c r="A93" s="57" t="s">
        <v>114</v>
      </c>
      <c r="B93" s="843">
        <v>114</v>
      </c>
      <c r="C93" s="843">
        <v>21</v>
      </c>
      <c r="D93" s="843">
        <v>0</v>
      </c>
      <c r="E93" s="843">
        <v>16</v>
      </c>
      <c r="F93" s="843">
        <v>2</v>
      </c>
      <c r="G93" s="843">
        <v>0</v>
      </c>
      <c r="H93" s="843">
        <v>13</v>
      </c>
      <c r="I93" s="843">
        <v>28</v>
      </c>
      <c r="J93" s="843">
        <v>6</v>
      </c>
      <c r="K93" s="889"/>
      <c r="L93" s="841">
        <v>89</v>
      </c>
      <c r="M93" s="57" t="s">
        <v>112</v>
      </c>
      <c r="N93" s="27" t="s">
        <v>111</v>
      </c>
      <c r="O93" s="894"/>
      <c r="P93" s="893"/>
    </row>
    <row r="94" spans="1:16" ht="12.75" customHeight="1">
      <c r="A94" s="57" t="s">
        <v>110</v>
      </c>
      <c r="B94" s="843">
        <v>1111</v>
      </c>
      <c r="C94" s="843">
        <v>56</v>
      </c>
      <c r="D94" s="843">
        <v>4</v>
      </c>
      <c r="E94" s="843">
        <v>83</v>
      </c>
      <c r="F94" s="843">
        <v>3</v>
      </c>
      <c r="G94" s="843">
        <v>0</v>
      </c>
      <c r="H94" s="843">
        <v>145</v>
      </c>
      <c r="I94" s="843">
        <v>340</v>
      </c>
      <c r="J94" s="843">
        <v>43</v>
      </c>
      <c r="K94" s="889"/>
      <c r="L94" s="841">
        <v>90</v>
      </c>
      <c r="M94" s="57" t="s">
        <v>109</v>
      </c>
      <c r="N94" s="27" t="s">
        <v>108</v>
      </c>
      <c r="O94" s="894"/>
      <c r="P94" s="893"/>
    </row>
    <row r="95" spans="1:16" ht="12.75" customHeight="1">
      <c r="A95" s="57" t="s">
        <v>107</v>
      </c>
      <c r="B95" s="843">
        <v>433</v>
      </c>
      <c r="C95" s="843">
        <v>46</v>
      </c>
      <c r="D95" s="843">
        <v>2</v>
      </c>
      <c r="E95" s="843">
        <v>36</v>
      </c>
      <c r="F95" s="843">
        <v>0</v>
      </c>
      <c r="G95" s="843">
        <v>1</v>
      </c>
      <c r="H95" s="843">
        <v>49</v>
      </c>
      <c r="I95" s="843">
        <v>140</v>
      </c>
      <c r="J95" s="843">
        <v>24</v>
      </c>
      <c r="K95" s="889"/>
      <c r="L95" s="841">
        <v>91</v>
      </c>
      <c r="M95" s="57" t="s">
        <v>106</v>
      </c>
      <c r="N95" s="27" t="s">
        <v>105</v>
      </c>
      <c r="O95" s="894"/>
      <c r="P95" s="893"/>
    </row>
    <row r="96" spans="1:16" ht="12.75" customHeight="1">
      <c r="A96" s="57" t="s">
        <v>104</v>
      </c>
      <c r="B96" s="843">
        <v>223</v>
      </c>
      <c r="C96" s="843">
        <v>30</v>
      </c>
      <c r="D96" s="843">
        <v>1</v>
      </c>
      <c r="E96" s="843">
        <v>25</v>
      </c>
      <c r="F96" s="843">
        <v>0</v>
      </c>
      <c r="G96" s="843">
        <v>0</v>
      </c>
      <c r="H96" s="843">
        <v>23</v>
      </c>
      <c r="I96" s="843">
        <v>67</v>
      </c>
      <c r="J96" s="843">
        <v>11</v>
      </c>
      <c r="K96" s="889"/>
      <c r="L96" s="841">
        <v>92</v>
      </c>
      <c r="M96" s="57" t="s">
        <v>103</v>
      </c>
      <c r="N96" s="27" t="s">
        <v>102</v>
      </c>
      <c r="O96" s="894"/>
      <c r="P96" s="893"/>
    </row>
    <row r="97" spans="1:16" ht="12.75" customHeight="1">
      <c r="A97" s="57" t="s">
        <v>101</v>
      </c>
      <c r="B97" s="843">
        <v>625</v>
      </c>
      <c r="C97" s="843">
        <v>52</v>
      </c>
      <c r="D97" s="843">
        <v>1</v>
      </c>
      <c r="E97" s="843">
        <v>65</v>
      </c>
      <c r="F97" s="843">
        <v>1</v>
      </c>
      <c r="G97" s="843">
        <v>2</v>
      </c>
      <c r="H97" s="843">
        <v>60</v>
      </c>
      <c r="I97" s="843">
        <v>202</v>
      </c>
      <c r="J97" s="843">
        <v>27</v>
      </c>
      <c r="K97" s="889"/>
      <c r="L97" s="841">
        <v>93</v>
      </c>
      <c r="M97" s="57" t="s">
        <v>100</v>
      </c>
      <c r="N97" s="27" t="s">
        <v>99</v>
      </c>
      <c r="O97" s="894"/>
      <c r="P97" s="893"/>
    </row>
    <row r="98" spans="1:16" ht="12.75" customHeight="1">
      <c r="A98" s="57" t="s">
        <v>98</v>
      </c>
      <c r="B98" s="843">
        <v>261</v>
      </c>
      <c r="C98" s="843">
        <v>46</v>
      </c>
      <c r="D98" s="843">
        <v>1</v>
      </c>
      <c r="E98" s="843">
        <v>23</v>
      </c>
      <c r="F98" s="843">
        <v>2</v>
      </c>
      <c r="G98" s="843">
        <v>0</v>
      </c>
      <c r="H98" s="843">
        <v>24</v>
      </c>
      <c r="I98" s="843">
        <v>74</v>
      </c>
      <c r="J98" s="843">
        <v>14</v>
      </c>
      <c r="K98" s="889"/>
      <c r="L98" s="841">
        <v>94</v>
      </c>
      <c r="M98" s="57" t="s">
        <v>97</v>
      </c>
      <c r="N98" s="27" t="s">
        <v>96</v>
      </c>
      <c r="O98" s="894"/>
      <c r="P98" s="893"/>
    </row>
    <row r="99" spans="1:16" ht="12.75" customHeight="1">
      <c r="A99" s="57" t="s">
        <v>95</v>
      </c>
      <c r="B99" s="843">
        <v>171</v>
      </c>
      <c r="C99" s="843">
        <v>30</v>
      </c>
      <c r="D99" s="843">
        <v>1</v>
      </c>
      <c r="E99" s="843">
        <v>24</v>
      </c>
      <c r="F99" s="843">
        <v>0</v>
      </c>
      <c r="G99" s="843">
        <v>1</v>
      </c>
      <c r="H99" s="843">
        <v>17</v>
      </c>
      <c r="I99" s="843">
        <v>38</v>
      </c>
      <c r="J99" s="843">
        <v>17</v>
      </c>
      <c r="K99" s="889"/>
      <c r="L99" s="841">
        <v>95</v>
      </c>
      <c r="M99" s="57" t="s">
        <v>94</v>
      </c>
      <c r="N99" s="27" t="s">
        <v>93</v>
      </c>
      <c r="O99" s="894"/>
      <c r="P99" s="893"/>
    </row>
    <row r="100" spans="1:16" ht="12.75" customHeight="1">
      <c r="A100" s="57" t="s">
        <v>92</v>
      </c>
      <c r="B100" s="843">
        <v>121</v>
      </c>
      <c r="C100" s="843">
        <v>10</v>
      </c>
      <c r="D100" s="843">
        <v>0</v>
      </c>
      <c r="E100" s="843">
        <v>24</v>
      </c>
      <c r="F100" s="843">
        <v>0</v>
      </c>
      <c r="G100" s="843">
        <v>0</v>
      </c>
      <c r="H100" s="843">
        <v>20</v>
      </c>
      <c r="I100" s="843">
        <v>39</v>
      </c>
      <c r="J100" s="843">
        <v>4</v>
      </c>
      <c r="K100" s="889"/>
      <c r="L100" s="841">
        <v>96</v>
      </c>
      <c r="M100" s="57" t="s">
        <v>91</v>
      </c>
      <c r="N100" s="27" t="s">
        <v>90</v>
      </c>
      <c r="O100" s="894"/>
      <c r="P100" s="893"/>
    </row>
    <row r="101" spans="1:16" ht="12.75" customHeight="1">
      <c r="A101" s="57" t="s">
        <v>89</v>
      </c>
      <c r="B101" s="843">
        <v>173</v>
      </c>
      <c r="C101" s="843">
        <v>18</v>
      </c>
      <c r="D101" s="843">
        <v>3</v>
      </c>
      <c r="E101" s="843">
        <v>24</v>
      </c>
      <c r="F101" s="843">
        <v>0</v>
      </c>
      <c r="G101" s="843">
        <v>0</v>
      </c>
      <c r="H101" s="843">
        <v>22</v>
      </c>
      <c r="I101" s="843">
        <v>45</v>
      </c>
      <c r="J101" s="843">
        <v>17</v>
      </c>
      <c r="K101" s="889"/>
      <c r="L101" s="841">
        <v>97</v>
      </c>
      <c r="M101" s="57" t="s">
        <v>88</v>
      </c>
      <c r="N101" s="27" t="s">
        <v>87</v>
      </c>
      <c r="O101" s="894"/>
      <c r="P101" s="893"/>
    </row>
    <row r="102" spans="1:16" ht="15.75" customHeight="1">
      <c r="A102" s="793"/>
      <c r="B102" s="854" t="s">
        <v>15</v>
      </c>
      <c r="C102" s="854" t="s">
        <v>1446</v>
      </c>
      <c r="D102" s="854" t="s">
        <v>1445</v>
      </c>
      <c r="E102" s="854" t="s">
        <v>1444</v>
      </c>
      <c r="F102" s="854" t="s">
        <v>1443</v>
      </c>
      <c r="G102" s="854" t="s">
        <v>1442</v>
      </c>
      <c r="H102" s="854" t="s">
        <v>1441</v>
      </c>
      <c r="I102" s="854" t="s">
        <v>1440</v>
      </c>
      <c r="J102" s="854" t="s">
        <v>1439</v>
      </c>
    </row>
    <row r="103" spans="1:16" ht="9.75" customHeight="1">
      <c r="A103" s="1531" t="s">
        <v>8</v>
      </c>
      <c r="B103" s="1532"/>
      <c r="C103" s="1532"/>
      <c r="D103" s="1532"/>
      <c r="E103" s="1532"/>
      <c r="F103" s="1532"/>
      <c r="G103" s="1532"/>
      <c r="H103" s="1532"/>
      <c r="I103" s="1532"/>
      <c r="J103" s="1532"/>
      <c r="K103" s="1487"/>
    </row>
    <row r="104" spans="1:16">
      <c r="A104" s="790" t="s">
        <v>1375</v>
      </c>
      <c r="B104" s="396"/>
      <c r="C104" s="396"/>
      <c r="D104" s="396"/>
      <c r="E104" s="396"/>
      <c r="F104" s="396"/>
      <c r="G104" s="396"/>
      <c r="H104" s="396"/>
      <c r="I104" s="396"/>
      <c r="J104" s="396"/>
    </row>
    <row r="105" spans="1:16">
      <c r="A105" s="838" t="s">
        <v>1376</v>
      </c>
      <c r="B105" s="396"/>
      <c r="C105" s="396"/>
      <c r="D105" s="396"/>
      <c r="E105" s="396"/>
      <c r="F105" s="396"/>
      <c r="G105" s="396"/>
      <c r="H105" s="396"/>
      <c r="I105" s="396"/>
      <c r="J105" s="396"/>
    </row>
    <row r="106" spans="1:16">
      <c r="A106" s="791"/>
      <c r="B106" s="396"/>
      <c r="C106" s="396"/>
      <c r="D106" s="396"/>
      <c r="E106" s="396"/>
      <c r="F106" s="396"/>
      <c r="G106" s="396"/>
      <c r="H106" s="396"/>
      <c r="I106" s="396"/>
      <c r="J106" s="396"/>
    </row>
    <row r="107" spans="1:16">
      <c r="A107" s="193" t="s">
        <v>3</v>
      </c>
      <c r="B107" s="396"/>
      <c r="C107" s="396"/>
      <c r="D107" s="396"/>
      <c r="E107" s="396"/>
      <c r="F107" s="396"/>
      <c r="G107" s="396"/>
      <c r="H107" s="396"/>
      <c r="I107" s="396"/>
      <c r="J107" s="396"/>
    </row>
    <row r="108" spans="1:16">
      <c r="A108" s="194" t="s">
        <v>2046</v>
      </c>
      <c r="B108" s="396"/>
      <c r="C108" s="396"/>
      <c r="D108" s="396"/>
      <c r="E108" s="396"/>
      <c r="F108" s="396"/>
      <c r="G108" s="396"/>
      <c r="H108" s="396"/>
      <c r="I108" s="396"/>
      <c r="J108" s="396"/>
    </row>
    <row r="109" spans="1:16">
      <c r="B109" s="396"/>
      <c r="C109" s="396"/>
      <c r="D109" s="396"/>
      <c r="E109" s="396"/>
      <c r="F109" s="396"/>
      <c r="G109" s="396"/>
      <c r="H109" s="396"/>
      <c r="I109" s="396"/>
      <c r="J109" s="396"/>
    </row>
    <row r="110" spans="1:16">
      <c r="B110" s="396"/>
      <c r="C110" s="396"/>
      <c r="D110" s="396"/>
      <c r="E110" s="396"/>
      <c r="F110" s="396"/>
      <c r="G110" s="396"/>
      <c r="H110" s="396"/>
      <c r="I110" s="396"/>
      <c r="J110" s="396"/>
    </row>
    <row r="111" spans="1:16">
      <c r="B111" s="396"/>
      <c r="C111" s="396"/>
      <c r="D111" s="396"/>
      <c r="E111" s="396"/>
      <c r="F111" s="396"/>
      <c r="G111" s="396"/>
      <c r="H111" s="396"/>
      <c r="I111" s="396"/>
      <c r="J111" s="396"/>
    </row>
    <row r="112" spans="1:16">
      <c r="B112" s="396"/>
      <c r="C112" s="396"/>
      <c r="D112" s="396"/>
      <c r="E112" s="396"/>
      <c r="F112" s="396"/>
      <c r="G112" s="396"/>
      <c r="H112" s="396"/>
      <c r="I112" s="396"/>
      <c r="J112" s="396"/>
    </row>
    <row r="113" spans="2:10">
      <c r="B113" s="396"/>
      <c r="C113" s="396"/>
      <c r="D113" s="396"/>
      <c r="E113" s="396"/>
      <c r="F113" s="396"/>
      <c r="G113" s="396"/>
      <c r="H113" s="396"/>
      <c r="I113" s="396"/>
      <c r="J113" s="396"/>
    </row>
    <row r="114" spans="2:10">
      <c r="B114" s="396"/>
      <c r="C114" s="396"/>
      <c r="D114" s="396"/>
      <c r="E114" s="396"/>
      <c r="F114" s="396"/>
      <c r="G114" s="396"/>
      <c r="H114" s="396"/>
      <c r="I114" s="396"/>
      <c r="J114" s="396"/>
    </row>
    <row r="115" spans="2:10">
      <c r="B115" s="396"/>
      <c r="C115" s="396"/>
      <c r="D115" s="396"/>
      <c r="E115" s="396"/>
      <c r="F115" s="396"/>
      <c r="G115" s="396"/>
      <c r="H115" s="396"/>
      <c r="I115" s="396"/>
      <c r="J115" s="396"/>
    </row>
    <row r="116" spans="2:10">
      <c r="B116" s="396"/>
      <c r="C116" s="396"/>
      <c r="D116" s="396"/>
      <c r="E116" s="396"/>
      <c r="F116" s="396"/>
      <c r="G116" s="396"/>
      <c r="H116" s="396"/>
      <c r="I116" s="396"/>
      <c r="J116" s="396"/>
    </row>
    <row r="117" spans="2:10">
      <c r="B117" s="396"/>
      <c r="C117" s="396"/>
      <c r="D117" s="396"/>
      <c r="E117" s="396"/>
      <c r="F117" s="396"/>
      <c r="G117" s="396"/>
      <c r="H117" s="396"/>
      <c r="I117" s="396"/>
      <c r="J117" s="396"/>
    </row>
    <row r="118" spans="2:10">
      <c r="B118" s="396"/>
      <c r="C118" s="396"/>
      <c r="D118" s="396"/>
      <c r="E118" s="396"/>
      <c r="F118" s="396"/>
      <c r="G118" s="396"/>
      <c r="H118" s="396"/>
      <c r="I118" s="396"/>
      <c r="J118" s="396"/>
    </row>
    <row r="119" spans="2:10">
      <c r="B119" s="396"/>
      <c r="C119" s="396"/>
      <c r="D119" s="396"/>
      <c r="E119" s="396"/>
      <c r="F119" s="396"/>
      <c r="G119" s="396"/>
      <c r="H119" s="396"/>
      <c r="I119" s="396"/>
      <c r="J119" s="396"/>
    </row>
    <row r="120" spans="2:10">
      <c r="B120" s="396"/>
      <c r="C120" s="396"/>
      <c r="D120" s="396"/>
      <c r="E120" s="396"/>
      <c r="F120" s="396"/>
      <c r="G120" s="396"/>
      <c r="H120" s="396"/>
      <c r="I120" s="396"/>
      <c r="J120" s="396"/>
    </row>
    <row r="121" spans="2:10">
      <c r="B121" s="396"/>
      <c r="C121" s="396"/>
      <c r="D121" s="396"/>
      <c r="E121" s="396"/>
      <c r="F121" s="396"/>
      <c r="G121" s="396"/>
      <c r="H121" s="396"/>
      <c r="I121" s="396"/>
      <c r="J121" s="396"/>
    </row>
    <row r="122" spans="2:10">
      <c r="B122" s="396"/>
      <c r="C122" s="396"/>
      <c r="D122" s="396"/>
      <c r="E122" s="396"/>
      <c r="F122" s="396"/>
      <c r="G122" s="396"/>
      <c r="H122" s="396"/>
      <c r="I122" s="396"/>
      <c r="J122" s="396"/>
    </row>
    <row r="123" spans="2:10">
      <c r="B123" s="396"/>
      <c r="C123" s="396"/>
      <c r="D123" s="396"/>
      <c r="E123" s="396"/>
      <c r="F123" s="396"/>
      <c r="G123" s="396"/>
      <c r="H123" s="396"/>
      <c r="I123" s="396"/>
      <c r="J123" s="396"/>
    </row>
    <row r="124" spans="2:10">
      <c r="B124" s="396"/>
      <c r="C124" s="396"/>
      <c r="D124" s="396"/>
      <c r="E124" s="396"/>
      <c r="F124" s="396"/>
      <c r="G124" s="396"/>
      <c r="H124" s="396"/>
      <c r="I124" s="396"/>
      <c r="J124" s="396"/>
    </row>
    <row r="125" spans="2:10">
      <c r="B125" s="396"/>
      <c r="C125" s="396"/>
      <c r="D125" s="396"/>
      <c r="E125" s="396"/>
      <c r="F125" s="396"/>
      <c r="G125" s="396"/>
      <c r="H125" s="396"/>
      <c r="I125" s="396"/>
      <c r="J125" s="396"/>
    </row>
    <row r="126" spans="2:10">
      <c r="B126" s="396"/>
      <c r="C126" s="396"/>
      <c r="D126" s="396"/>
      <c r="E126" s="396"/>
      <c r="F126" s="396"/>
      <c r="G126" s="396"/>
      <c r="H126" s="396"/>
      <c r="I126" s="396"/>
      <c r="J126" s="396"/>
    </row>
    <row r="127" spans="2:10">
      <c r="B127" s="396"/>
      <c r="C127" s="396"/>
      <c r="D127" s="396"/>
      <c r="E127" s="396"/>
      <c r="F127" s="396"/>
      <c r="G127" s="396"/>
      <c r="H127" s="396"/>
      <c r="I127" s="396"/>
      <c r="J127" s="396"/>
    </row>
    <row r="128" spans="2:10">
      <c r="B128" s="396"/>
      <c r="C128" s="396"/>
      <c r="D128" s="396"/>
      <c r="E128" s="396"/>
      <c r="F128" s="396"/>
      <c r="G128" s="396"/>
      <c r="H128" s="396"/>
      <c r="I128" s="396"/>
      <c r="J128" s="396"/>
    </row>
    <row r="129" spans="2:10">
      <c r="B129" s="396"/>
      <c r="C129" s="396"/>
      <c r="D129" s="396"/>
      <c r="E129" s="396"/>
      <c r="F129" s="396"/>
      <c r="G129" s="396"/>
      <c r="H129" s="396"/>
      <c r="I129" s="396"/>
      <c r="J129" s="396"/>
    </row>
    <row r="130" spans="2:10">
      <c r="B130" s="396"/>
      <c r="C130" s="396"/>
      <c r="D130" s="396"/>
      <c r="E130" s="396"/>
      <c r="F130" s="396"/>
      <c r="G130" s="396"/>
      <c r="H130" s="396"/>
      <c r="I130" s="396"/>
      <c r="J130" s="396"/>
    </row>
    <row r="131" spans="2:10">
      <c r="B131" s="396"/>
      <c r="C131" s="396"/>
      <c r="D131" s="396"/>
      <c r="E131" s="396"/>
      <c r="F131" s="396"/>
      <c r="G131" s="396"/>
      <c r="H131" s="396"/>
      <c r="I131" s="396"/>
      <c r="J131" s="396"/>
    </row>
    <row r="132" spans="2:10">
      <c r="B132" s="396"/>
      <c r="C132" s="396"/>
      <c r="D132" s="396"/>
      <c r="E132" s="396"/>
      <c r="F132" s="396"/>
      <c r="G132" s="396"/>
      <c r="H132" s="396"/>
      <c r="I132" s="396"/>
      <c r="J132" s="396"/>
    </row>
    <row r="133" spans="2:10">
      <c r="B133" s="396"/>
      <c r="C133" s="396"/>
      <c r="D133" s="396"/>
      <c r="E133" s="396"/>
      <c r="F133" s="396"/>
      <c r="G133" s="396"/>
      <c r="H133" s="396"/>
      <c r="I133" s="396"/>
      <c r="J133" s="396"/>
    </row>
    <row r="134" spans="2:10">
      <c r="B134" s="396"/>
      <c r="C134" s="396"/>
      <c r="D134" s="396"/>
      <c r="E134" s="396"/>
      <c r="F134" s="396"/>
      <c r="G134" s="396"/>
      <c r="H134" s="396"/>
      <c r="I134" s="396"/>
      <c r="J134" s="396"/>
    </row>
    <row r="135" spans="2:10">
      <c r="B135" s="396"/>
      <c r="C135" s="396"/>
      <c r="D135" s="396"/>
      <c r="E135" s="396"/>
      <c r="F135" s="396"/>
      <c r="G135" s="396"/>
      <c r="H135" s="396"/>
      <c r="I135" s="396"/>
      <c r="J135" s="396"/>
    </row>
    <row r="136" spans="2:10">
      <c r="B136" s="396"/>
      <c r="C136" s="396"/>
      <c r="D136" s="396"/>
      <c r="E136" s="396"/>
      <c r="F136" s="396"/>
      <c r="G136" s="396"/>
      <c r="H136" s="396"/>
      <c r="I136" s="396"/>
      <c r="J136" s="396"/>
    </row>
    <row r="137" spans="2:10">
      <c r="B137" s="396"/>
      <c r="C137" s="396"/>
      <c r="D137" s="396"/>
      <c r="E137" s="396"/>
      <c r="F137" s="396"/>
      <c r="G137" s="396"/>
      <c r="H137" s="396"/>
      <c r="I137" s="396"/>
      <c r="J137" s="396"/>
    </row>
    <row r="138" spans="2:10">
      <c r="B138" s="396"/>
      <c r="C138" s="396"/>
      <c r="D138" s="396"/>
      <c r="E138" s="396"/>
      <c r="F138" s="396"/>
      <c r="G138" s="396"/>
      <c r="H138" s="396"/>
      <c r="I138" s="396"/>
      <c r="J138" s="396"/>
    </row>
    <row r="139" spans="2:10">
      <c r="B139" s="396"/>
      <c r="C139" s="396"/>
      <c r="D139" s="396"/>
      <c r="E139" s="396"/>
      <c r="F139" s="396"/>
      <c r="G139" s="396"/>
      <c r="H139" s="396"/>
      <c r="I139" s="396"/>
      <c r="J139" s="396"/>
    </row>
    <row r="140" spans="2:10">
      <c r="B140" s="396"/>
      <c r="C140" s="396"/>
      <c r="D140" s="396"/>
      <c r="E140" s="396"/>
      <c r="F140" s="396"/>
      <c r="G140" s="396"/>
      <c r="H140" s="396"/>
      <c r="I140" s="396"/>
      <c r="J140" s="396"/>
    </row>
    <row r="141" spans="2:10">
      <c r="B141" s="396"/>
      <c r="C141" s="396"/>
      <c r="D141" s="396"/>
      <c r="E141" s="396"/>
      <c r="F141" s="396"/>
      <c r="G141" s="396"/>
      <c r="H141" s="396"/>
      <c r="I141" s="396"/>
      <c r="J141" s="396"/>
    </row>
    <row r="142" spans="2:10">
      <c r="B142" s="396"/>
      <c r="C142" s="396"/>
      <c r="D142" s="396"/>
      <c r="E142" s="396"/>
      <c r="F142" s="396"/>
      <c r="G142" s="396"/>
      <c r="H142" s="396"/>
      <c r="I142" s="396"/>
      <c r="J142" s="396"/>
    </row>
    <row r="143" spans="2:10">
      <c r="B143" s="396"/>
      <c r="C143" s="396"/>
      <c r="D143" s="396"/>
      <c r="E143" s="396"/>
      <c r="F143" s="396"/>
      <c r="G143" s="396"/>
      <c r="H143" s="396"/>
      <c r="I143" s="396"/>
      <c r="J143" s="396"/>
    </row>
    <row r="144" spans="2: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2:10">
      <c r="B273" s="396"/>
      <c r="C273" s="396"/>
      <c r="D273" s="396"/>
      <c r="E273" s="396"/>
      <c r="F273" s="396"/>
      <c r="G273" s="396"/>
      <c r="H273" s="396"/>
      <c r="I273" s="396"/>
      <c r="J273" s="396"/>
    </row>
    <row r="274" spans="2:10">
      <c r="B274" s="396"/>
      <c r="C274" s="396"/>
      <c r="D274" s="396"/>
      <c r="E274" s="396"/>
      <c r="F274" s="396"/>
      <c r="G274" s="396"/>
      <c r="H274" s="396"/>
      <c r="I274" s="396"/>
      <c r="J274" s="396"/>
    </row>
    <row r="275" spans="2:10">
      <c r="B275" s="396"/>
      <c r="C275" s="396"/>
      <c r="D275" s="396"/>
      <c r="E275" s="396"/>
      <c r="F275" s="396"/>
      <c r="G275" s="396"/>
      <c r="H275" s="396"/>
      <c r="I275" s="396"/>
      <c r="J275" s="396"/>
    </row>
    <row r="276" spans="2:10">
      <c r="B276" s="396"/>
      <c r="C276" s="396"/>
      <c r="D276" s="396"/>
      <c r="E276" s="396"/>
      <c r="F276" s="396"/>
      <c r="G276" s="396"/>
      <c r="H276" s="396"/>
      <c r="I276" s="396"/>
      <c r="J276" s="396"/>
    </row>
    <row r="277" spans="2:10">
      <c r="B277" s="396"/>
      <c r="C277" s="396"/>
      <c r="D277" s="396"/>
      <c r="E277" s="396"/>
      <c r="F277" s="396"/>
      <c r="G277" s="396"/>
      <c r="H277" s="396"/>
      <c r="I277" s="396"/>
      <c r="J277" s="396"/>
    </row>
    <row r="278" spans="2:10">
      <c r="B278" s="396"/>
      <c r="C278" s="396"/>
      <c r="D278" s="396"/>
      <c r="E278" s="396"/>
      <c r="F278" s="396"/>
      <c r="G278" s="396"/>
      <c r="H278" s="396"/>
      <c r="I278" s="396"/>
      <c r="J278" s="396"/>
    </row>
    <row r="279" spans="2:10">
      <c r="B279" s="396"/>
      <c r="C279" s="396"/>
      <c r="D279" s="396"/>
      <c r="E279" s="396"/>
      <c r="F279" s="396"/>
      <c r="G279" s="396"/>
      <c r="H279" s="396"/>
      <c r="I279" s="396"/>
      <c r="J279" s="396"/>
    </row>
    <row r="280" spans="2:10">
      <c r="B280" s="396"/>
      <c r="C280" s="396"/>
      <c r="D280" s="396"/>
      <c r="E280" s="396"/>
      <c r="F280" s="396"/>
      <c r="G280" s="396"/>
      <c r="H280" s="396"/>
      <c r="I280" s="396"/>
      <c r="J280" s="396"/>
    </row>
    <row r="281" spans="2:10">
      <c r="B281" s="396"/>
      <c r="C281" s="396"/>
      <c r="D281" s="396"/>
      <c r="E281" s="396"/>
      <c r="F281" s="396"/>
      <c r="G281" s="396"/>
      <c r="H281" s="396"/>
      <c r="I281" s="396"/>
      <c r="J281" s="396"/>
    </row>
    <row r="282" spans="2:10">
      <c r="B282" s="396"/>
      <c r="C282" s="396"/>
      <c r="D282" s="396"/>
      <c r="E282" s="396"/>
      <c r="F282" s="396"/>
      <c r="G282" s="396"/>
      <c r="H282" s="396"/>
      <c r="I282" s="396"/>
      <c r="J282" s="396"/>
    </row>
    <row r="283" spans="2:10">
      <c r="B283" s="396"/>
      <c r="C283" s="396"/>
      <c r="D283" s="396"/>
      <c r="E283" s="396"/>
      <c r="F283" s="396"/>
      <c r="G283" s="396"/>
      <c r="H283" s="396"/>
      <c r="I283" s="396"/>
      <c r="J283" s="396"/>
    </row>
    <row r="284" spans="2:10">
      <c r="B284" s="396"/>
      <c r="C284" s="396"/>
      <c r="D284" s="396"/>
      <c r="E284" s="396"/>
      <c r="F284" s="396"/>
      <c r="G284" s="396"/>
      <c r="H284" s="396"/>
      <c r="I284" s="396"/>
      <c r="J284" s="396"/>
    </row>
    <row r="285" spans="2:10">
      <c r="B285" s="396"/>
      <c r="C285" s="396"/>
      <c r="D285" s="396"/>
      <c r="E285" s="396"/>
      <c r="F285" s="396"/>
      <c r="G285" s="396"/>
      <c r="H285" s="396"/>
      <c r="I285" s="396"/>
      <c r="J285" s="396"/>
    </row>
    <row r="286" spans="2:10">
      <c r="B286" s="396"/>
      <c r="C286" s="396"/>
      <c r="D286" s="396"/>
      <c r="E286" s="396"/>
      <c r="F286" s="396"/>
      <c r="G286" s="396"/>
      <c r="H286" s="396"/>
      <c r="I286" s="396"/>
      <c r="J286" s="396"/>
    </row>
    <row r="287" spans="2:10">
      <c r="B287" s="396"/>
      <c r="C287" s="396"/>
      <c r="D287" s="396"/>
      <c r="E287" s="396"/>
      <c r="F287" s="396"/>
      <c r="G287" s="396"/>
      <c r="H287" s="396"/>
      <c r="I287" s="396"/>
      <c r="J287" s="396"/>
    </row>
    <row r="288" spans="2: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3">
    <mergeCell ref="A1:J1"/>
    <mergeCell ref="A2:J2"/>
    <mergeCell ref="A103:K103"/>
  </mergeCells>
  <conditionalFormatting sqref="L5:L101 N5:N101 M6:M101 B5:J101">
    <cfRule type="cellIs" dxfId="133" priority="2" operator="between">
      <formula>0.0000000000000001</formula>
      <formula>0.4999999999</formula>
    </cfRule>
  </conditionalFormatting>
  <conditionalFormatting sqref="O5:O101">
    <cfRule type="cellIs" dxfId="132" priority="1" operator="notEqual">
      <formula>0</formula>
    </cfRule>
  </conditionalFormatting>
  <hyperlinks>
    <hyperlink ref="A108" r:id="rId1"/>
    <hyperlink ref="B102:J102"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A2:A81"/>
  <sheetViews>
    <sheetView showGridLines="0" workbookViewId="0"/>
  </sheetViews>
  <sheetFormatPr defaultRowHeight="15"/>
  <cols>
    <col min="1" max="1" width="139.7109375" style="1405" bestFit="1" customWidth="1"/>
    <col min="2" max="16384" width="9.140625" style="1405"/>
  </cols>
  <sheetData>
    <row r="2" spans="1:1">
      <c r="A2" s="1404"/>
    </row>
    <row r="3" spans="1:1">
      <c r="A3" s="1404" t="s">
        <v>2338</v>
      </c>
    </row>
    <row r="4" spans="1:1">
      <c r="A4" s="1404" t="s">
        <v>2335</v>
      </c>
    </row>
    <row r="5" spans="1:1">
      <c r="A5" s="1404" t="s">
        <v>2293</v>
      </c>
    </row>
    <row r="6" spans="1:1">
      <c r="A6" s="1404" t="s">
        <v>2290</v>
      </c>
    </row>
    <row r="7" spans="1:1">
      <c r="A7" s="1404" t="s">
        <v>2245</v>
      </c>
    </row>
    <row r="8" spans="1:1">
      <c r="A8" s="1404" t="s">
        <v>2201</v>
      </c>
    </row>
    <row r="9" spans="1:1">
      <c r="A9" s="1404" t="s">
        <v>2171</v>
      </c>
    </row>
    <row r="10" spans="1:1">
      <c r="A10" s="1404" t="s">
        <v>2168</v>
      </c>
    </row>
    <row r="11" spans="1:1">
      <c r="A11" s="1404" t="s">
        <v>2133</v>
      </c>
    </row>
    <row r="12" spans="1:1">
      <c r="A12" s="1404" t="s">
        <v>2113</v>
      </c>
    </row>
    <row r="13" spans="1:1">
      <c r="A13" s="1404" t="s">
        <v>2089</v>
      </c>
    </row>
    <row r="14" spans="1:1">
      <c r="A14" s="1404" t="s">
        <v>2062</v>
      </c>
    </row>
    <row r="15" spans="1:1">
      <c r="A15" s="1404" t="s">
        <v>2059</v>
      </c>
    </row>
    <row r="16" spans="1:1">
      <c r="A16" s="1404" t="s">
        <v>2057</v>
      </c>
    </row>
    <row r="17" spans="1:1">
      <c r="A17" s="1404" t="s">
        <v>2054</v>
      </c>
    </row>
    <row r="18" spans="1:1">
      <c r="A18" s="1404" t="s">
        <v>2052</v>
      </c>
    </row>
    <row r="19" spans="1:1">
      <c r="A19" s="1404" t="s">
        <v>2049</v>
      </c>
    </row>
    <row r="20" spans="1:1">
      <c r="A20" s="1404" t="s">
        <v>2047</v>
      </c>
    </row>
    <row r="21" spans="1:1">
      <c r="A21" s="1404" t="s">
        <v>2044</v>
      </c>
    </row>
    <row r="22" spans="1:1">
      <c r="A22" s="1404" t="s">
        <v>2034</v>
      </c>
    </row>
    <row r="23" spans="1:1">
      <c r="A23" s="1404" t="s">
        <v>2032</v>
      </c>
    </row>
    <row r="24" spans="1:1">
      <c r="A24" s="1404" t="s">
        <v>2029</v>
      </c>
    </row>
    <row r="25" spans="1:1">
      <c r="A25" s="1404" t="s">
        <v>2027</v>
      </c>
    </row>
    <row r="26" spans="1:1">
      <c r="A26" s="1404" t="s">
        <v>2024</v>
      </c>
    </row>
    <row r="27" spans="1:1">
      <c r="A27" s="1404" t="s">
        <v>1455</v>
      </c>
    </row>
    <row r="28" spans="1:1">
      <c r="A28" s="1404" t="s">
        <v>1452</v>
      </c>
    </row>
    <row r="29" spans="1:1">
      <c r="A29" s="1404" t="s">
        <v>1450</v>
      </c>
    </row>
    <row r="30" spans="1:1">
      <c r="A30" s="1404" t="s">
        <v>1447</v>
      </c>
    </row>
    <row r="31" spans="1:1">
      <c r="A31" s="1404" t="s">
        <v>1437</v>
      </c>
    </row>
    <row r="32" spans="1:1">
      <c r="A32" s="1404" t="s">
        <v>1426</v>
      </c>
    </row>
    <row r="33" spans="1:1">
      <c r="A33" s="1404" t="s">
        <v>1423</v>
      </c>
    </row>
    <row r="34" spans="1:1">
      <c r="A34" s="1404" t="s">
        <v>1364</v>
      </c>
    </row>
    <row r="35" spans="1:1">
      <c r="A35" s="1404" t="s">
        <v>1353</v>
      </c>
    </row>
    <row r="36" spans="1:1">
      <c r="A36" s="1404" t="s">
        <v>1311</v>
      </c>
    </row>
    <row r="37" spans="1:1">
      <c r="A37" s="1404" t="s">
        <v>1308</v>
      </c>
    </row>
    <row r="38" spans="1:1">
      <c r="A38" s="1404" t="s">
        <v>1261</v>
      </c>
    </row>
    <row r="39" spans="1:1">
      <c r="A39" s="1404" t="s">
        <v>1239</v>
      </c>
    </row>
    <row r="40" spans="1:1">
      <c r="A40" s="1404" t="s">
        <v>1129</v>
      </c>
    </row>
    <row r="41" spans="1:1">
      <c r="A41" s="1404" t="s">
        <v>1086</v>
      </c>
    </row>
    <row r="42" spans="1:1">
      <c r="A42" s="1404" t="s">
        <v>1041</v>
      </c>
    </row>
    <row r="43" spans="1:1">
      <c r="A43" s="1404" t="s">
        <v>1041</v>
      </c>
    </row>
    <row r="44" spans="1:1">
      <c r="A44" s="1404" t="s">
        <v>1024</v>
      </c>
    </row>
    <row r="45" spans="1:1">
      <c r="A45" s="1404" t="s">
        <v>1010</v>
      </c>
    </row>
    <row r="46" spans="1:1">
      <c r="A46" s="1404" t="s">
        <v>993</v>
      </c>
    </row>
    <row r="47" spans="1:1">
      <c r="A47" s="1404" t="s">
        <v>969</v>
      </c>
    </row>
    <row r="48" spans="1:1">
      <c r="A48" s="1404" t="s">
        <v>939</v>
      </c>
    </row>
    <row r="49" spans="1:1">
      <c r="A49" s="1404" t="s">
        <v>936</v>
      </c>
    </row>
    <row r="50" spans="1:1">
      <c r="A50" s="1404" t="s">
        <v>866</v>
      </c>
    </row>
    <row r="51" spans="1:1">
      <c r="A51" s="1404" t="s">
        <v>843</v>
      </c>
    </row>
    <row r="52" spans="1:1">
      <c r="A52" s="1404" t="s">
        <v>825</v>
      </c>
    </row>
    <row r="53" spans="1:1">
      <c r="A53" s="1404" t="s">
        <v>778</v>
      </c>
    </row>
    <row r="54" spans="1:1">
      <c r="A54" s="1404" t="s">
        <v>775</v>
      </c>
    </row>
    <row r="55" spans="1:1">
      <c r="A55" s="1404" t="s">
        <v>728</v>
      </c>
    </row>
    <row r="56" spans="1:1">
      <c r="A56" s="1404" t="s">
        <v>725</v>
      </c>
    </row>
    <row r="57" spans="1:1">
      <c r="A57" s="1404" t="s">
        <v>680</v>
      </c>
    </row>
    <row r="58" spans="1:1">
      <c r="A58" s="1404" t="s">
        <v>640</v>
      </c>
    </row>
    <row r="59" spans="1:1">
      <c r="A59" s="1404" t="s">
        <v>629</v>
      </c>
    </row>
    <row r="60" spans="1:1">
      <c r="A60" s="1404" t="s">
        <v>562</v>
      </c>
    </row>
    <row r="61" spans="1:1">
      <c r="A61" s="1404" t="s">
        <v>559</v>
      </c>
    </row>
    <row r="62" spans="1:1">
      <c r="A62" s="1404" t="s">
        <v>393</v>
      </c>
    </row>
    <row r="63" spans="1:1">
      <c r="A63" s="1404" t="s">
        <v>390</v>
      </c>
    </row>
    <row r="64" spans="1:1">
      <c r="A64" s="1404" t="s">
        <v>366</v>
      </c>
    </row>
    <row r="65" spans="1:1">
      <c r="A65" s="1404" t="s">
        <v>357</v>
      </c>
    </row>
    <row r="66" spans="1:1">
      <c r="A66" s="1404" t="s">
        <v>340</v>
      </c>
    </row>
    <row r="67" spans="1:1">
      <c r="A67" s="1404" t="s">
        <v>310</v>
      </c>
    </row>
    <row r="68" spans="1:1">
      <c r="A68" s="1404" t="s">
        <v>2559</v>
      </c>
    </row>
    <row r="69" spans="1:1">
      <c r="A69" s="1404" t="s">
        <v>2556</v>
      </c>
    </row>
    <row r="70" spans="1:1">
      <c r="A70" s="1404" t="s">
        <v>2521</v>
      </c>
    </row>
    <row r="71" spans="1:1">
      <c r="A71" s="1404" t="s">
        <v>2498</v>
      </c>
    </row>
    <row r="72" spans="1:1">
      <c r="A72" s="1404" t="s">
        <v>2482</v>
      </c>
    </row>
    <row r="73" spans="1:1">
      <c r="A73" s="1404" t="s">
        <v>2474</v>
      </c>
    </row>
    <row r="74" spans="1:1">
      <c r="A74" s="1404" t="s">
        <v>2465</v>
      </c>
    </row>
    <row r="75" spans="1:1">
      <c r="A75" s="1404" t="s">
        <v>2448</v>
      </c>
    </row>
    <row r="76" spans="1:1">
      <c r="A76" s="1404" t="s">
        <v>2430</v>
      </c>
    </row>
    <row r="77" spans="1:1">
      <c r="A77" s="1404" t="s">
        <v>2413</v>
      </c>
    </row>
    <row r="78" spans="1:1">
      <c r="A78" s="1404" t="s">
        <v>2406</v>
      </c>
    </row>
    <row r="79" spans="1:1">
      <c r="A79" s="1404" t="s">
        <v>2403</v>
      </c>
    </row>
    <row r="80" spans="1:1">
      <c r="A80" s="1404" t="s">
        <v>2387</v>
      </c>
    </row>
    <row r="81" spans="1:1">
      <c r="A81" s="1404" t="s">
        <v>2369</v>
      </c>
    </row>
  </sheetData>
  <hyperlinks>
    <hyperlink ref="A3" location="'III_01_01_1718_PT'!A2" display="III.1.1 - Regional accounts indicators by NUTS III, 2017 and 2018 Po"/>
    <hyperlink ref="A4" location="'III_01_02_17_Nor'!A2" display="III.1.2 - Regional accounts indicators by NUTS II and economic activity, 2017"/>
    <hyperlink ref="A5" location="'III_01_03_1718_PT'!A2" display="III.1.3 - Main regional accounts aggregates by NUTS III, 2017 and 2018 Po"/>
    <hyperlink ref="A6" location="'III_01_04_17_Nor'!A2" display="III.1.4 - Gross value added and total employment by NUTS II and economic activity, 2017"/>
    <hyperlink ref="A7" location="'III_01_05_18_Nor'!A2" display="III.1.5 - Gross value added and total employment by NUTS III and economic activity, 2017 and 2018 Po"/>
    <hyperlink ref="A8" location="'III_02_01_17_PT'!A2" display="III.2.1 - Annual average growth rate in the consumer price index by NUTS II and according to the main aggregates, 2018"/>
    <hyperlink ref="A9" location="'III_02_02_17_PT'!A2" display="III.2.2 - Annual average growth rate in the consumer price index by NUTS II and according to division (Individual consumption by purpose), 2018"/>
    <hyperlink ref="A10" location="'III_03_01_Nor'!A2" display="III.3.1 - Indicators of enterprises by municipality, 2017 "/>
    <hyperlink ref="A11" location="'III_03_02_PT'!A2" display="III.3.2 - Indicators of establishments by municipality, 2017 "/>
    <hyperlink ref="A12" location="'III_03_03_PT'!A2" display="III.3.3 - Indicators of enterprises by NUTS III, 2017 "/>
    <hyperlink ref="A13" location="'III_03_04_PT'!A2" display="III.3.4 - Business demographic indicators by NUTS III, 2016 Po and 2017"/>
    <hyperlink ref="A14" location="'III_03_05_PT'!A2" display="III.3.5 - Economic-financial ratios of enterprises by NUTS III, 2017"/>
    <hyperlink ref="A15" location="'III_03_06_Nor'!A2" display="III.3.6 - Enterprises by head office municipality and according to CAE-Rev.3, 2017 (to be continued)"/>
    <hyperlink ref="A16" location="'III_03_06c_Nor'!A2" display="III.3.6 - Enterprises by head office municipality and according to CAE-Rev.3, 2017 (continued)"/>
    <hyperlink ref="A17" location="'III_03_07_Nor'!A2" display="III.3.7 - Establishments by municipality and according to CAE-Rev.3, 2017 (to be continued)"/>
    <hyperlink ref="A18" location="'III_03_07c_Nor'!A2" display="III.3.7 - Establishments by municipality and according to CAE-Rev.3, 2017 (continued)"/>
    <hyperlink ref="A19" location="'III_03_08_Nor'!A2" display="III.3.8 - Companies by head office municipality and according to CAE-Rev.3, 2017 (to be continued)"/>
    <hyperlink ref="A20" location="'III_03_08c_Nor'!A2" display="III.3.8 - Companies by head office municipality and according to CAE-Rev.3, 2017 (continued)"/>
    <hyperlink ref="A21" location="'III_03_09_Nor'!A2" display="III.3.9 - Enterprises by head office municipality and according to employment size class, 2017"/>
    <hyperlink ref="A22" location="'III_03_10_Nor'!A2" display="III.3.10 - Persons employed in enterprises by head office municipality and according to CAE-Rev.3, 2017 (to be continued)"/>
    <hyperlink ref="A23" location="'III_03_10c_Nor'!A2" display="III.3.10 - Persons employed in enterprises by head office municipality and according to CAE-Rev.3, 2017 (continued)"/>
    <hyperlink ref="A24" location="'III_03_11_Nor'!A2" display="III.3.11 - Persons employed in establishments by municipality and according to CAE-Rev.3, 2017 (to be continued)"/>
    <hyperlink ref="A25" location="'III_03_11c_Nor'!A2" display="III.3.11 - Persons employed in establishments by municipality and according to CAE-Rev.3, 2017 (continued)"/>
    <hyperlink ref="A26" location="'III_03_12_Nor'!A2" display="III.3.12 - Turnover of enterprises by head office municipality and according to CAE-Rev.3, 2017 (to be continued)"/>
    <hyperlink ref="A27" location="'III_03_12c_Nor'!A2" display="III.3.12 - Turnover of enterprises by head office municipality and according to CAE-Rev.3, 2017 (continued)"/>
    <hyperlink ref="A28" location="'III_03_13_Nor'!A2" display="III.3.13 - Turnover of establishments by municipality and according to CAE-Rev.3, 2017 (to be continued)"/>
    <hyperlink ref="A29" location="'III_03_13c_Nor'!A2" display="III.3.13 - Turnover of establishments by municipality and according to CAE-Rev.3, 2017 (continued)"/>
    <hyperlink ref="A30" location="'III_03_14_Nor'!A2" display="III.3.14 - Gross value added of enterprises by head office municipality and according to CAE-Rev.3, 2017 (to be continued)"/>
    <hyperlink ref="A31" location="'III_03_14c_Nor'!A2" display="III.3.14 - Gross value added of enterprises by head office municipality and according to CAE-Rev.3, 2017 (continued)"/>
    <hyperlink ref="A32" location="'III_03_15_PT'!A2" display="III.3.15 - Main variables of enterprises with head office in the region and Portugal by section and division of CAE-Rev.3, 2017 (to be continued)"/>
    <hyperlink ref="A33" location="'III_03_15c_Norte'!A2" display="III.3.15 - Main variables of enterprises with head office in the region and Portugal by section and division of CAE-Rev.3, 2017 (continued)"/>
    <hyperlink ref="A34" location="'III_03_16_PT'!A2" display="III.3.16 - Variables of information and communication technology (ICT) sector by NUTS III, 2017"/>
    <hyperlink ref="A35" location="'III_03_17_PT'!A2" display="III.3.17 -  Enterprise groups by group-head NUTS II, according to the number of subsidiaries class, 2016"/>
    <hyperlink ref="A36" location="'III_04_01_18'!A2" display="III.4.1 - Indicators of international trade by NUTS III, 2018 Po"/>
    <hyperlink ref="A37" location="'III_04_02_Nor'!A2" display="III.4.2 - International trade declared of goods of operators with the headquarters in the region by sections of Combined Nomenclature, 2018 Po"/>
    <hyperlink ref="A38" location="'III_04_03_Nor'!A2" display="III.4.3 - International trade declared of goods of operators with the headquarters in the region classified by Broad Economic Categories, 2018 Po"/>
    <hyperlink ref="A39" location="'III_04_04_Nor'!A2" display="III.4.4 - International trade declared of goods of operators with the headquarters in the region by country of destination or origin, 2018 Po"/>
    <hyperlink ref="A40" location="'III_04_05_Nor'!A2" display="III.4.5 - International trade declared of goods by municipality of headquarters, 2018 Po"/>
    <hyperlink ref="A41" location="'III_05_01_PT'!A2" display="III.5.1 - Indicators of agriculture and forestry by NUTS II, 2016 (to be continued)"/>
    <hyperlink ref="A42" location="'III_05_01c_PT'!A2" display="III.5.1 - Indicators of agriculture and forestry by NUTS II, 2016 (continued)"/>
    <hyperlink ref="A43" location="'III_05_01cc_PT'!A2" display="III.5.1 - Indicators of agriculture and forestry by NUTS II, 2016 (continued)"/>
    <hyperlink ref="A44" location="'III_05_02_PT'!A2" display="III.5.2 - Holdings and utilised agricultural area (UAA) by NUTS II according to size classes of UAA, 2016"/>
    <hyperlink ref="A45" location="'III_05_03_PT'!A2" display="III.5.3 - Holdings by NUTS II according to UAA, 2016"/>
    <hyperlink ref="A46" location="'III_05_04_PT'!A2" display="III.5.4 - Holdings by NUTS II according to economic size, 2016"/>
    <hyperlink ref="A47" location="'III_05_05_PT'!A2" display="III.5.5 - Agricultural holdings by NUTS II, according to legal nature and form of exploration, 2016"/>
    <hyperlink ref="A48" location="'III_05_06_PT'!A2" display="III.5.6 - Agricultural labour force by NUTS II, 2016"/>
    <hyperlink ref="A49" location="'III_05_07_Nor'!A2" display="III.5.7 - Main crops production by NUTS II, 2018"/>
    <hyperlink ref="A50" location="'III_05_08_Nor'!A2" display="III.5.8 - Wine production declared (in grape must form) by municipality, 2018 Po"/>
    <hyperlink ref="A51" location="'III_05_09_Nor'!A2" display="III.5.9 - Fruit and olive trees sold by nursery gardens by destination municipality, 2018 (to be continued)"/>
    <hyperlink ref="A52" location="'III_05_09c_Nor'!A2" display="III.5.9 - Fruit and olive trees sold by nursery gardens by destination municipality, 2018 (continued)"/>
    <hyperlink ref="A53" location="'III_05_10_PT'!A2" display="III.5.10 - Olive oil production by NUTS III, 2018"/>
    <hyperlink ref="A54" location="'III_05_11_Nor'!A2" display="III.5.11 - Milk collected by municipality of source and type of milk, 2018"/>
    <hyperlink ref="A55" location="'III_05_12_PT'!A2" display="III.5.12 - Livestock slaughterings approved for consumption, by species, according to NUTS II, 2018"/>
    <hyperlink ref="A56" location="'III_05_13_PT'!A2" display="III.5.13 - Livestock by species according to NUTS II, 2018"/>
    <hyperlink ref="A57" location="'III_05_14_Nor'!A2" display="III.5.14 - Forestry fires and firemen by municipality, 2016, 2017 and 2018"/>
    <hyperlink ref="A58" location="'III_05_15_PT'!A2" display="III.5.15 - Resin production by NUTS II, 2018 Po"/>
    <hyperlink ref="A59" location="'III_06_01_18_PT'!A2" display="III.6.1 - Fishery indicators by NUTS II and landed port, 2018"/>
    <hyperlink ref="A60" location="'III_06_02_18_PT'!A2" display="III.6.2 - Registered fishermen and fishing vessels by NUTS II and landed port, 2018"/>
    <hyperlink ref="A61" location="'III_06_03_18_Nor'!A2" display="III.6.3 - Nominal catch landed in the region by main species and according to the landed port, 2018"/>
    <hyperlink ref="A62" location="'III_06_04_17_PT'!A2" display="III.6.4 - Production of aquaculture by NUTS II, according to type of water and production system, 2017"/>
    <hyperlink ref="A63" location="'III_07_01_17_Nor'!A2" display="III.7.1 - Energy indicators by municipality, 2017 Po"/>
    <hyperlink ref="A64" location="'III_07_02_17_Nor'!A2" display="III.7.2 - Consumption of electric energy by municipality and according to consumption type, 2017 Po"/>
    <hyperlink ref="A65" location="'III_07_03_17_Nor'!A2" display="III.7.3 - Consumers of electric energy by municipality and according to consumption type, 2017"/>
    <hyperlink ref="A66" location="'III_07_04_17_Nor'!A2" display="III.7.4 - Sales of liquid and gaseous fuels (distribution companies) by municipality, 2017 Po"/>
    <hyperlink ref="A67" location="'III_07_05_17_Nor'!A2" display="III.7.5 - Consumption of natural gas by municipality, 2011-2017 Po"/>
    <hyperlink ref="A68" location="'III_07_06_17_Nor'!A2" display="III.7.6 - Gross production of electricity by NUTS III, 2016 "/>
    <hyperlink ref="A69" location="'III_08_01_18_Nor'!A2" display="III.8.1 - Construction and housing indicators by municipality, 2018 (to be continued)"/>
    <hyperlink ref="A70" location="'III_08_01b_18_Nor'!A2" display="III.8.1 - Construction and housing indicators by municipality, 2018 (continued)"/>
    <hyperlink ref="A71" location="'III_08_02_18_PT'!A2" display="III.8.2 - Construction and housing indicators by NUTS III, 2018"/>
    <hyperlink ref="A72" location="'III_08_03_18_Nor'!A2" display="III.8.3 - Edifícios licenciados pelas câmaras municipais para construção por município, segundo o tipo de obra, 2018"/>
    <hyperlink ref="A73" location="'III_08_04_18_Nor'!A2" display="III.8.4 - Dwellings licensed by municipal councils in new buildings for family housing, by municipality and according to investing entity and typology, 2018"/>
    <hyperlink ref="A74" location="'III_08_05_18_Nor'!A2" display="III.8.5- Construction works completed, by municipality and according to type of project, 2018"/>
    <hyperlink ref="A75" location="'III_08_06_18_Nor'!A2" display="III.8.6- Dwellings completed in new buildings for family housing, by municipality and according to investing entity and typology, 2018"/>
    <hyperlink ref="A76" location="'III_08_07_18_Nor'!A2" display="III.8.7 - Estimates of housing stock by municipality, 2013-2018"/>
    <hyperlink ref="A77" location="'III_08_08_18_Nor'!A2" display="III.8.8 - Purchase and sale contracts of real estate, by municipality and according to nature, 2018"/>
    <hyperlink ref="A78" location="'III_08_09_18 '!A2" display="III.8.9 - Purchase and sale contracts of real estate acquired by non-residents , by NUTS III and according to nature, 2018"/>
    <hyperlink ref="A79" location="'III_08_10_18_Nor'!A2" display="III.8.10 - Loan agreements with conventional mortgage, by municipality and according to nature, 2018"/>
    <hyperlink ref="A80" location="'III_08_11_18_Nor'!A2" display="III.8.11 - Mortgage credit granted by loan agreements with conventional mortgage, by municipality and according to nature, 2018"/>
    <hyperlink ref="A81" location="'III_08_12_18_Nor'!A2" display="III.8.12 - Average value of bank evaluation of living quarters by municipality and according to the type of construction and typology, 2018"/>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51"/>
  <sheetViews>
    <sheetView showGridLines="0" topLeftCell="A34" workbookViewId="0">
      <selection sqref="A1:N1"/>
    </sheetView>
  </sheetViews>
  <sheetFormatPr defaultColWidth="7.7109375" defaultRowHeight="12.75"/>
  <cols>
    <col min="1" max="1" width="17.28515625" style="273" customWidth="1"/>
    <col min="2" max="10" width="8.5703125" style="273" customWidth="1"/>
    <col min="11" max="11" width="7.42578125" style="273" customWidth="1"/>
    <col min="12" max="12" width="6.42578125" style="273" customWidth="1"/>
    <col min="13" max="13" width="9.5703125" style="273" customWidth="1"/>
    <col min="14" max="14" width="7.42578125" style="273" customWidth="1"/>
    <col min="15" max="16384" width="7.7109375" style="273"/>
  </cols>
  <sheetData>
    <row r="1" spans="1:14" s="804" customFormat="1" ht="30" customHeight="1">
      <c r="A1" s="1488" t="s">
        <v>2048</v>
      </c>
      <c r="B1" s="1488"/>
      <c r="C1" s="1488"/>
      <c r="D1" s="1488"/>
      <c r="E1" s="1488"/>
      <c r="F1" s="1488"/>
      <c r="G1" s="1488"/>
      <c r="H1" s="1488"/>
      <c r="I1" s="1488"/>
      <c r="J1" s="1488"/>
    </row>
    <row r="2" spans="1:14" s="804" customFormat="1" ht="30" customHeight="1">
      <c r="A2" s="1488" t="s">
        <v>2047</v>
      </c>
      <c r="B2" s="1488"/>
      <c r="C2" s="1488"/>
      <c r="D2" s="1488"/>
      <c r="E2" s="1488"/>
      <c r="F2" s="1488"/>
      <c r="G2" s="1488"/>
      <c r="H2" s="1488"/>
      <c r="I2" s="1488"/>
      <c r="J2" s="1488"/>
      <c r="N2" s="859"/>
    </row>
    <row r="3" spans="1:14" s="856" customFormat="1" ht="9">
      <c r="A3" s="892" t="s">
        <v>356</v>
      </c>
      <c r="B3" s="891"/>
      <c r="C3" s="891"/>
      <c r="D3" s="891"/>
      <c r="E3" s="891"/>
      <c r="F3" s="891"/>
      <c r="G3" s="891"/>
      <c r="H3" s="891"/>
      <c r="I3" s="891"/>
      <c r="J3" s="890" t="s">
        <v>355</v>
      </c>
    </row>
    <row r="4" spans="1:14" s="804" customFormat="1" ht="16.149999999999999" customHeight="1">
      <c r="A4" s="793"/>
      <c r="B4" s="727" t="s">
        <v>1436</v>
      </c>
      <c r="C4" s="727" t="s">
        <v>1435</v>
      </c>
      <c r="D4" s="727" t="s">
        <v>1434</v>
      </c>
      <c r="E4" s="727" t="s">
        <v>1433</v>
      </c>
      <c r="F4" s="727" t="s">
        <v>1432</v>
      </c>
      <c r="G4" s="727" t="s">
        <v>1431</v>
      </c>
      <c r="H4" s="727" t="s">
        <v>1430</v>
      </c>
      <c r="I4" s="727" t="s">
        <v>1429</v>
      </c>
      <c r="J4" s="727" t="s">
        <v>1428</v>
      </c>
      <c r="K4" s="309"/>
      <c r="M4" s="805" t="s">
        <v>307</v>
      </c>
      <c r="N4" s="805" t="s">
        <v>306</v>
      </c>
    </row>
    <row r="5" spans="1:14" s="598" customFormat="1" ht="12.75" customHeight="1">
      <c r="A5" s="598" t="s">
        <v>75</v>
      </c>
      <c r="B5" s="847">
        <v>38607</v>
      </c>
      <c r="C5" s="847">
        <v>11018</v>
      </c>
      <c r="D5" s="847">
        <v>32295</v>
      </c>
      <c r="E5" s="847">
        <v>41172</v>
      </c>
      <c r="F5" s="847">
        <v>14038</v>
      </c>
      <c r="G5" s="847">
        <v>5373</v>
      </c>
      <c r="H5" s="847">
        <v>22085</v>
      </c>
      <c r="I5" s="847">
        <v>7125</v>
      </c>
      <c r="J5" s="847">
        <v>9557</v>
      </c>
      <c r="L5" s="23">
        <v>1</v>
      </c>
      <c r="M5" s="803" t="s">
        <v>305</v>
      </c>
      <c r="N5" s="23" t="s">
        <v>115</v>
      </c>
    </row>
    <row r="6" spans="1:14" s="598" customFormat="1" ht="12.75" customHeight="1">
      <c r="A6" s="23" t="s">
        <v>73</v>
      </c>
      <c r="B6" s="847">
        <v>36406</v>
      </c>
      <c r="C6" s="847">
        <v>10704</v>
      </c>
      <c r="D6" s="847">
        <v>31399</v>
      </c>
      <c r="E6" s="847">
        <v>40023</v>
      </c>
      <c r="F6" s="847">
        <v>13461</v>
      </c>
      <c r="G6" s="847">
        <v>5235</v>
      </c>
      <c r="H6" s="847">
        <v>21398</v>
      </c>
      <c r="I6" s="847">
        <v>6699</v>
      </c>
      <c r="J6" s="847">
        <v>9174</v>
      </c>
      <c r="K6" s="889"/>
      <c r="L6" s="27">
        <v>2</v>
      </c>
      <c r="M6" s="442" t="s">
        <v>304</v>
      </c>
      <c r="N6" s="23" t="s">
        <v>115</v>
      </c>
    </row>
    <row r="7" spans="1:14" s="598" customFormat="1" ht="12.75" customHeight="1">
      <c r="A7" s="23" t="s">
        <v>71</v>
      </c>
      <c r="B7" s="847">
        <v>10595</v>
      </c>
      <c r="C7" s="847">
        <v>2774</v>
      </c>
      <c r="D7" s="847">
        <v>9818</v>
      </c>
      <c r="E7" s="847">
        <v>12275</v>
      </c>
      <c r="F7" s="847">
        <v>4218</v>
      </c>
      <c r="G7" s="847">
        <v>1746</v>
      </c>
      <c r="H7" s="847">
        <v>7012</v>
      </c>
      <c r="I7" s="847">
        <v>1875</v>
      </c>
      <c r="J7" s="847">
        <v>2895</v>
      </c>
      <c r="K7" s="889"/>
      <c r="L7" s="23">
        <v>3</v>
      </c>
      <c r="M7" s="442" t="s">
        <v>303</v>
      </c>
      <c r="N7" s="441" t="s">
        <v>115</v>
      </c>
    </row>
    <row r="8" spans="1:14" ht="12.75" customHeight="1">
      <c r="A8" s="23" t="s">
        <v>69</v>
      </c>
      <c r="B8" s="847">
        <v>746</v>
      </c>
      <c r="C8" s="847">
        <v>107</v>
      </c>
      <c r="D8" s="847">
        <v>406</v>
      </c>
      <c r="E8" s="847">
        <v>540</v>
      </c>
      <c r="F8" s="847">
        <v>225</v>
      </c>
      <c r="G8" s="847">
        <v>87</v>
      </c>
      <c r="H8" s="847">
        <v>327</v>
      </c>
      <c r="I8" s="847">
        <v>126</v>
      </c>
      <c r="J8" s="847">
        <v>151</v>
      </c>
      <c r="K8" s="889"/>
      <c r="L8" s="27">
        <v>4</v>
      </c>
      <c r="M8" s="442">
        <v>1110000</v>
      </c>
      <c r="N8" s="441" t="s">
        <v>115</v>
      </c>
    </row>
    <row r="9" spans="1:14" ht="12.75" customHeight="1">
      <c r="A9" s="57" t="s">
        <v>302</v>
      </c>
      <c r="B9" s="846">
        <v>67</v>
      </c>
      <c r="C9" s="846">
        <v>8</v>
      </c>
      <c r="D9" s="846">
        <v>28</v>
      </c>
      <c r="E9" s="846">
        <v>48</v>
      </c>
      <c r="F9" s="846">
        <v>21</v>
      </c>
      <c r="G9" s="846">
        <v>6</v>
      </c>
      <c r="H9" s="846">
        <v>24</v>
      </c>
      <c r="I9" s="846">
        <v>9</v>
      </c>
      <c r="J9" s="846">
        <v>11</v>
      </c>
      <c r="K9" s="889"/>
      <c r="L9" s="841">
        <v>5</v>
      </c>
      <c r="M9" s="57" t="s">
        <v>301</v>
      </c>
      <c r="N9" s="443">
        <v>1601</v>
      </c>
    </row>
    <row r="10" spans="1:14" ht="12.75" customHeight="1">
      <c r="A10" s="57" t="s">
        <v>300</v>
      </c>
      <c r="B10" s="846">
        <v>73</v>
      </c>
      <c r="C10" s="846">
        <v>8</v>
      </c>
      <c r="D10" s="846">
        <v>39</v>
      </c>
      <c r="E10" s="846">
        <v>43</v>
      </c>
      <c r="F10" s="846">
        <v>14</v>
      </c>
      <c r="G10" s="846">
        <v>8</v>
      </c>
      <c r="H10" s="846">
        <v>24</v>
      </c>
      <c r="I10" s="846">
        <v>14</v>
      </c>
      <c r="J10" s="846">
        <v>8</v>
      </c>
      <c r="K10" s="889"/>
      <c r="L10" s="841">
        <v>6</v>
      </c>
      <c r="M10" s="57" t="s">
        <v>299</v>
      </c>
      <c r="N10" s="443">
        <v>1602</v>
      </c>
    </row>
    <row r="11" spans="1:14" ht="12.75" customHeight="1">
      <c r="A11" s="57" t="s">
        <v>298</v>
      </c>
      <c r="B11" s="846">
        <v>23</v>
      </c>
      <c r="C11" s="846">
        <v>2</v>
      </c>
      <c r="D11" s="846">
        <v>11</v>
      </c>
      <c r="E11" s="846">
        <v>7</v>
      </c>
      <c r="F11" s="846">
        <v>5</v>
      </c>
      <c r="G11" s="846">
        <v>2</v>
      </c>
      <c r="H11" s="846">
        <v>8</v>
      </c>
      <c r="I11" s="846">
        <v>3</v>
      </c>
      <c r="J11" s="846">
        <v>3</v>
      </c>
      <c r="K11" s="889"/>
      <c r="L11" s="841">
        <v>7</v>
      </c>
      <c r="M11" s="57" t="s">
        <v>297</v>
      </c>
      <c r="N11" s="443">
        <v>1603</v>
      </c>
    </row>
    <row r="12" spans="1:14" ht="12.75" customHeight="1">
      <c r="A12" s="57" t="s">
        <v>296</v>
      </c>
      <c r="B12" s="843">
        <v>51</v>
      </c>
      <c r="C12" s="843">
        <v>4</v>
      </c>
      <c r="D12" s="843">
        <v>29</v>
      </c>
      <c r="E12" s="843">
        <v>39</v>
      </c>
      <c r="F12" s="843">
        <v>13</v>
      </c>
      <c r="G12" s="843">
        <v>7</v>
      </c>
      <c r="H12" s="843">
        <v>22</v>
      </c>
      <c r="I12" s="843">
        <v>5</v>
      </c>
      <c r="J12" s="843">
        <v>14</v>
      </c>
      <c r="K12" s="889"/>
      <c r="L12" s="841">
        <v>8</v>
      </c>
      <c r="M12" s="57" t="s">
        <v>295</v>
      </c>
      <c r="N12" s="443">
        <v>1604</v>
      </c>
    </row>
    <row r="13" spans="1:14" ht="12.75" customHeight="1">
      <c r="A13" s="57" t="s">
        <v>294</v>
      </c>
      <c r="B13" s="843">
        <v>24</v>
      </c>
      <c r="C13" s="843">
        <v>5</v>
      </c>
      <c r="D13" s="843">
        <v>14</v>
      </c>
      <c r="E13" s="843">
        <v>13</v>
      </c>
      <c r="F13" s="843">
        <v>3</v>
      </c>
      <c r="G13" s="843">
        <v>2</v>
      </c>
      <c r="H13" s="843">
        <v>13</v>
      </c>
      <c r="I13" s="843">
        <v>6</v>
      </c>
      <c r="J13" s="843">
        <v>10</v>
      </c>
      <c r="K13" s="889"/>
      <c r="L13" s="841">
        <v>9</v>
      </c>
      <c r="M13" s="57" t="s">
        <v>293</v>
      </c>
      <c r="N13" s="443">
        <v>1605</v>
      </c>
    </row>
    <row r="14" spans="1:14" ht="12.75" customHeight="1">
      <c r="A14" s="57" t="s">
        <v>292</v>
      </c>
      <c r="B14" s="843">
        <v>45</v>
      </c>
      <c r="C14" s="843">
        <v>3</v>
      </c>
      <c r="D14" s="843">
        <v>12</v>
      </c>
      <c r="E14" s="843">
        <v>27</v>
      </c>
      <c r="F14" s="843">
        <v>12</v>
      </c>
      <c r="G14" s="843">
        <v>1</v>
      </c>
      <c r="H14" s="843">
        <v>7</v>
      </c>
      <c r="I14" s="843">
        <v>3</v>
      </c>
      <c r="J14" s="843">
        <v>7</v>
      </c>
      <c r="K14" s="889"/>
      <c r="L14" s="841">
        <v>10</v>
      </c>
      <c r="M14" s="57" t="s">
        <v>291</v>
      </c>
      <c r="N14" s="443">
        <v>1606</v>
      </c>
    </row>
    <row r="15" spans="1:14" ht="12.75" customHeight="1">
      <c r="A15" s="57" t="s">
        <v>290</v>
      </c>
      <c r="B15" s="843">
        <v>103</v>
      </c>
      <c r="C15" s="843">
        <v>21</v>
      </c>
      <c r="D15" s="843">
        <v>59</v>
      </c>
      <c r="E15" s="843">
        <v>64</v>
      </c>
      <c r="F15" s="843">
        <v>35</v>
      </c>
      <c r="G15" s="843">
        <v>16</v>
      </c>
      <c r="H15" s="843">
        <v>55</v>
      </c>
      <c r="I15" s="843">
        <v>21</v>
      </c>
      <c r="J15" s="843">
        <v>21</v>
      </c>
      <c r="K15" s="889"/>
      <c r="L15" s="841">
        <v>11</v>
      </c>
      <c r="M15" s="57" t="s">
        <v>289</v>
      </c>
      <c r="N15" s="443">
        <v>1607</v>
      </c>
    </row>
    <row r="16" spans="1:14" ht="12.75" customHeight="1">
      <c r="A16" s="57" t="s">
        <v>288</v>
      </c>
      <c r="B16" s="843">
        <v>51</v>
      </c>
      <c r="C16" s="843">
        <v>7</v>
      </c>
      <c r="D16" s="843">
        <v>38</v>
      </c>
      <c r="E16" s="843">
        <v>35</v>
      </c>
      <c r="F16" s="843">
        <v>27</v>
      </c>
      <c r="G16" s="843">
        <v>8</v>
      </c>
      <c r="H16" s="843">
        <v>18</v>
      </c>
      <c r="I16" s="843">
        <v>3</v>
      </c>
      <c r="J16" s="843">
        <v>8</v>
      </c>
      <c r="K16" s="889"/>
      <c r="L16" s="841">
        <v>12</v>
      </c>
      <c r="M16" s="57" t="s">
        <v>287</v>
      </c>
      <c r="N16" s="443">
        <v>1608</v>
      </c>
    </row>
    <row r="17" spans="1:14" ht="12.75" customHeight="1">
      <c r="A17" s="57" t="s">
        <v>286</v>
      </c>
      <c r="B17" s="843">
        <v>267</v>
      </c>
      <c r="C17" s="843">
        <v>44</v>
      </c>
      <c r="D17" s="843">
        <v>159</v>
      </c>
      <c r="E17" s="843">
        <v>243</v>
      </c>
      <c r="F17" s="843">
        <v>80</v>
      </c>
      <c r="G17" s="843">
        <v>32</v>
      </c>
      <c r="H17" s="843">
        <v>148</v>
      </c>
      <c r="I17" s="843">
        <v>53</v>
      </c>
      <c r="J17" s="843">
        <v>64</v>
      </c>
      <c r="K17" s="889"/>
      <c r="L17" s="841">
        <v>13</v>
      </c>
      <c r="M17" s="57" t="s">
        <v>285</v>
      </c>
      <c r="N17" s="443">
        <v>1609</v>
      </c>
    </row>
    <row r="18" spans="1:14" ht="12.75" customHeight="1">
      <c r="A18" s="57" t="s">
        <v>284</v>
      </c>
      <c r="B18" s="843">
        <v>42</v>
      </c>
      <c r="C18" s="843">
        <v>5</v>
      </c>
      <c r="D18" s="843">
        <v>17</v>
      </c>
      <c r="E18" s="843">
        <v>21</v>
      </c>
      <c r="F18" s="843">
        <v>15</v>
      </c>
      <c r="G18" s="843">
        <v>5</v>
      </c>
      <c r="H18" s="843">
        <v>8</v>
      </c>
      <c r="I18" s="843">
        <v>9</v>
      </c>
      <c r="J18" s="843">
        <v>5</v>
      </c>
      <c r="K18" s="889"/>
      <c r="L18" s="841">
        <v>14</v>
      </c>
      <c r="M18" s="57" t="s">
        <v>283</v>
      </c>
      <c r="N18" s="443">
        <v>1610</v>
      </c>
    </row>
    <row r="19" spans="1:14" ht="12.75" customHeight="1">
      <c r="A19" s="23" t="s">
        <v>67</v>
      </c>
      <c r="B19" s="845">
        <v>1173</v>
      </c>
      <c r="C19" s="845">
        <v>355</v>
      </c>
      <c r="D19" s="845">
        <v>1285</v>
      </c>
      <c r="E19" s="845">
        <v>1391</v>
      </c>
      <c r="F19" s="845">
        <v>461</v>
      </c>
      <c r="G19" s="845">
        <v>149</v>
      </c>
      <c r="H19" s="845">
        <v>707</v>
      </c>
      <c r="I19" s="845">
        <v>173</v>
      </c>
      <c r="J19" s="845">
        <v>326</v>
      </c>
      <c r="K19" s="889"/>
      <c r="L19" s="841">
        <v>15</v>
      </c>
      <c r="M19" s="442" t="s">
        <v>282</v>
      </c>
      <c r="N19" s="441" t="s">
        <v>115</v>
      </c>
    </row>
    <row r="20" spans="1:14" ht="12.75" customHeight="1">
      <c r="A20" s="57" t="s">
        <v>281</v>
      </c>
      <c r="B20" s="843">
        <v>45</v>
      </c>
      <c r="C20" s="843">
        <v>8</v>
      </c>
      <c r="D20" s="843">
        <v>57</v>
      </c>
      <c r="E20" s="843">
        <v>29</v>
      </c>
      <c r="F20" s="843">
        <v>10</v>
      </c>
      <c r="G20" s="843">
        <v>5</v>
      </c>
      <c r="H20" s="843">
        <v>25</v>
      </c>
      <c r="I20" s="843">
        <v>5</v>
      </c>
      <c r="J20" s="843">
        <v>10</v>
      </c>
      <c r="K20" s="889"/>
      <c r="L20" s="841">
        <v>16</v>
      </c>
      <c r="M20" s="57" t="s">
        <v>280</v>
      </c>
      <c r="N20" s="27" t="s">
        <v>279</v>
      </c>
    </row>
    <row r="21" spans="1:14" ht="12.75" customHeight="1">
      <c r="A21" s="57" t="s">
        <v>278</v>
      </c>
      <c r="B21" s="843">
        <v>221</v>
      </c>
      <c r="C21" s="843">
        <v>39</v>
      </c>
      <c r="D21" s="843">
        <v>267</v>
      </c>
      <c r="E21" s="843">
        <v>272</v>
      </c>
      <c r="F21" s="843">
        <v>107</v>
      </c>
      <c r="G21" s="843">
        <v>29</v>
      </c>
      <c r="H21" s="843">
        <v>115</v>
      </c>
      <c r="I21" s="843">
        <v>45</v>
      </c>
      <c r="J21" s="843">
        <v>54</v>
      </c>
      <c r="K21" s="889"/>
      <c r="L21" s="841">
        <v>17</v>
      </c>
      <c r="M21" s="57" t="s">
        <v>277</v>
      </c>
      <c r="N21" s="27" t="s">
        <v>276</v>
      </c>
    </row>
    <row r="22" spans="1:14" ht="12.75" customHeight="1">
      <c r="A22" s="57" t="s">
        <v>275</v>
      </c>
      <c r="B22" s="843">
        <v>649</v>
      </c>
      <c r="C22" s="843">
        <v>266</v>
      </c>
      <c r="D22" s="843">
        <v>760</v>
      </c>
      <c r="E22" s="843">
        <v>911</v>
      </c>
      <c r="F22" s="843">
        <v>264</v>
      </c>
      <c r="G22" s="843">
        <v>95</v>
      </c>
      <c r="H22" s="843">
        <v>480</v>
      </c>
      <c r="I22" s="843">
        <v>83</v>
      </c>
      <c r="J22" s="843">
        <v>218</v>
      </c>
      <c r="K22" s="889"/>
      <c r="L22" s="841">
        <v>18</v>
      </c>
      <c r="M22" s="57" t="s">
        <v>274</v>
      </c>
      <c r="N22" s="27" t="s">
        <v>273</v>
      </c>
    </row>
    <row r="23" spans="1:14" ht="12.75" customHeight="1">
      <c r="A23" s="57" t="s">
        <v>272</v>
      </c>
      <c r="B23" s="843">
        <v>125</v>
      </c>
      <c r="C23" s="843">
        <v>12</v>
      </c>
      <c r="D23" s="843">
        <v>104</v>
      </c>
      <c r="E23" s="843">
        <v>84</v>
      </c>
      <c r="F23" s="843">
        <v>49</v>
      </c>
      <c r="G23" s="843">
        <v>11</v>
      </c>
      <c r="H23" s="843">
        <v>42</v>
      </c>
      <c r="I23" s="843">
        <v>19</v>
      </c>
      <c r="J23" s="843">
        <v>17</v>
      </c>
      <c r="K23" s="889"/>
      <c r="L23" s="841">
        <v>19</v>
      </c>
      <c r="M23" s="57" t="s">
        <v>271</v>
      </c>
      <c r="N23" s="27" t="s">
        <v>270</v>
      </c>
    </row>
    <row r="24" spans="1:14" ht="12.75" customHeight="1">
      <c r="A24" s="57" t="s">
        <v>269</v>
      </c>
      <c r="B24" s="843">
        <v>50</v>
      </c>
      <c r="C24" s="843">
        <v>1</v>
      </c>
      <c r="D24" s="843">
        <v>2</v>
      </c>
      <c r="E24" s="843">
        <v>6</v>
      </c>
      <c r="F24" s="843">
        <v>2</v>
      </c>
      <c r="G24" s="843">
        <v>1</v>
      </c>
      <c r="H24" s="843">
        <v>4</v>
      </c>
      <c r="I24" s="843">
        <v>10</v>
      </c>
      <c r="J24" s="843">
        <v>5</v>
      </c>
      <c r="K24" s="889"/>
      <c r="L24" s="841">
        <v>20</v>
      </c>
      <c r="M24" s="57" t="s">
        <v>268</v>
      </c>
      <c r="N24" s="27" t="s">
        <v>267</v>
      </c>
    </row>
    <row r="25" spans="1:14" ht="12.75" customHeight="1">
      <c r="A25" s="57" t="s">
        <v>266</v>
      </c>
      <c r="B25" s="843">
        <v>83</v>
      </c>
      <c r="C25" s="843">
        <v>29</v>
      </c>
      <c r="D25" s="843">
        <v>95</v>
      </c>
      <c r="E25" s="843">
        <v>89</v>
      </c>
      <c r="F25" s="843">
        <v>29</v>
      </c>
      <c r="G25" s="843">
        <v>8</v>
      </c>
      <c r="H25" s="843">
        <v>41</v>
      </c>
      <c r="I25" s="843">
        <v>11</v>
      </c>
      <c r="J25" s="843">
        <v>22</v>
      </c>
      <c r="K25" s="889"/>
      <c r="L25" s="841">
        <v>21</v>
      </c>
      <c r="M25" s="57" t="s">
        <v>265</v>
      </c>
      <c r="N25" s="27" t="s">
        <v>264</v>
      </c>
    </row>
    <row r="26" spans="1:14" ht="12.75" customHeight="1">
      <c r="A26" s="23" t="s">
        <v>65</v>
      </c>
      <c r="B26" s="844">
        <v>979</v>
      </c>
      <c r="C26" s="844">
        <v>187</v>
      </c>
      <c r="D26" s="844">
        <v>1081</v>
      </c>
      <c r="E26" s="844">
        <v>1066</v>
      </c>
      <c r="F26" s="844">
        <v>470</v>
      </c>
      <c r="G26" s="844">
        <v>152</v>
      </c>
      <c r="H26" s="844">
        <v>605</v>
      </c>
      <c r="I26" s="844">
        <v>193</v>
      </c>
      <c r="J26" s="844">
        <v>279</v>
      </c>
      <c r="K26" s="889"/>
      <c r="L26" s="841">
        <v>22</v>
      </c>
      <c r="M26" s="442" t="s">
        <v>263</v>
      </c>
      <c r="N26" s="441" t="s">
        <v>115</v>
      </c>
    </row>
    <row r="27" spans="1:14" ht="12.75" customHeight="1">
      <c r="A27" s="57" t="s">
        <v>262</v>
      </c>
      <c r="B27" s="843">
        <v>33</v>
      </c>
      <c r="C27" s="843">
        <v>4</v>
      </c>
      <c r="D27" s="843">
        <v>35</v>
      </c>
      <c r="E27" s="843">
        <v>22</v>
      </c>
      <c r="F27" s="843">
        <v>12</v>
      </c>
      <c r="G27" s="843">
        <v>4</v>
      </c>
      <c r="H27" s="843">
        <v>13</v>
      </c>
      <c r="I27" s="843">
        <v>1</v>
      </c>
      <c r="J27" s="843">
        <v>4</v>
      </c>
      <c r="K27" s="889"/>
      <c r="L27" s="841">
        <v>23</v>
      </c>
      <c r="M27" s="57" t="s">
        <v>261</v>
      </c>
      <c r="N27" s="27" t="s">
        <v>260</v>
      </c>
    </row>
    <row r="28" spans="1:14" ht="12.75" customHeight="1">
      <c r="A28" s="57" t="s">
        <v>259</v>
      </c>
      <c r="B28" s="843">
        <v>102</v>
      </c>
      <c r="C28" s="843">
        <v>9</v>
      </c>
      <c r="D28" s="843">
        <v>106</v>
      </c>
      <c r="E28" s="843">
        <v>98</v>
      </c>
      <c r="F28" s="843">
        <v>65</v>
      </c>
      <c r="G28" s="843">
        <v>20</v>
      </c>
      <c r="H28" s="843">
        <v>47</v>
      </c>
      <c r="I28" s="843">
        <v>24</v>
      </c>
      <c r="J28" s="843">
        <v>34</v>
      </c>
      <c r="K28" s="889"/>
      <c r="L28" s="841">
        <v>24</v>
      </c>
      <c r="M28" s="57" t="s">
        <v>258</v>
      </c>
      <c r="N28" s="27" t="s">
        <v>257</v>
      </c>
    </row>
    <row r="29" spans="1:14" ht="12.75" customHeight="1">
      <c r="A29" s="57" t="s">
        <v>256</v>
      </c>
      <c r="B29" s="843">
        <v>436</v>
      </c>
      <c r="C29" s="843">
        <v>83</v>
      </c>
      <c r="D29" s="843">
        <v>443</v>
      </c>
      <c r="E29" s="843">
        <v>470</v>
      </c>
      <c r="F29" s="843">
        <v>187</v>
      </c>
      <c r="G29" s="843">
        <v>59</v>
      </c>
      <c r="H29" s="843">
        <v>258</v>
      </c>
      <c r="I29" s="843">
        <v>69</v>
      </c>
      <c r="J29" s="843">
        <v>127</v>
      </c>
      <c r="K29" s="889"/>
      <c r="L29" s="841">
        <v>25</v>
      </c>
      <c r="M29" s="57" t="s">
        <v>255</v>
      </c>
      <c r="N29" s="27" t="s">
        <v>254</v>
      </c>
    </row>
    <row r="30" spans="1:14" ht="12.75" customHeight="1">
      <c r="A30" s="57" t="s">
        <v>253</v>
      </c>
      <c r="B30" s="843">
        <v>18</v>
      </c>
      <c r="C30" s="843">
        <v>1</v>
      </c>
      <c r="D30" s="843">
        <v>5</v>
      </c>
      <c r="E30" s="843">
        <v>9</v>
      </c>
      <c r="F30" s="843">
        <v>3</v>
      </c>
      <c r="G30" s="843">
        <v>1</v>
      </c>
      <c r="H30" s="843">
        <v>4</v>
      </c>
      <c r="I30" s="843">
        <v>1</v>
      </c>
      <c r="J30" s="843">
        <v>2</v>
      </c>
      <c r="K30" s="889"/>
      <c r="L30" s="841">
        <v>26</v>
      </c>
      <c r="M30" s="57" t="s">
        <v>252</v>
      </c>
      <c r="N30" s="443">
        <v>1705</v>
      </c>
    </row>
    <row r="31" spans="1:14" ht="12.75" customHeight="1">
      <c r="A31" s="57" t="s">
        <v>251</v>
      </c>
      <c r="B31" s="843">
        <v>45</v>
      </c>
      <c r="C31" s="843">
        <v>9</v>
      </c>
      <c r="D31" s="843">
        <v>38</v>
      </c>
      <c r="E31" s="843">
        <v>39</v>
      </c>
      <c r="F31" s="843">
        <v>28</v>
      </c>
      <c r="G31" s="843">
        <v>5</v>
      </c>
      <c r="H31" s="843">
        <v>25</v>
      </c>
      <c r="I31" s="843">
        <v>12</v>
      </c>
      <c r="J31" s="843">
        <v>15</v>
      </c>
      <c r="K31" s="889"/>
      <c r="L31" s="841">
        <v>27</v>
      </c>
      <c r="M31" s="57" t="s">
        <v>250</v>
      </c>
      <c r="N31" s="27" t="s">
        <v>249</v>
      </c>
    </row>
    <row r="32" spans="1:14" ht="12.75" customHeight="1">
      <c r="A32" s="57" t="s">
        <v>248</v>
      </c>
      <c r="B32" s="843">
        <v>33</v>
      </c>
      <c r="C32" s="843">
        <v>4</v>
      </c>
      <c r="D32" s="843">
        <v>9</v>
      </c>
      <c r="E32" s="843">
        <v>10</v>
      </c>
      <c r="F32" s="843">
        <v>6</v>
      </c>
      <c r="G32" s="843">
        <v>3</v>
      </c>
      <c r="H32" s="843">
        <v>15</v>
      </c>
      <c r="I32" s="843">
        <v>2</v>
      </c>
      <c r="J32" s="843">
        <v>6</v>
      </c>
      <c r="K32" s="889"/>
      <c r="L32" s="841">
        <v>28</v>
      </c>
      <c r="M32" s="57" t="s">
        <v>247</v>
      </c>
      <c r="N32" s="27" t="s">
        <v>246</v>
      </c>
    </row>
    <row r="33" spans="1:14" ht="12.75" customHeight="1">
      <c r="A33" s="57" t="s">
        <v>245</v>
      </c>
      <c r="B33" s="843">
        <v>255</v>
      </c>
      <c r="C33" s="843">
        <v>69</v>
      </c>
      <c r="D33" s="843">
        <v>404</v>
      </c>
      <c r="E33" s="843">
        <v>379</v>
      </c>
      <c r="F33" s="843">
        <v>146</v>
      </c>
      <c r="G33" s="843">
        <v>51</v>
      </c>
      <c r="H33" s="843">
        <v>205</v>
      </c>
      <c r="I33" s="843">
        <v>71</v>
      </c>
      <c r="J33" s="843">
        <v>81</v>
      </c>
      <c r="K33" s="889"/>
      <c r="L33" s="841">
        <v>29</v>
      </c>
      <c r="M33" s="57" t="s">
        <v>244</v>
      </c>
      <c r="N33" s="27" t="s">
        <v>243</v>
      </c>
    </row>
    <row r="34" spans="1:14" ht="12.75" customHeight="1">
      <c r="A34" s="57" t="s">
        <v>242</v>
      </c>
      <c r="B34" s="843">
        <v>57</v>
      </c>
      <c r="C34" s="843">
        <v>8</v>
      </c>
      <c r="D34" s="843">
        <v>41</v>
      </c>
      <c r="E34" s="843">
        <v>39</v>
      </c>
      <c r="F34" s="843">
        <v>23</v>
      </c>
      <c r="G34" s="843">
        <v>9</v>
      </c>
      <c r="H34" s="843">
        <v>38</v>
      </c>
      <c r="I34" s="843">
        <v>13</v>
      </c>
      <c r="J34" s="843">
        <v>10</v>
      </c>
      <c r="K34" s="889"/>
      <c r="L34" s="841">
        <v>30</v>
      </c>
      <c r="M34" s="57" t="s">
        <v>241</v>
      </c>
      <c r="N34" s="27" t="s">
        <v>240</v>
      </c>
    </row>
    <row r="35" spans="1:14" ht="12.75" customHeight="1">
      <c r="A35" s="23" t="s">
        <v>239</v>
      </c>
      <c r="B35" s="844">
        <v>5989</v>
      </c>
      <c r="C35" s="844">
        <v>1886</v>
      </c>
      <c r="D35" s="844">
        <v>5902</v>
      </c>
      <c r="E35" s="844">
        <v>7847</v>
      </c>
      <c r="F35" s="844">
        <v>2459</v>
      </c>
      <c r="G35" s="844">
        <v>1089</v>
      </c>
      <c r="H35" s="844">
        <v>4458</v>
      </c>
      <c r="I35" s="844">
        <v>1100</v>
      </c>
      <c r="J35" s="844">
        <v>1652</v>
      </c>
      <c r="K35" s="889"/>
      <c r="L35" s="841">
        <v>31</v>
      </c>
      <c r="M35" s="442" t="s">
        <v>238</v>
      </c>
      <c r="N35" s="441" t="s">
        <v>115</v>
      </c>
    </row>
    <row r="36" spans="1:14" ht="12.75" customHeight="1">
      <c r="A36" s="57" t="s">
        <v>237</v>
      </c>
      <c r="B36" s="843">
        <v>82</v>
      </c>
      <c r="C36" s="843">
        <v>13</v>
      </c>
      <c r="D36" s="843">
        <v>27</v>
      </c>
      <c r="E36" s="843">
        <v>33</v>
      </c>
      <c r="F36" s="843">
        <v>16</v>
      </c>
      <c r="G36" s="843">
        <v>4</v>
      </c>
      <c r="H36" s="843">
        <v>19</v>
      </c>
      <c r="I36" s="843">
        <v>10</v>
      </c>
      <c r="J36" s="843">
        <v>8</v>
      </c>
      <c r="K36" s="889"/>
      <c r="L36" s="841">
        <v>32</v>
      </c>
      <c r="M36" s="57" t="s">
        <v>236</v>
      </c>
      <c r="N36" s="27" t="s">
        <v>235</v>
      </c>
    </row>
    <row r="37" spans="1:14" ht="12.75" customHeight="1">
      <c r="A37" s="57" t="s">
        <v>234</v>
      </c>
      <c r="B37" s="843">
        <v>122</v>
      </c>
      <c r="C37" s="843">
        <v>17</v>
      </c>
      <c r="D37" s="843">
        <v>87</v>
      </c>
      <c r="E37" s="843">
        <v>100</v>
      </c>
      <c r="F37" s="843">
        <v>29</v>
      </c>
      <c r="G37" s="843">
        <v>21</v>
      </c>
      <c r="H37" s="843">
        <v>76</v>
      </c>
      <c r="I37" s="843">
        <v>12</v>
      </c>
      <c r="J37" s="843">
        <v>41</v>
      </c>
      <c r="K37" s="889"/>
      <c r="L37" s="841">
        <v>33</v>
      </c>
      <c r="M37" s="57" t="s">
        <v>233</v>
      </c>
      <c r="N37" s="27" t="s">
        <v>232</v>
      </c>
    </row>
    <row r="38" spans="1:14" ht="12.75" customHeight="1">
      <c r="A38" s="57" t="s">
        <v>231</v>
      </c>
      <c r="B38" s="843">
        <v>309</v>
      </c>
      <c r="C38" s="843">
        <v>69</v>
      </c>
      <c r="D38" s="843">
        <v>216</v>
      </c>
      <c r="E38" s="843">
        <v>327</v>
      </c>
      <c r="F38" s="843">
        <v>141</v>
      </c>
      <c r="G38" s="843">
        <v>79</v>
      </c>
      <c r="H38" s="843">
        <v>239</v>
      </c>
      <c r="I38" s="843">
        <v>54</v>
      </c>
      <c r="J38" s="843">
        <v>95</v>
      </c>
      <c r="K38" s="889"/>
      <c r="L38" s="841">
        <v>34</v>
      </c>
      <c r="M38" s="57" t="s">
        <v>230</v>
      </c>
      <c r="N38" s="443">
        <v>1304</v>
      </c>
    </row>
    <row r="39" spans="1:14" ht="12.75" customHeight="1">
      <c r="A39" s="57" t="s">
        <v>229</v>
      </c>
      <c r="B39" s="843">
        <v>313</v>
      </c>
      <c r="C39" s="843">
        <v>186</v>
      </c>
      <c r="D39" s="843">
        <v>466</v>
      </c>
      <c r="E39" s="843">
        <v>631</v>
      </c>
      <c r="F39" s="843">
        <v>263</v>
      </c>
      <c r="G39" s="843">
        <v>107</v>
      </c>
      <c r="H39" s="843">
        <v>322</v>
      </c>
      <c r="I39" s="843">
        <v>90</v>
      </c>
      <c r="J39" s="843">
        <v>121</v>
      </c>
      <c r="K39" s="889"/>
      <c r="L39" s="841">
        <v>35</v>
      </c>
      <c r="M39" s="57" t="s">
        <v>228</v>
      </c>
      <c r="N39" s="443">
        <v>1306</v>
      </c>
    </row>
    <row r="40" spans="1:14" ht="12.75" customHeight="1">
      <c r="A40" s="57" t="s">
        <v>227</v>
      </c>
      <c r="B40" s="843">
        <v>688</v>
      </c>
      <c r="C40" s="843">
        <v>245</v>
      </c>
      <c r="D40" s="843">
        <v>558</v>
      </c>
      <c r="E40" s="843">
        <v>1026</v>
      </c>
      <c r="F40" s="843">
        <v>295</v>
      </c>
      <c r="G40" s="843">
        <v>147</v>
      </c>
      <c r="H40" s="843">
        <v>558</v>
      </c>
      <c r="I40" s="843">
        <v>151</v>
      </c>
      <c r="J40" s="843">
        <v>176</v>
      </c>
      <c r="K40" s="889"/>
      <c r="L40" s="841">
        <v>36</v>
      </c>
      <c r="M40" s="57" t="s">
        <v>226</v>
      </c>
      <c r="N40" s="443">
        <v>1308</v>
      </c>
    </row>
    <row r="41" spans="1:14" ht="12.75" customHeight="1">
      <c r="A41" s="57" t="s">
        <v>225</v>
      </c>
      <c r="B41" s="843">
        <v>111</v>
      </c>
      <c r="C41" s="843">
        <v>22</v>
      </c>
      <c r="D41" s="843">
        <v>159</v>
      </c>
      <c r="E41" s="843">
        <v>139</v>
      </c>
      <c r="F41" s="843">
        <v>70</v>
      </c>
      <c r="G41" s="843">
        <v>18</v>
      </c>
      <c r="H41" s="843">
        <v>68</v>
      </c>
      <c r="I41" s="843">
        <v>20</v>
      </c>
      <c r="J41" s="843">
        <v>29</v>
      </c>
      <c r="K41" s="889"/>
      <c r="L41" s="841">
        <v>37</v>
      </c>
      <c r="M41" s="57" t="s">
        <v>224</v>
      </c>
      <c r="N41" s="27" t="s">
        <v>223</v>
      </c>
    </row>
    <row r="42" spans="1:14" ht="12.75" customHeight="1">
      <c r="A42" s="57" t="s">
        <v>222</v>
      </c>
      <c r="B42" s="843">
        <v>132</v>
      </c>
      <c r="C42" s="843">
        <v>22</v>
      </c>
      <c r="D42" s="843">
        <v>151</v>
      </c>
      <c r="E42" s="843">
        <v>158</v>
      </c>
      <c r="F42" s="843">
        <v>52</v>
      </c>
      <c r="G42" s="843">
        <v>34</v>
      </c>
      <c r="H42" s="843">
        <v>83</v>
      </c>
      <c r="I42" s="843">
        <v>22</v>
      </c>
      <c r="J42" s="843">
        <v>39</v>
      </c>
      <c r="K42" s="889"/>
      <c r="L42" s="841">
        <v>38</v>
      </c>
      <c r="M42" s="57" t="s">
        <v>221</v>
      </c>
      <c r="N42" s="443">
        <v>1310</v>
      </c>
    </row>
    <row r="43" spans="1:14" ht="12.75" customHeight="1">
      <c r="A43" s="57" t="s">
        <v>220</v>
      </c>
      <c r="B43" s="843">
        <v>2249</v>
      </c>
      <c r="C43" s="843">
        <v>736</v>
      </c>
      <c r="D43" s="843">
        <v>2082</v>
      </c>
      <c r="E43" s="843">
        <v>3049</v>
      </c>
      <c r="F43" s="843">
        <v>677</v>
      </c>
      <c r="G43" s="843">
        <v>278</v>
      </c>
      <c r="H43" s="843">
        <v>1658</v>
      </c>
      <c r="I43" s="843">
        <v>339</v>
      </c>
      <c r="J43" s="843">
        <v>547</v>
      </c>
      <c r="K43" s="889"/>
      <c r="L43" s="841">
        <v>39</v>
      </c>
      <c r="M43" s="57" t="s">
        <v>219</v>
      </c>
      <c r="N43" s="443">
        <v>1312</v>
      </c>
    </row>
    <row r="44" spans="1:14" ht="12.75" customHeight="1">
      <c r="A44" s="57" t="s">
        <v>218</v>
      </c>
      <c r="B44" s="843">
        <v>212</v>
      </c>
      <c r="C44" s="843">
        <v>37</v>
      </c>
      <c r="D44" s="843">
        <v>191</v>
      </c>
      <c r="E44" s="843">
        <v>196</v>
      </c>
      <c r="F44" s="843">
        <v>70</v>
      </c>
      <c r="G44" s="843">
        <v>28</v>
      </c>
      <c r="H44" s="843">
        <v>157</v>
      </c>
      <c r="I44" s="843">
        <v>47</v>
      </c>
      <c r="J44" s="843">
        <v>64</v>
      </c>
      <c r="K44" s="889"/>
      <c r="L44" s="841">
        <v>40</v>
      </c>
      <c r="M44" s="57" t="s">
        <v>217</v>
      </c>
      <c r="N44" s="443">
        <v>1313</v>
      </c>
    </row>
    <row r="45" spans="1:14" ht="12.75" customHeight="1">
      <c r="A45" s="57" t="s">
        <v>216</v>
      </c>
      <c r="B45" s="843">
        <v>285</v>
      </c>
      <c r="C45" s="843">
        <v>81</v>
      </c>
      <c r="D45" s="843">
        <v>376</v>
      </c>
      <c r="E45" s="843">
        <v>319</v>
      </c>
      <c r="F45" s="843">
        <v>168</v>
      </c>
      <c r="G45" s="843">
        <v>51</v>
      </c>
      <c r="H45" s="843">
        <v>177</v>
      </c>
      <c r="I45" s="843">
        <v>40</v>
      </c>
      <c r="J45" s="843">
        <v>74</v>
      </c>
      <c r="K45" s="889"/>
      <c r="L45" s="841">
        <v>41</v>
      </c>
      <c r="M45" s="57" t="s">
        <v>215</v>
      </c>
      <c r="N45" s="27" t="s">
        <v>214</v>
      </c>
    </row>
    <row r="46" spans="1:14" ht="12.75" customHeight="1">
      <c r="A46" s="57" t="s">
        <v>213</v>
      </c>
      <c r="B46" s="843">
        <v>133</v>
      </c>
      <c r="C46" s="843">
        <v>28</v>
      </c>
      <c r="D46" s="843">
        <v>138</v>
      </c>
      <c r="E46" s="843">
        <v>149</v>
      </c>
      <c r="F46" s="843">
        <v>71</v>
      </c>
      <c r="G46" s="843">
        <v>18</v>
      </c>
      <c r="H46" s="843">
        <v>92</v>
      </c>
      <c r="I46" s="843">
        <v>24</v>
      </c>
      <c r="J46" s="843">
        <v>50</v>
      </c>
      <c r="K46" s="889"/>
      <c r="L46" s="841">
        <v>42</v>
      </c>
      <c r="M46" s="57" t="s">
        <v>212</v>
      </c>
      <c r="N46" s="443">
        <v>1314</v>
      </c>
    </row>
    <row r="47" spans="1:14" ht="12.75" customHeight="1">
      <c r="A47" s="57" t="s">
        <v>211</v>
      </c>
      <c r="B47" s="843">
        <v>81</v>
      </c>
      <c r="C47" s="843">
        <v>28</v>
      </c>
      <c r="D47" s="843">
        <v>97</v>
      </c>
      <c r="E47" s="843">
        <v>126</v>
      </c>
      <c r="F47" s="843">
        <v>42</v>
      </c>
      <c r="G47" s="843">
        <v>18</v>
      </c>
      <c r="H47" s="843">
        <v>58</v>
      </c>
      <c r="I47" s="843">
        <v>18</v>
      </c>
      <c r="J47" s="843">
        <v>27</v>
      </c>
      <c r="K47" s="889"/>
      <c r="L47" s="841">
        <v>43</v>
      </c>
      <c r="M47" s="57" t="s">
        <v>210</v>
      </c>
      <c r="N47" s="27" t="s">
        <v>209</v>
      </c>
    </row>
    <row r="48" spans="1:14" ht="12.75" customHeight="1">
      <c r="A48" s="57" t="s">
        <v>208</v>
      </c>
      <c r="B48" s="843">
        <v>68</v>
      </c>
      <c r="C48" s="843">
        <v>16</v>
      </c>
      <c r="D48" s="843">
        <v>132</v>
      </c>
      <c r="E48" s="843">
        <v>130</v>
      </c>
      <c r="F48" s="843">
        <v>38</v>
      </c>
      <c r="G48" s="843">
        <v>21</v>
      </c>
      <c r="H48" s="843">
        <v>51</v>
      </c>
      <c r="I48" s="843">
        <v>11</v>
      </c>
      <c r="J48" s="843">
        <v>24</v>
      </c>
      <c r="K48" s="889"/>
      <c r="L48" s="841">
        <v>44</v>
      </c>
      <c r="M48" s="57" t="s">
        <v>207</v>
      </c>
      <c r="N48" s="443">
        <v>1318</v>
      </c>
    </row>
    <row r="49" spans="1:14" ht="12.75" customHeight="1">
      <c r="A49" s="57" t="s">
        <v>206</v>
      </c>
      <c r="B49" s="843">
        <v>63</v>
      </c>
      <c r="C49" s="843">
        <v>10</v>
      </c>
      <c r="D49" s="843">
        <v>38</v>
      </c>
      <c r="E49" s="843">
        <v>49</v>
      </c>
      <c r="F49" s="843">
        <v>22</v>
      </c>
      <c r="G49" s="843">
        <v>8</v>
      </c>
      <c r="H49" s="843">
        <v>40</v>
      </c>
      <c r="I49" s="843">
        <v>7</v>
      </c>
      <c r="J49" s="843">
        <v>8</v>
      </c>
      <c r="K49" s="889"/>
      <c r="L49" s="841">
        <v>45</v>
      </c>
      <c r="M49" s="57" t="s">
        <v>205</v>
      </c>
      <c r="N49" s="27" t="s">
        <v>204</v>
      </c>
    </row>
    <row r="50" spans="1:14" ht="12.75" customHeight="1">
      <c r="A50" s="57" t="s">
        <v>203</v>
      </c>
      <c r="B50" s="843">
        <v>176</v>
      </c>
      <c r="C50" s="843">
        <v>52</v>
      </c>
      <c r="D50" s="843">
        <v>129</v>
      </c>
      <c r="E50" s="843">
        <v>199</v>
      </c>
      <c r="F50" s="843">
        <v>80</v>
      </c>
      <c r="G50" s="843">
        <v>44</v>
      </c>
      <c r="H50" s="843">
        <v>125</v>
      </c>
      <c r="I50" s="843">
        <v>42</v>
      </c>
      <c r="J50" s="843">
        <v>65</v>
      </c>
      <c r="K50" s="889"/>
      <c r="L50" s="841">
        <v>46</v>
      </c>
      <c r="M50" s="57" t="s">
        <v>202</v>
      </c>
      <c r="N50" s="443">
        <v>1315</v>
      </c>
    </row>
    <row r="51" spans="1:14" ht="12.75" customHeight="1">
      <c r="A51" s="57" t="s">
        <v>201</v>
      </c>
      <c r="B51" s="843">
        <v>221</v>
      </c>
      <c r="C51" s="843">
        <v>49</v>
      </c>
      <c r="D51" s="843">
        <v>197</v>
      </c>
      <c r="E51" s="843">
        <v>182</v>
      </c>
      <c r="F51" s="843">
        <v>73</v>
      </c>
      <c r="G51" s="843">
        <v>28</v>
      </c>
      <c r="H51" s="843">
        <v>124</v>
      </c>
      <c r="I51" s="843">
        <v>41</v>
      </c>
      <c r="J51" s="843">
        <v>44</v>
      </c>
      <c r="K51" s="889"/>
      <c r="L51" s="841">
        <v>47</v>
      </c>
      <c r="M51" s="57" t="s">
        <v>200</v>
      </c>
      <c r="N51" s="443">
        <v>1316</v>
      </c>
    </row>
    <row r="52" spans="1:14" ht="12.75" customHeight="1">
      <c r="A52" s="57" t="s">
        <v>199</v>
      </c>
      <c r="B52" s="843">
        <v>744</v>
      </c>
      <c r="C52" s="843">
        <v>275</v>
      </c>
      <c r="D52" s="843">
        <v>858</v>
      </c>
      <c r="E52" s="843">
        <v>1034</v>
      </c>
      <c r="F52" s="843">
        <v>352</v>
      </c>
      <c r="G52" s="843">
        <v>185</v>
      </c>
      <c r="H52" s="843">
        <v>611</v>
      </c>
      <c r="I52" s="843">
        <v>172</v>
      </c>
      <c r="J52" s="843">
        <v>240</v>
      </c>
      <c r="K52" s="889"/>
      <c r="L52" s="841">
        <v>48</v>
      </c>
      <c r="M52" s="57" t="s">
        <v>198</v>
      </c>
      <c r="N52" s="443">
        <v>1317</v>
      </c>
    </row>
    <row r="53" spans="1:14" ht="12.75" customHeight="1">
      <c r="A53" s="23" t="s">
        <v>61</v>
      </c>
      <c r="B53" s="844">
        <v>160</v>
      </c>
      <c r="C53" s="844">
        <v>33</v>
      </c>
      <c r="D53" s="844">
        <v>73</v>
      </c>
      <c r="E53" s="844">
        <v>152</v>
      </c>
      <c r="F53" s="844">
        <v>62</v>
      </c>
      <c r="G53" s="844">
        <v>28</v>
      </c>
      <c r="H53" s="844">
        <v>117</v>
      </c>
      <c r="I53" s="844">
        <v>48</v>
      </c>
      <c r="J53" s="844">
        <v>75</v>
      </c>
      <c r="K53" s="889"/>
      <c r="L53" s="841">
        <v>49</v>
      </c>
      <c r="M53" s="442" t="s">
        <v>197</v>
      </c>
      <c r="N53" s="441" t="s">
        <v>115</v>
      </c>
    </row>
    <row r="54" spans="1:14" ht="12.75" customHeight="1">
      <c r="A54" s="57" t="s">
        <v>196</v>
      </c>
      <c r="B54" s="843">
        <v>8</v>
      </c>
      <c r="C54" s="843">
        <v>3</v>
      </c>
      <c r="D54" s="843">
        <v>0</v>
      </c>
      <c r="E54" s="843">
        <v>4</v>
      </c>
      <c r="F54" s="843">
        <v>7</v>
      </c>
      <c r="G54" s="843">
        <v>2</v>
      </c>
      <c r="H54" s="843">
        <v>1</v>
      </c>
      <c r="I54" s="843">
        <v>2</v>
      </c>
      <c r="J54" s="843">
        <v>4</v>
      </c>
      <c r="K54" s="889"/>
      <c r="L54" s="841">
        <v>50</v>
      </c>
      <c r="M54" s="57" t="s">
        <v>195</v>
      </c>
      <c r="N54" s="443">
        <v>1702</v>
      </c>
    </row>
    <row r="55" spans="1:14" ht="12.75" customHeight="1">
      <c r="A55" s="57" t="s">
        <v>194</v>
      </c>
      <c r="B55" s="843">
        <v>96</v>
      </c>
      <c r="C55" s="843">
        <v>21</v>
      </c>
      <c r="D55" s="843">
        <v>40</v>
      </c>
      <c r="E55" s="843">
        <v>89</v>
      </c>
      <c r="F55" s="843">
        <v>30</v>
      </c>
      <c r="G55" s="843">
        <v>15</v>
      </c>
      <c r="H55" s="843">
        <v>72</v>
      </c>
      <c r="I55" s="843">
        <v>25</v>
      </c>
      <c r="J55" s="843">
        <v>30</v>
      </c>
      <c r="K55" s="889"/>
      <c r="L55" s="841">
        <v>51</v>
      </c>
      <c r="M55" s="57" t="s">
        <v>193</v>
      </c>
      <c r="N55" s="443">
        <v>1703</v>
      </c>
    </row>
    <row r="56" spans="1:14" ht="12.75" customHeight="1">
      <c r="A56" s="57" t="s">
        <v>192</v>
      </c>
      <c r="B56" s="843">
        <v>25</v>
      </c>
      <c r="C56" s="843">
        <v>3</v>
      </c>
      <c r="D56" s="843">
        <v>8</v>
      </c>
      <c r="E56" s="843">
        <v>16</v>
      </c>
      <c r="F56" s="843">
        <v>7</v>
      </c>
      <c r="G56" s="843">
        <v>1</v>
      </c>
      <c r="H56" s="843">
        <v>8</v>
      </c>
      <c r="I56" s="843">
        <v>4</v>
      </c>
      <c r="J56" s="843">
        <v>13</v>
      </c>
      <c r="K56" s="889"/>
      <c r="L56" s="841">
        <v>52</v>
      </c>
      <c r="M56" s="57" t="s">
        <v>191</v>
      </c>
      <c r="N56" s="443">
        <v>1706</v>
      </c>
    </row>
    <row r="57" spans="1:14" ht="12.75" customHeight="1">
      <c r="A57" s="57" t="s">
        <v>190</v>
      </c>
      <c r="B57" s="843">
        <v>7</v>
      </c>
      <c r="C57" s="843">
        <v>2</v>
      </c>
      <c r="D57" s="843">
        <v>2</v>
      </c>
      <c r="E57" s="843">
        <v>9</v>
      </c>
      <c r="F57" s="843">
        <v>5</v>
      </c>
      <c r="G57" s="843">
        <v>1</v>
      </c>
      <c r="H57" s="843">
        <v>2</v>
      </c>
      <c r="I57" s="843">
        <v>10</v>
      </c>
      <c r="J57" s="843">
        <v>4</v>
      </c>
      <c r="K57" s="889"/>
      <c r="L57" s="841">
        <v>53</v>
      </c>
      <c r="M57" s="57" t="s">
        <v>189</v>
      </c>
      <c r="N57" s="443">
        <v>1709</v>
      </c>
    </row>
    <row r="58" spans="1:14" ht="12.75" customHeight="1">
      <c r="A58" s="57" t="s">
        <v>188</v>
      </c>
      <c r="B58" s="843">
        <v>9</v>
      </c>
      <c r="C58" s="843">
        <v>1</v>
      </c>
      <c r="D58" s="843">
        <v>15</v>
      </c>
      <c r="E58" s="843">
        <v>11</v>
      </c>
      <c r="F58" s="843">
        <v>7</v>
      </c>
      <c r="G58" s="843">
        <v>5</v>
      </c>
      <c r="H58" s="843">
        <v>16</v>
      </c>
      <c r="I58" s="843">
        <v>4</v>
      </c>
      <c r="J58" s="843">
        <v>19</v>
      </c>
      <c r="K58" s="889"/>
      <c r="L58" s="841">
        <v>54</v>
      </c>
      <c r="M58" s="57" t="s">
        <v>187</v>
      </c>
      <c r="N58" s="443">
        <v>1712</v>
      </c>
    </row>
    <row r="59" spans="1:14" ht="12.75" customHeight="1">
      <c r="A59" s="57" t="s">
        <v>186</v>
      </c>
      <c r="B59" s="843">
        <v>15</v>
      </c>
      <c r="C59" s="843">
        <v>3</v>
      </c>
      <c r="D59" s="843">
        <v>8</v>
      </c>
      <c r="E59" s="843">
        <v>23</v>
      </c>
      <c r="F59" s="843">
        <v>6</v>
      </c>
      <c r="G59" s="843">
        <v>4</v>
      </c>
      <c r="H59" s="843">
        <v>18</v>
      </c>
      <c r="I59" s="843">
        <v>3</v>
      </c>
      <c r="J59" s="843">
        <v>5</v>
      </c>
      <c r="K59" s="889"/>
      <c r="L59" s="841">
        <v>55</v>
      </c>
      <c r="M59" s="57" t="s">
        <v>185</v>
      </c>
      <c r="N59" s="443">
        <v>1713</v>
      </c>
    </row>
    <row r="60" spans="1:14" ht="12.75" customHeight="1">
      <c r="A60" s="23" t="s">
        <v>59</v>
      </c>
      <c r="B60" s="844">
        <v>765</v>
      </c>
      <c r="C60" s="844">
        <v>98</v>
      </c>
      <c r="D60" s="844">
        <v>794</v>
      </c>
      <c r="E60" s="844">
        <v>699</v>
      </c>
      <c r="F60" s="844">
        <v>338</v>
      </c>
      <c r="G60" s="844">
        <v>142</v>
      </c>
      <c r="H60" s="844">
        <v>401</v>
      </c>
      <c r="I60" s="844">
        <v>104</v>
      </c>
      <c r="J60" s="844">
        <v>192</v>
      </c>
      <c r="K60" s="889"/>
      <c r="L60" s="841">
        <v>56</v>
      </c>
      <c r="M60" s="442" t="s">
        <v>184</v>
      </c>
      <c r="N60" s="441" t="s">
        <v>115</v>
      </c>
    </row>
    <row r="61" spans="1:14" ht="12.75" customHeight="1">
      <c r="A61" s="57" t="s">
        <v>183</v>
      </c>
      <c r="B61" s="843">
        <v>115</v>
      </c>
      <c r="C61" s="843">
        <v>12</v>
      </c>
      <c r="D61" s="843">
        <v>129</v>
      </c>
      <c r="E61" s="843">
        <v>106</v>
      </c>
      <c r="F61" s="843">
        <v>44</v>
      </c>
      <c r="G61" s="843">
        <v>14</v>
      </c>
      <c r="H61" s="843">
        <v>70</v>
      </c>
      <c r="I61" s="843">
        <v>18</v>
      </c>
      <c r="J61" s="843">
        <v>24</v>
      </c>
      <c r="K61" s="889"/>
      <c r="L61" s="841">
        <v>57</v>
      </c>
      <c r="M61" s="57" t="s">
        <v>182</v>
      </c>
      <c r="N61" s="443">
        <v>1301</v>
      </c>
    </row>
    <row r="62" spans="1:14" ht="12.75" customHeight="1">
      <c r="A62" s="57" t="s">
        <v>181</v>
      </c>
      <c r="B62" s="843">
        <v>41</v>
      </c>
      <c r="C62" s="843">
        <v>7</v>
      </c>
      <c r="D62" s="843">
        <v>14</v>
      </c>
      <c r="E62" s="843">
        <v>20</v>
      </c>
      <c r="F62" s="843">
        <v>6</v>
      </c>
      <c r="G62" s="843">
        <v>0</v>
      </c>
      <c r="H62" s="843">
        <v>12</v>
      </c>
      <c r="I62" s="843">
        <v>4</v>
      </c>
      <c r="J62" s="843">
        <v>10</v>
      </c>
      <c r="K62" s="889"/>
      <c r="L62" s="841">
        <v>58</v>
      </c>
      <c r="M62" s="57" t="s">
        <v>180</v>
      </c>
      <c r="N62" s="443">
        <v>1302</v>
      </c>
    </row>
    <row r="63" spans="1:14" ht="12.75" customHeight="1">
      <c r="A63" s="57" t="s">
        <v>179</v>
      </c>
      <c r="B63" s="843">
        <v>35</v>
      </c>
      <c r="C63" s="843">
        <v>1</v>
      </c>
      <c r="D63" s="843">
        <v>15</v>
      </c>
      <c r="E63" s="843">
        <v>20</v>
      </c>
      <c r="F63" s="843">
        <v>7</v>
      </c>
      <c r="G63" s="843">
        <v>5</v>
      </c>
      <c r="H63" s="843">
        <v>11</v>
      </c>
      <c r="I63" s="843">
        <v>5</v>
      </c>
      <c r="J63" s="843">
        <v>8</v>
      </c>
      <c r="K63" s="889"/>
      <c r="L63" s="841">
        <v>59</v>
      </c>
      <c r="M63" s="57" t="s">
        <v>178</v>
      </c>
      <c r="N63" s="27" t="s">
        <v>177</v>
      </c>
    </row>
    <row r="64" spans="1:14" ht="12.75" customHeight="1">
      <c r="A64" s="57" t="s">
        <v>176</v>
      </c>
      <c r="B64" s="843">
        <v>35</v>
      </c>
      <c r="C64" s="843">
        <v>4</v>
      </c>
      <c r="D64" s="843">
        <v>18</v>
      </c>
      <c r="E64" s="843">
        <v>26</v>
      </c>
      <c r="F64" s="843">
        <v>11</v>
      </c>
      <c r="G64" s="843">
        <v>7</v>
      </c>
      <c r="H64" s="843">
        <v>13</v>
      </c>
      <c r="I64" s="843">
        <v>1</v>
      </c>
      <c r="J64" s="843">
        <v>7</v>
      </c>
      <c r="K64" s="889"/>
      <c r="L64" s="841">
        <v>60</v>
      </c>
      <c r="M64" s="57" t="s">
        <v>175</v>
      </c>
      <c r="N64" s="27" t="s">
        <v>174</v>
      </c>
    </row>
    <row r="65" spans="1:14" ht="12.75" customHeight="1">
      <c r="A65" s="57" t="s">
        <v>173</v>
      </c>
      <c r="B65" s="843">
        <v>42</v>
      </c>
      <c r="C65" s="843">
        <v>3</v>
      </c>
      <c r="D65" s="843">
        <v>16</v>
      </c>
      <c r="E65" s="843">
        <v>19</v>
      </c>
      <c r="F65" s="843">
        <v>9</v>
      </c>
      <c r="G65" s="843">
        <v>1</v>
      </c>
      <c r="H65" s="843">
        <v>19</v>
      </c>
      <c r="I65" s="843">
        <v>3</v>
      </c>
      <c r="J65" s="843">
        <v>9</v>
      </c>
      <c r="K65" s="889"/>
      <c r="L65" s="841">
        <v>61</v>
      </c>
      <c r="M65" s="57" t="s">
        <v>172</v>
      </c>
      <c r="N65" s="443">
        <v>1804</v>
      </c>
    </row>
    <row r="66" spans="1:14" ht="12.75" customHeight="1">
      <c r="A66" s="57" t="s">
        <v>171</v>
      </c>
      <c r="B66" s="843">
        <v>95</v>
      </c>
      <c r="C66" s="843">
        <v>20</v>
      </c>
      <c r="D66" s="843">
        <v>169</v>
      </c>
      <c r="E66" s="843">
        <v>111</v>
      </c>
      <c r="F66" s="843">
        <v>88</v>
      </c>
      <c r="G66" s="843">
        <v>27</v>
      </c>
      <c r="H66" s="843">
        <v>68</v>
      </c>
      <c r="I66" s="843">
        <v>21</v>
      </c>
      <c r="J66" s="843">
        <v>31</v>
      </c>
      <c r="K66" s="889"/>
      <c r="L66" s="841">
        <v>62</v>
      </c>
      <c r="M66" s="57" t="s">
        <v>170</v>
      </c>
      <c r="N66" s="443">
        <v>1303</v>
      </c>
    </row>
    <row r="67" spans="1:14" ht="12.75" customHeight="1">
      <c r="A67" s="57" t="s">
        <v>169</v>
      </c>
      <c r="B67" s="843">
        <v>57</v>
      </c>
      <c r="C67" s="843">
        <v>9</v>
      </c>
      <c r="D67" s="843">
        <v>95</v>
      </c>
      <c r="E67" s="843">
        <v>66</v>
      </c>
      <c r="F67" s="843">
        <v>32</v>
      </c>
      <c r="G67" s="843">
        <v>19</v>
      </c>
      <c r="H67" s="843">
        <v>43</v>
      </c>
      <c r="I67" s="843">
        <v>12</v>
      </c>
      <c r="J67" s="843">
        <v>18</v>
      </c>
      <c r="K67" s="889"/>
      <c r="L67" s="841">
        <v>63</v>
      </c>
      <c r="M67" s="57" t="s">
        <v>168</v>
      </c>
      <c r="N67" s="443">
        <v>1305</v>
      </c>
    </row>
    <row r="68" spans="1:14" ht="12.75" customHeight="1">
      <c r="A68" s="57" t="s">
        <v>167</v>
      </c>
      <c r="B68" s="843">
        <v>85</v>
      </c>
      <c r="C68" s="843">
        <v>13</v>
      </c>
      <c r="D68" s="843">
        <v>105</v>
      </c>
      <c r="E68" s="843">
        <v>89</v>
      </c>
      <c r="F68" s="843">
        <v>46</v>
      </c>
      <c r="G68" s="843">
        <v>13</v>
      </c>
      <c r="H68" s="843">
        <v>31</v>
      </c>
      <c r="I68" s="843">
        <v>12</v>
      </c>
      <c r="J68" s="843">
        <v>21</v>
      </c>
      <c r="K68" s="889"/>
      <c r="L68" s="841">
        <v>64</v>
      </c>
      <c r="M68" s="57" t="s">
        <v>166</v>
      </c>
      <c r="N68" s="443">
        <v>1307</v>
      </c>
    </row>
    <row r="69" spans="1:14" ht="12.75" customHeight="1">
      <c r="A69" s="57" t="s">
        <v>165</v>
      </c>
      <c r="B69" s="843">
        <v>105</v>
      </c>
      <c r="C69" s="843">
        <v>11</v>
      </c>
      <c r="D69" s="843">
        <v>143</v>
      </c>
      <c r="E69" s="843">
        <v>103</v>
      </c>
      <c r="F69" s="843">
        <v>32</v>
      </c>
      <c r="G69" s="843">
        <v>27</v>
      </c>
      <c r="H69" s="843">
        <v>57</v>
      </c>
      <c r="I69" s="843">
        <v>14</v>
      </c>
      <c r="J69" s="843">
        <v>33</v>
      </c>
      <c r="K69" s="889"/>
      <c r="L69" s="841">
        <v>65</v>
      </c>
      <c r="M69" s="57" t="s">
        <v>164</v>
      </c>
      <c r="N69" s="443">
        <v>1309</v>
      </c>
    </row>
    <row r="70" spans="1:14" ht="12.75" customHeight="1">
      <c r="A70" s="57" t="s">
        <v>163</v>
      </c>
      <c r="B70" s="843">
        <v>141</v>
      </c>
      <c r="C70" s="843">
        <v>15</v>
      </c>
      <c r="D70" s="843">
        <v>83</v>
      </c>
      <c r="E70" s="843">
        <v>121</v>
      </c>
      <c r="F70" s="843">
        <v>59</v>
      </c>
      <c r="G70" s="843">
        <v>26</v>
      </c>
      <c r="H70" s="843">
        <v>70</v>
      </c>
      <c r="I70" s="843">
        <v>13</v>
      </c>
      <c r="J70" s="843">
        <v>26</v>
      </c>
      <c r="K70" s="889"/>
      <c r="L70" s="841">
        <v>66</v>
      </c>
      <c r="M70" s="57" t="s">
        <v>162</v>
      </c>
      <c r="N70" s="443">
        <v>1311</v>
      </c>
    </row>
    <row r="71" spans="1:14" ht="12.75" customHeight="1">
      <c r="A71" s="57" t="s">
        <v>161</v>
      </c>
      <c r="B71" s="843">
        <v>14</v>
      </c>
      <c r="C71" s="843">
        <v>3</v>
      </c>
      <c r="D71" s="843">
        <v>7</v>
      </c>
      <c r="E71" s="843">
        <v>18</v>
      </c>
      <c r="F71" s="843">
        <v>4</v>
      </c>
      <c r="G71" s="843">
        <v>3</v>
      </c>
      <c r="H71" s="843">
        <v>7</v>
      </c>
      <c r="I71" s="843">
        <v>1</v>
      </c>
      <c r="J71" s="843">
        <v>5</v>
      </c>
      <c r="K71" s="889"/>
      <c r="L71" s="841">
        <v>67</v>
      </c>
      <c r="M71" s="57" t="s">
        <v>160</v>
      </c>
      <c r="N71" s="443">
        <v>1813</v>
      </c>
    </row>
    <row r="72" spans="1:14" ht="12.75" customHeight="1">
      <c r="A72" s="23" t="s">
        <v>57</v>
      </c>
      <c r="B72" s="844">
        <v>469</v>
      </c>
      <c r="C72" s="844">
        <v>73</v>
      </c>
      <c r="D72" s="844">
        <v>180</v>
      </c>
      <c r="E72" s="844">
        <v>376</v>
      </c>
      <c r="F72" s="844">
        <v>124</v>
      </c>
      <c r="G72" s="844">
        <v>51</v>
      </c>
      <c r="H72" s="844">
        <v>237</v>
      </c>
      <c r="I72" s="844">
        <v>91</v>
      </c>
      <c r="J72" s="844">
        <v>128</v>
      </c>
      <c r="K72" s="889"/>
      <c r="L72" s="841">
        <v>68</v>
      </c>
      <c r="M72" s="442" t="s">
        <v>159</v>
      </c>
      <c r="N72" s="441" t="s">
        <v>115</v>
      </c>
    </row>
    <row r="73" spans="1:14" ht="12.75" customHeight="1">
      <c r="A73" s="57" t="s">
        <v>158</v>
      </c>
      <c r="B73" s="843">
        <v>29</v>
      </c>
      <c r="C73" s="843">
        <v>4</v>
      </c>
      <c r="D73" s="843">
        <v>11</v>
      </c>
      <c r="E73" s="843">
        <v>14</v>
      </c>
      <c r="F73" s="843">
        <v>7</v>
      </c>
      <c r="G73" s="843">
        <v>1</v>
      </c>
      <c r="H73" s="843">
        <v>10</v>
      </c>
      <c r="I73" s="843">
        <v>6</v>
      </c>
      <c r="J73" s="843">
        <v>4</v>
      </c>
      <c r="K73" s="889"/>
      <c r="L73" s="841">
        <v>69</v>
      </c>
      <c r="M73" s="57" t="s">
        <v>157</v>
      </c>
      <c r="N73" s="443">
        <v>1701</v>
      </c>
    </row>
    <row r="74" spans="1:14" ht="12.75" customHeight="1">
      <c r="A74" s="57" t="s">
        <v>156</v>
      </c>
      <c r="B74" s="843">
        <v>18</v>
      </c>
      <c r="C74" s="843">
        <v>2</v>
      </c>
      <c r="D74" s="843">
        <v>4</v>
      </c>
      <c r="E74" s="843">
        <v>10</v>
      </c>
      <c r="F74" s="843">
        <v>2</v>
      </c>
      <c r="G74" s="843">
        <v>1</v>
      </c>
      <c r="H74" s="843">
        <v>2</v>
      </c>
      <c r="I74" s="843">
        <v>1</v>
      </c>
      <c r="J74" s="843">
        <v>4</v>
      </c>
      <c r="K74" s="889"/>
      <c r="L74" s="841">
        <v>70</v>
      </c>
      <c r="M74" s="57" t="s">
        <v>155</v>
      </c>
      <c r="N74" s="443">
        <v>1801</v>
      </c>
    </row>
    <row r="75" spans="1:14" ht="12.75" customHeight="1">
      <c r="A75" s="57" t="s">
        <v>154</v>
      </c>
      <c r="B75" s="843">
        <v>13</v>
      </c>
      <c r="C75" s="843">
        <v>2</v>
      </c>
      <c r="D75" s="843">
        <v>2</v>
      </c>
      <c r="E75" s="843">
        <v>6</v>
      </c>
      <c r="F75" s="843">
        <v>4</v>
      </c>
      <c r="G75" s="843">
        <v>2</v>
      </c>
      <c r="H75" s="843">
        <v>4</v>
      </c>
      <c r="I75" s="843">
        <v>3</v>
      </c>
      <c r="J75" s="843">
        <v>5</v>
      </c>
      <c r="K75" s="889"/>
      <c r="L75" s="841">
        <v>71</v>
      </c>
      <c r="M75" s="57" t="s">
        <v>153</v>
      </c>
      <c r="N75" s="27" t="s">
        <v>152</v>
      </c>
    </row>
    <row r="76" spans="1:14" ht="12.75" customHeight="1">
      <c r="A76" s="57" t="s">
        <v>151</v>
      </c>
      <c r="B76" s="843">
        <v>5</v>
      </c>
      <c r="C76" s="843">
        <v>0</v>
      </c>
      <c r="D76" s="843">
        <v>1</v>
      </c>
      <c r="E76" s="843">
        <v>2</v>
      </c>
      <c r="F76" s="843">
        <v>0</v>
      </c>
      <c r="G76" s="843">
        <v>0</v>
      </c>
      <c r="H76" s="843">
        <v>3</v>
      </c>
      <c r="I76" s="843">
        <v>0</v>
      </c>
      <c r="J76" s="843">
        <v>2</v>
      </c>
      <c r="K76" s="889"/>
      <c r="L76" s="841">
        <v>72</v>
      </c>
      <c r="M76" s="57" t="s">
        <v>150</v>
      </c>
      <c r="N76" s="27" t="s">
        <v>149</v>
      </c>
    </row>
    <row r="77" spans="1:14" ht="12.75" customHeight="1">
      <c r="A77" s="57" t="s">
        <v>148</v>
      </c>
      <c r="B77" s="843">
        <v>61</v>
      </c>
      <c r="C77" s="843">
        <v>9</v>
      </c>
      <c r="D77" s="843">
        <v>20</v>
      </c>
      <c r="E77" s="843">
        <v>46</v>
      </c>
      <c r="F77" s="843">
        <v>21</v>
      </c>
      <c r="G77" s="843">
        <v>5</v>
      </c>
      <c r="H77" s="843">
        <v>28</v>
      </c>
      <c r="I77" s="843">
        <v>13</v>
      </c>
      <c r="J77" s="843">
        <v>14</v>
      </c>
      <c r="K77" s="889"/>
      <c r="L77" s="841">
        <v>73</v>
      </c>
      <c r="M77" s="57" t="s">
        <v>147</v>
      </c>
      <c r="N77" s="443">
        <v>1805</v>
      </c>
    </row>
    <row r="78" spans="1:14" ht="12.75" customHeight="1">
      <c r="A78" s="57" t="s">
        <v>146</v>
      </c>
      <c r="B78" s="843">
        <v>10</v>
      </c>
      <c r="C78" s="843">
        <v>0</v>
      </c>
      <c r="D78" s="843">
        <v>4</v>
      </c>
      <c r="E78" s="843">
        <v>4</v>
      </c>
      <c r="F78" s="843">
        <v>2</v>
      </c>
      <c r="G78" s="843">
        <v>1</v>
      </c>
      <c r="H78" s="843">
        <v>5</v>
      </c>
      <c r="I78" s="843">
        <v>2</v>
      </c>
      <c r="J78" s="843">
        <v>5</v>
      </c>
      <c r="K78" s="889"/>
      <c r="L78" s="841">
        <v>74</v>
      </c>
      <c r="M78" s="57" t="s">
        <v>145</v>
      </c>
      <c r="N78" s="443">
        <v>1704</v>
      </c>
    </row>
    <row r="79" spans="1:14" ht="12.75" customHeight="1">
      <c r="A79" s="57" t="s">
        <v>144</v>
      </c>
      <c r="B79" s="843">
        <v>16</v>
      </c>
      <c r="C79" s="843">
        <v>4</v>
      </c>
      <c r="D79" s="843">
        <v>11</v>
      </c>
      <c r="E79" s="843">
        <v>18</v>
      </c>
      <c r="F79" s="843">
        <v>5</v>
      </c>
      <c r="G79" s="843">
        <v>4</v>
      </c>
      <c r="H79" s="843">
        <v>11</v>
      </c>
      <c r="I79" s="843">
        <v>3</v>
      </c>
      <c r="J79" s="843">
        <v>5</v>
      </c>
      <c r="K79" s="889"/>
      <c r="L79" s="841">
        <v>75</v>
      </c>
      <c r="M79" s="57" t="s">
        <v>143</v>
      </c>
      <c r="N79" s="443">
        <v>1807</v>
      </c>
    </row>
    <row r="80" spans="1:14" ht="12.75" customHeight="1">
      <c r="A80" s="57" t="s">
        <v>142</v>
      </c>
      <c r="B80" s="843">
        <v>10</v>
      </c>
      <c r="C80" s="843">
        <v>2</v>
      </c>
      <c r="D80" s="843">
        <v>2</v>
      </c>
      <c r="E80" s="843">
        <v>8</v>
      </c>
      <c r="F80" s="843">
        <v>0</v>
      </c>
      <c r="G80" s="843">
        <v>2</v>
      </c>
      <c r="H80" s="843">
        <v>7</v>
      </c>
      <c r="I80" s="843">
        <v>0</v>
      </c>
      <c r="J80" s="843">
        <v>4</v>
      </c>
      <c r="K80" s="889"/>
      <c r="L80" s="841">
        <v>76</v>
      </c>
      <c r="M80" s="57" t="s">
        <v>141</v>
      </c>
      <c r="N80" s="443">
        <v>1707</v>
      </c>
    </row>
    <row r="81" spans="1:14" ht="12.75" customHeight="1">
      <c r="A81" s="57" t="s">
        <v>140</v>
      </c>
      <c r="B81" s="843">
        <v>3</v>
      </c>
      <c r="C81" s="843">
        <v>0</v>
      </c>
      <c r="D81" s="843">
        <v>2</v>
      </c>
      <c r="E81" s="843">
        <v>7</v>
      </c>
      <c r="F81" s="843">
        <v>1</v>
      </c>
      <c r="G81" s="843">
        <v>0</v>
      </c>
      <c r="H81" s="843">
        <v>2</v>
      </c>
      <c r="I81" s="843">
        <v>0</v>
      </c>
      <c r="J81" s="843">
        <v>1</v>
      </c>
      <c r="K81" s="889"/>
      <c r="L81" s="841">
        <v>77</v>
      </c>
      <c r="M81" s="57" t="s">
        <v>139</v>
      </c>
      <c r="N81" s="443">
        <v>1812</v>
      </c>
    </row>
    <row r="82" spans="1:14" ht="12.75" customHeight="1">
      <c r="A82" s="57" t="s">
        <v>138</v>
      </c>
      <c r="B82" s="843">
        <v>55</v>
      </c>
      <c r="C82" s="843">
        <v>5</v>
      </c>
      <c r="D82" s="843">
        <v>20</v>
      </c>
      <c r="E82" s="843">
        <v>36</v>
      </c>
      <c r="F82" s="843">
        <v>8</v>
      </c>
      <c r="G82" s="843">
        <v>3</v>
      </c>
      <c r="H82" s="843">
        <v>24</v>
      </c>
      <c r="I82" s="843">
        <v>12</v>
      </c>
      <c r="J82" s="843">
        <v>13</v>
      </c>
      <c r="K82" s="889"/>
      <c r="L82" s="841">
        <v>78</v>
      </c>
      <c r="M82" s="57" t="s">
        <v>137</v>
      </c>
      <c r="N82" s="443">
        <v>1708</v>
      </c>
    </row>
    <row r="83" spans="1:14" ht="12.75" customHeight="1">
      <c r="A83" s="57" t="s">
        <v>136</v>
      </c>
      <c r="B83" s="843">
        <v>16</v>
      </c>
      <c r="C83" s="843">
        <v>2</v>
      </c>
      <c r="D83" s="843">
        <v>2</v>
      </c>
      <c r="E83" s="843">
        <v>8</v>
      </c>
      <c r="F83" s="843">
        <v>3</v>
      </c>
      <c r="G83" s="843">
        <v>1</v>
      </c>
      <c r="H83" s="843">
        <v>3</v>
      </c>
      <c r="I83" s="843">
        <v>0</v>
      </c>
      <c r="J83" s="843">
        <v>0</v>
      </c>
      <c r="K83" s="889"/>
      <c r="L83" s="841">
        <v>79</v>
      </c>
      <c r="M83" s="57" t="s">
        <v>135</v>
      </c>
      <c r="N83" s="443">
        <v>1710</v>
      </c>
    </row>
    <row r="84" spans="1:14" ht="12.75" customHeight="1">
      <c r="A84" s="57" t="s">
        <v>134</v>
      </c>
      <c r="B84" s="843">
        <v>15</v>
      </c>
      <c r="C84" s="843">
        <v>0</v>
      </c>
      <c r="D84" s="843">
        <v>1</v>
      </c>
      <c r="E84" s="843">
        <v>11</v>
      </c>
      <c r="F84" s="843">
        <v>1</v>
      </c>
      <c r="G84" s="843">
        <v>2</v>
      </c>
      <c r="H84" s="843">
        <v>2</v>
      </c>
      <c r="I84" s="843">
        <v>3</v>
      </c>
      <c r="J84" s="843">
        <v>2</v>
      </c>
      <c r="K84" s="889"/>
      <c r="L84" s="841">
        <v>80</v>
      </c>
      <c r="M84" s="57" t="s">
        <v>133</v>
      </c>
      <c r="N84" s="443">
        <v>1711</v>
      </c>
    </row>
    <row r="85" spans="1:14" ht="12.75" customHeight="1">
      <c r="A85" s="57" t="s">
        <v>132</v>
      </c>
      <c r="B85" s="843">
        <v>12</v>
      </c>
      <c r="C85" s="843">
        <v>1</v>
      </c>
      <c r="D85" s="843">
        <v>6</v>
      </c>
      <c r="E85" s="843">
        <v>17</v>
      </c>
      <c r="F85" s="843">
        <v>5</v>
      </c>
      <c r="G85" s="843">
        <v>0</v>
      </c>
      <c r="H85" s="843">
        <v>3</v>
      </c>
      <c r="I85" s="843">
        <v>3</v>
      </c>
      <c r="J85" s="843">
        <v>4</v>
      </c>
      <c r="K85" s="889"/>
      <c r="L85" s="841">
        <v>81</v>
      </c>
      <c r="M85" s="57" t="s">
        <v>131</v>
      </c>
      <c r="N85" s="443">
        <v>1815</v>
      </c>
    </row>
    <row r="86" spans="1:14" ht="12.75" customHeight="1">
      <c r="A86" s="57" t="s">
        <v>130</v>
      </c>
      <c r="B86" s="843">
        <v>12</v>
      </c>
      <c r="C86" s="843">
        <v>1</v>
      </c>
      <c r="D86" s="843">
        <v>4</v>
      </c>
      <c r="E86" s="843">
        <v>7</v>
      </c>
      <c r="F86" s="843">
        <v>3</v>
      </c>
      <c r="G86" s="843">
        <v>1</v>
      </c>
      <c r="H86" s="843">
        <v>4</v>
      </c>
      <c r="I86" s="843">
        <v>1</v>
      </c>
      <c r="J86" s="843">
        <v>3</v>
      </c>
      <c r="K86" s="889"/>
      <c r="L86" s="841">
        <v>82</v>
      </c>
      <c r="M86" s="57" t="s">
        <v>129</v>
      </c>
      <c r="N86" s="443">
        <v>1818</v>
      </c>
    </row>
    <row r="87" spans="1:14" ht="12.75" customHeight="1">
      <c r="A87" s="57" t="s">
        <v>128</v>
      </c>
      <c r="B87" s="843">
        <v>12</v>
      </c>
      <c r="C87" s="843">
        <v>1</v>
      </c>
      <c r="D87" s="843">
        <v>1</v>
      </c>
      <c r="E87" s="843">
        <v>6</v>
      </c>
      <c r="F87" s="843">
        <v>2</v>
      </c>
      <c r="G87" s="843">
        <v>0</v>
      </c>
      <c r="H87" s="843">
        <v>5</v>
      </c>
      <c r="I87" s="843">
        <v>2</v>
      </c>
      <c r="J87" s="843">
        <v>3</v>
      </c>
      <c r="K87" s="889"/>
      <c r="L87" s="841">
        <v>83</v>
      </c>
      <c r="M87" s="57" t="s">
        <v>127</v>
      </c>
      <c r="N87" s="443">
        <v>1819</v>
      </c>
    </row>
    <row r="88" spans="1:14" ht="12.75" customHeight="1">
      <c r="A88" s="57" t="s">
        <v>126</v>
      </c>
      <c r="B88" s="843">
        <v>13</v>
      </c>
      <c r="C88" s="843">
        <v>1</v>
      </c>
      <c r="D88" s="843">
        <v>7</v>
      </c>
      <c r="E88" s="843">
        <v>13</v>
      </c>
      <c r="F88" s="843">
        <v>10</v>
      </c>
      <c r="G88" s="843">
        <v>1</v>
      </c>
      <c r="H88" s="843">
        <v>2</v>
      </c>
      <c r="I88" s="843">
        <v>1</v>
      </c>
      <c r="J88" s="843">
        <v>3</v>
      </c>
      <c r="K88" s="889"/>
      <c r="L88" s="841">
        <v>84</v>
      </c>
      <c r="M88" s="57" t="s">
        <v>125</v>
      </c>
      <c r="N88" s="443">
        <v>1820</v>
      </c>
    </row>
    <row r="89" spans="1:14" ht="12.75" customHeight="1">
      <c r="A89" s="57" t="s">
        <v>124</v>
      </c>
      <c r="B89" s="843">
        <v>22</v>
      </c>
      <c r="C89" s="843">
        <v>1</v>
      </c>
      <c r="D89" s="843">
        <v>2</v>
      </c>
      <c r="E89" s="843">
        <v>18</v>
      </c>
      <c r="F89" s="843">
        <v>7</v>
      </c>
      <c r="G89" s="843">
        <v>2</v>
      </c>
      <c r="H89" s="843">
        <v>12</v>
      </c>
      <c r="I89" s="843">
        <v>4</v>
      </c>
      <c r="J89" s="843">
        <v>10</v>
      </c>
      <c r="K89" s="889"/>
      <c r="L89" s="841">
        <v>85</v>
      </c>
      <c r="M89" s="57" t="s">
        <v>123</v>
      </c>
      <c r="N89" s="27" t="s">
        <v>122</v>
      </c>
    </row>
    <row r="90" spans="1:14" ht="12.75" customHeight="1">
      <c r="A90" s="57" t="s">
        <v>121</v>
      </c>
      <c r="B90" s="843">
        <v>14</v>
      </c>
      <c r="C90" s="843">
        <v>2</v>
      </c>
      <c r="D90" s="843">
        <v>3</v>
      </c>
      <c r="E90" s="843">
        <v>5</v>
      </c>
      <c r="F90" s="843">
        <v>0</v>
      </c>
      <c r="G90" s="843">
        <v>0</v>
      </c>
      <c r="H90" s="843">
        <v>3</v>
      </c>
      <c r="I90" s="843">
        <v>2</v>
      </c>
      <c r="J90" s="843">
        <v>5</v>
      </c>
      <c r="K90" s="889"/>
      <c r="L90" s="841">
        <v>86</v>
      </c>
      <c r="M90" s="57" t="s">
        <v>120</v>
      </c>
      <c r="N90" s="27" t="s">
        <v>119</v>
      </c>
    </row>
    <row r="91" spans="1:14" ht="12.75" customHeight="1">
      <c r="A91" s="57" t="s">
        <v>118</v>
      </c>
      <c r="B91" s="843">
        <v>133</v>
      </c>
      <c r="C91" s="843">
        <v>36</v>
      </c>
      <c r="D91" s="843">
        <v>77</v>
      </c>
      <c r="E91" s="843">
        <v>140</v>
      </c>
      <c r="F91" s="843">
        <v>43</v>
      </c>
      <c r="G91" s="843">
        <v>25</v>
      </c>
      <c r="H91" s="843">
        <v>107</v>
      </c>
      <c r="I91" s="843">
        <v>35</v>
      </c>
      <c r="J91" s="843">
        <v>41</v>
      </c>
      <c r="K91" s="889"/>
      <c r="L91" s="841">
        <v>87</v>
      </c>
      <c r="M91" s="57" t="s">
        <v>117</v>
      </c>
      <c r="N91" s="443">
        <v>1714</v>
      </c>
    </row>
    <row r="92" spans="1:14" ht="12.75" customHeight="1">
      <c r="A92" s="23" t="s">
        <v>55</v>
      </c>
      <c r="B92" s="844">
        <v>314</v>
      </c>
      <c r="C92" s="844">
        <v>35</v>
      </c>
      <c r="D92" s="844">
        <v>97</v>
      </c>
      <c r="E92" s="844">
        <v>204</v>
      </c>
      <c r="F92" s="844">
        <v>79</v>
      </c>
      <c r="G92" s="844">
        <v>48</v>
      </c>
      <c r="H92" s="844">
        <v>160</v>
      </c>
      <c r="I92" s="844">
        <v>40</v>
      </c>
      <c r="J92" s="844">
        <v>92</v>
      </c>
      <c r="K92" s="889"/>
      <c r="L92" s="841">
        <v>88</v>
      </c>
      <c r="M92" s="442" t="s">
        <v>116</v>
      </c>
      <c r="N92" s="441" t="s">
        <v>115</v>
      </c>
    </row>
    <row r="93" spans="1:14" ht="12.75" customHeight="1">
      <c r="A93" s="57" t="s">
        <v>114</v>
      </c>
      <c r="B93" s="843">
        <v>9</v>
      </c>
      <c r="C93" s="843">
        <v>0</v>
      </c>
      <c r="D93" s="843">
        <v>2</v>
      </c>
      <c r="E93" s="843">
        <v>7</v>
      </c>
      <c r="F93" s="843">
        <v>1</v>
      </c>
      <c r="G93" s="843">
        <v>1</v>
      </c>
      <c r="H93" s="843">
        <v>3</v>
      </c>
      <c r="I93" s="843">
        <v>1</v>
      </c>
      <c r="J93" s="843">
        <v>4</v>
      </c>
      <c r="K93" s="889"/>
      <c r="L93" s="841">
        <v>89</v>
      </c>
      <c r="M93" s="57" t="s">
        <v>112</v>
      </c>
      <c r="N93" s="27" t="s">
        <v>111</v>
      </c>
    </row>
    <row r="94" spans="1:14" ht="12.75" customHeight="1">
      <c r="A94" s="57" t="s">
        <v>110</v>
      </c>
      <c r="B94" s="843">
        <v>130</v>
      </c>
      <c r="C94" s="843">
        <v>16</v>
      </c>
      <c r="D94" s="843">
        <v>46</v>
      </c>
      <c r="E94" s="843">
        <v>91</v>
      </c>
      <c r="F94" s="843">
        <v>25</v>
      </c>
      <c r="G94" s="843">
        <v>17</v>
      </c>
      <c r="H94" s="843">
        <v>67</v>
      </c>
      <c r="I94" s="843">
        <v>17</v>
      </c>
      <c r="J94" s="843">
        <v>28</v>
      </c>
      <c r="K94" s="889"/>
      <c r="L94" s="841">
        <v>90</v>
      </c>
      <c r="M94" s="57" t="s">
        <v>109</v>
      </c>
      <c r="N94" s="27" t="s">
        <v>108</v>
      </c>
    </row>
    <row r="95" spans="1:14" ht="12.75" customHeight="1">
      <c r="A95" s="57" t="s">
        <v>107</v>
      </c>
      <c r="B95" s="843">
        <v>40</v>
      </c>
      <c r="C95" s="843">
        <v>3</v>
      </c>
      <c r="D95" s="843">
        <v>9</v>
      </c>
      <c r="E95" s="843">
        <v>22</v>
      </c>
      <c r="F95" s="843">
        <v>18</v>
      </c>
      <c r="G95" s="843">
        <v>7</v>
      </c>
      <c r="H95" s="843">
        <v>22</v>
      </c>
      <c r="I95" s="843">
        <v>7</v>
      </c>
      <c r="J95" s="843">
        <v>7</v>
      </c>
      <c r="K95" s="889"/>
      <c r="L95" s="841">
        <v>91</v>
      </c>
      <c r="M95" s="57" t="s">
        <v>106</v>
      </c>
      <c r="N95" s="27" t="s">
        <v>105</v>
      </c>
    </row>
    <row r="96" spans="1:14" ht="12.75" customHeight="1">
      <c r="A96" s="57" t="s">
        <v>104</v>
      </c>
      <c r="B96" s="843">
        <v>27</v>
      </c>
      <c r="C96" s="843">
        <v>2</v>
      </c>
      <c r="D96" s="843">
        <v>6</v>
      </c>
      <c r="E96" s="843">
        <v>9</v>
      </c>
      <c r="F96" s="843">
        <v>0</v>
      </c>
      <c r="G96" s="843">
        <v>2</v>
      </c>
      <c r="H96" s="843">
        <v>8</v>
      </c>
      <c r="I96" s="843">
        <v>4</v>
      </c>
      <c r="J96" s="843">
        <v>8</v>
      </c>
      <c r="K96" s="889"/>
      <c r="L96" s="841">
        <v>92</v>
      </c>
      <c r="M96" s="57" t="s">
        <v>103</v>
      </c>
      <c r="N96" s="27" t="s">
        <v>102</v>
      </c>
    </row>
    <row r="97" spans="1:14" ht="12.75" customHeight="1">
      <c r="A97" s="57" t="s">
        <v>101</v>
      </c>
      <c r="B97" s="843">
        <v>47</v>
      </c>
      <c r="C97" s="843">
        <v>7</v>
      </c>
      <c r="D97" s="843">
        <v>18</v>
      </c>
      <c r="E97" s="843">
        <v>45</v>
      </c>
      <c r="F97" s="843">
        <v>21</v>
      </c>
      <c r="G97" s="843">
        <v>11</v>
      </c>
      <c r="H97" s="843">
        <v>41</v>
      </c>
      <c r="I97" s="843">
        <v>5</v>
      </c>
      <c r="J97" s="843">
        <v>20</v>
      </c>
      <c r="K97" s="889"/>
      <c r="L97" s="841">
        <v>93</v>
      </c>
      <c r="M97" s="57" t="s">
        <v>100</v>
      </c>
      <c r="N97" s="27" t="s">
        <v>99</v>
      </c>
    </row>
    <row r="98" spans="1:14" ht="12.75" customHeight="1">
      <c r="A98" s="57" t="s">
        <v>98</v>
      </c>
      <c r="B98" s="843">
        <v>20</v>
      </c>
      <c r="C98" s="843">
        <v>2</v>
      </c>
      <c r="D98" s="843">
        <v>3</v>
      </c>
      <c r="E98" s="843">
        <v>12</v>
      </c>
      <c r="F98" s="843">
        <v>6</v>
      </c>
      <c r="G98" s="843">
        <v>8</v>
      </c>
      <c r="H98" s="843">
        <v>9</v>
      </c>
      <c r="I98" s="843">
        <v>5</v>
      </c>
      <c r="J98" s="843">
        <v>12</v>
      </c>
      <c r="K98" s="889"/>
      <c r="L98" s="841">
        <v>94</v>
      </c>
      <c r="M98" s="57" t="s">
        <v>97</v>
      </c>
      <c r="N98" s="27" t="s">
        <v>96</v>
      </c>
    </row>
    <row r="99" spans="1:14" ht="12.75" customHeight="1">
      <c r="A99" s="57" t="s">
        <v>95</v>
      </c>
      <c r="B99" s="843">
        <v>15</v>
      </c>
      <c r="C99" s="843">
        <v>1</v>
      </c>
      <c r="D99" s="843">
        <v>7</v>
      </c>
      <c r="E99" s="843">
        <v>8</v>
      </c>
      <c r="F99" s="843">
        <v>6</v>
      </c>
      <c r="G99" s="843">
        <v>1</v>
      </c>
      <c r="H99" s="843">
        <v>3</v>
      </c>
      <c r="I99" s="843">
        <v>0</v>
      </c>
      <c r="J99" s="843">
        <v>2</v>
      </c>
      <c r="K99" s="889"/>
      <c r="L99" s="841">
        <v>95</v>
      </c>
      <c r="M99" s="57" t="s">
        <v>94</v>
      </c>
      <c r="N99" s="27" t="s">
        <v>93</v>
      </c>
    </row>
    <row r="100" spans="1:14" ht="12.75" customHeight="1">
      <c r="A100" s="57" t="s">
        <v>92</v>
      </c>
      <c r="B100" s="843">
        <v>10</v>
      </c>
      <c r="C100" s="843">
        <v>1</v>
      </c>
      <c r="D100" s="843">
        <v>1</v>
      </c>
      <c r="E100" s="843">
        <v>3</v>
      </c>
      <c r="F100" s="843">
        <v>0</v>
      </c>
      <c r="G100" s="843">
        <v>0</v>
      </c>
      <c r="H100" s="843">
        <v>3</v>
      </c>
      <c r="I100" s="843">
        <v>1</v>
      </c>
      <c r="J100" s="843">
        <v>5</v>
      </c>
      <c r="K100" s="889"/>
      <c r="L100" s="841">
        <v>96</v>
      </c>
      <c r="M100" s="57" t="s">
        <v>91</v>
      </c>
      <c r="N100" s="27" t="s">
        <v>90</v>
      </c>
    </row>
    <row r="101" spans="1:14" ht="12.75" customHeight="1">
      <c r="A101" s="57" t="s">
        <v>89</v>
      </c>
      <c r="B101" s="843">
        <v>16</v>
      </c>
      <c r="C101" s="843">
        <v>3</v>
      </c>
      <c r="D101" s="843">
        <v>5</v>
      </c>
      <c r="E101" s="843">
        <v>7</v>
      </c>
      <c r="F101" s="843">
        <v>2</v>
      </c>
      <c r="G101" s="843">
        <v>1</v>
      </c>
      <c r="H101" s="843">
        <v>4</v>
      </c>
      <c r="I101" s="843">
        <v>0</v>
      </c>
      <c r="J101" s="843">
        <v>6</v>
      </c>
      <c r="K101" s="889"/>
      <c r="L101" s="841">
        <v>97</v>
      </c>
      <c r="M101" s="57" t="s">
        <v>88</v>
      </c>
      <c r="N101" s="27" t="s">
        <v>87</v>
      </c>
    </row>
    <row r="102" spans="1:14" ht="15" customHeight="1">
      <c r="A102" s="793"/>
      <c r="B102" s="854" t="s">
        <v>1436</v>
      </c>
      <c r="C102" s="854" t="s">
        <v>1435</v>
      </c>
      <c r="D102" s="854" t="s">
        <v>1434</v>
      </c>
      <c r="E102" s="854" t="s">
        <v>1433</v>
      </c>
      <c r="F102" s="854" t="s">
        <v>1432</v>
      </c>
      <c r="G102" s="854" t="s">
        <v>1431</v>
      </c>
      <c r="H102" s="854" t="s">
        <v>1430</v>
      </c>
      <c r="I102" s="854" t="s">
        <v>1429</v>
      </c>
      <c r="J102" s="854" t="s">
        <v>1428</v>
      </c>
      <c r="K102" s="288"/>
    </row>
    <row r="103" spans="1:14" ht="9.75" customHeight="1">
      <c r="A103" s="1531" t="s">
        <v>8</v>
      </c>
      <c r="B103" s="1487"/>
      <c r="C103" s="1487"/>
      <c r="D103" s="1487"/>
      <c r="E103" s="1487"/>
      <c r="F103" s="1487"/>
      <c r="G103" s="1487"/>
      <c r="H103" s="1487"/>
      <c r="I103" s="1487"/>
      <c r="J103" s="1487"/>
      <c r="K103" s="1487"/>
    </row>
    <row r="104" spans="1:14" ht="9.75" customHeight="1">
      <c r="A104" s="1485" t="s">
        <v>1375</v>
      </c>
      <c r="B104" s="1526"/>
      <c r="C104" s="1526"/>
      <c r="D104" s="1526"/>
      <c r="E104" s="1526"/>
      <c r="F104" s="1526"/>
      <c r="G104" s="1526"/>
      <c r="H104" s="1526"/>
      <c r="I104" s="1526"/>
      <c r="J104" s="1526"/>
      <c r="K104" s="888"/>
    </row>
    <row r="105" spans="1:14" ht="9.75" customHeight="1">
      <c r="A105" s="1527" t="s">
        <v>1376</v>
      </c>
      <c r="B105" s="1528"/>
      <c r="C105" s="1528"/>
      <c r="D105" s="1528"/>
      <c r="E105" s="1528"/>
      <c r="F105" s="1528"/>
      <c r="G105" s="1528"/>
      <c r="H105" s="1528"/>
      <c r="I105" s="1528"/>
      <c r="J105" s="1528"/>
      <c r="K105" s="358"/>
    </row>
    <row r="106" spans="1:14" ht="9.75" customHeight="1">
      <c r="A106" s="791"/>
      <c r="B106" s="887"/>
      <c r="C106" s="887"/>
      <c r="D106" s="887"/>
      <c r="E106" s="887"/>
      <c r="F106" s="887"/>
      <c r="G106" s="887"/>
      <c r="H106" s="887"/>
      <c r="I106" s="887"/>
      <c r="J106" s="887"/>
      <c r="K106" s="358"/>
    </row>
    <row r="107" spans="1:14" ht="9.75" customHeight="1">
      <c r="A107" s="193" t="s">
        <v>3</v>
      </c>
      <c r="B107" s="396"/>
      <c r="C107" s="396"/>
      <c r="D107" s="396"/>
      <c r="E107" s="396"/>
      <c r="F107" s="396"/>
      <c r="G107" s="396"/>
      <c r="H107" s="396"/>
      <c r="I107" s="396"/>
      <c r="J107" s="396"/>
      <c r="K107" s="358"/>
    </row>
    <row r="108" spans="1:14" ht="9.75" customHeight="1">
      <c r="A108" s="194" t="s">
        <v>2046</v>
      </c>
      <c r="B108" s="396"/>
      <c r="C108" s="396"/>
      <c r="D108" s="396"/>
      <c r="E108" s="396"/>
      <c r="F108" s="396"/>
      <c r="G108" s="396"/>
      <c r="H108" s="396"/>
      <c r="I108" s="396"/>
      <c r="J108" s="396"/>
      <c r="K108" s="358"/>
    </row>
    <row r="109" spans="1:14">
      <c r="B109" s="396"/>
      <c r="C109" s="396"/>
      <c r="D109" s="396"/>
      <c r="E109" s="396"/>
      <c r="F109" s="396"/>
      <c r="G109" s="396"/>
      <c r="H109" s="396"/>
      <c r="I109" s="396"/>
      <c r="J109" s="396"/>
      <c r="K109" s="358"/>
    </row>
    <row r="110" spans="1:14" ht="13.5">
      <c r="A110" s="485"/>
      <c r="B110" s="886"/>
      <c r="C110" s="886"/>
      <c r="D110" s="886"/>
      <c r="E110" s="886"/>
      <c r="F110" s="886"/>
      <c r="G110" s="886"/>
      <c r="H110" s="886"/>
      <c r="I110" s="886"/>
      <c r="J110" s="886"/>
      <c r="K110" s="485"/>
      <c r="L110" s="485"/>
      <c r="M110" s="485"/>
    </row>
    <row r="111" spans="1:14" ht="13.5">
      <c r="A111" s="485"/>
      <c r="B111" s="886"/>
      <c r="C111" s="886"/>
      <c r="D111" s="886"/>
      <c r="E111" s="886"/>
      <c r="F111" s="886"/>
      <c r="G111" s="886"/>
      <c r="H111" s="886"/>
      <c r="I111" s="886"/>
      <c r="J111" s="886"/>
      <c r="K111" s="485"/>
      <c r="L111" s="485"/>
      <c r="M111" s="485"/>
    </row>
    <row r="112" spans="1:14" ht="13.5">
      <c r="A112" s="485"/>
      <c r="B112" s="886"/>
      <c r="C112" s="886"/>
      <c r="D112" s="886"/>
      <c r="E112" s="886"/>
      <c r="F112" s="886"/>
      <c r="G112" s="886"/>
      <c r="H112" s="886"/>
      <c r="I112" s="886"/>
      <c r="J112" s="886"/>
      <c r="K112" s="485"/>
      <c r="L112" s="485"/>
      <c r="M112" s="485"/>
    </row>
    <row r="113" spans="2:10">
      <c r="B113" s="396"/>
      <c r="C113" s="396"/>
      <c r="D113" s="396"/>
      <c r="E113" s="396"/>
      <c r="F113" s="396"/>
      <c r="G113" s="396"/>
      <c r="H113" s="396"/>
      <c r="I113" s="396"/>
      <c r="J113" s="396"/>
    </row>
    <row r="114" spans="2:10">
      <c r="B114" s="396"/>
      <c r="C114" s="396"/>
      <c r="D114" s="396"/>
      <c r="E114" s="396"/>
      <c r="F114" s="396"/>
      <c r="G114" s="396"/>
      <c r="H114" s="396"/>
      <c r="I114" s="396"/>
      <c r="J114" s="396"/>
    </row>
    <row r="115" spans="2:10">
      <c r="B115" s="396"/>
      <c r="C115" s="396"/>
      <c r="D115" s="396"/>
      <c r="E115" s="396"/>
      <c r="F115" s="396"/>
      <c r="G115" s="396"/>
      <c r="H115" s="396"/>
      <c r="I115" s="396"/>
      <c r="J115" s="396"/>
    </row>
    <row r="116" spans="2:10">
      <c r="B116" s="396"/>
      <c r="C116" s="396"/>
      <c r="D116" s="396"/>
      <c r="E116" s="396"/>
      <c r="F116" s="396"/>
      <c r="G116" s="396"/>
      <c r="H116" s="396"/>
      <c r="I116" s="396"/>
      <c r="J116" s="396"/>
    </row>
    <row r="117" spans="2:10">
      <c r="B117" s="396"/>
      <c r="C117" s="396"/>
      <c r="D117" s="396"/>
      <c r="E117" s="396"/>
      <c r="F117" s="396"/>
      <c r="G117" s="396"/>
      <c r="H117" s="396"/>
      <c r="I117" s="396"/>
      <c r="J117" s="396"/>
    </row>
    <row r="118" spans="2:10">
      <c r="B118" s="396"/>
      <c r="C118" s="396"/>
      <c r="D118" s="396"/>
      <c r="E118" s="396"/>
      <c r="F118" s="396"/>
      <c r="G118" s="396"/>
      <c r="H118" s="396"/>
      <c r="I118" s="396"/>
      <c r="J118" s="396"/>
    </row>
    <row r="119" spans="2:10">
      <c r="B119" s="396"/>
      <c r="C119" s="396"/>
      <c r="D119" s="396"/>
      <c r="E119" s="396"/>
      <c r="F119" s="396"/>
      <c r="G119" s="396"/>
      <c r="H119" s="396"/>
      <c r="I119" s="396"/>
      <c r="J119" s="396"/>
    </row>
    <row r="120" spans="2:10">
      <c r="B120" s="396"/>
      <c r="C120" s="396"/>
      <c r="D120" s="396"/>
      <c r="E120" s="396"/>
      <c r="F120" s="396"/>
      <c r="G120" s="396"/>
      <c r="H120" s="396"/>
      <c r="I120" s="396"/>
      <c r="J120" s="396"/>
    </row>
    <row r="121" spans="2:10">
      <c r="B121" s="396"/>
      <c r="C121" s="396"/>
      <c r="D121" s="396"/>
      <c r="E121" s="396"/>
      <c r="F121" s="396"/>
      <c r="G121" s="396"/>
      <c r="H121" s="396"/>
      <c r="I121" s="396"/>
      <c r="J121" s="396"/>
    </row>
    <row r="122" spans="2:10">
      <c r="B122" s="396"/>
      <c r="C122" s="396"/>
      <c r="D122" s="396"/>
      <c r="E122" s="396"/>
      <c r="F122" s="396"/>
      <c r="G122" s="396"/>
      <c r="H122" s="396"/>
      <c r="I122" s="396"/>
      <c r="J122" s="396"/>
    </row>
    <row r="123" spans="2:10">
      <c r="B123" s="396"/>
      <c r="C123" s="396"/>
      <c r="D123" s="396"/>
      <c r="E123" s="396"/>
      <c r="F123" s="396"/>
      <c r="G123" s="396"/>
      <c r="H123" s="396"/>
      <c r="I123" s="396"/>
      <c r="J123" s="396"/>
    </row>
    <row r="124" spans="2:10">
      <c r="B124" s="396"/>
      <c r="C124" s="396"/>
      <c r="D124" s="396"/>
      <c r="E124" s="396"/>
      <c r="F124" s="396"/>
      <c r="G124" s="396"/>
      <c r="H124" s="396"/>
      <c r="I124" s="396"/>
      <c r="J124" s="396"/>
    </row>
    <row r="125" spans="2:10">
      <c r="B125" s="396"/>
      <c r="C125" s="396"/>
      <c r="D125" s="396"/>
      <c r="E125" s="396"/>
      <c r="F125" s="396"/>
      <c r="G125" s="396"/>
      <c r="H125" s="396"/>
      <c r="I125" s="396"/>
      <c r="J125" s="396"/>
    </row>
    <row r="126" spans="2:10">
      <c r="B126" s="396"/>
      <c r="C126" s="396"/>
      <c r="D126" s="396"/>
      <c r="E126" s="396"/>
      <c r="F126" s="396"/>
      <c r="G126" s="396"/>
      <c r="H126" s="396"/>
      <c r="I126" s="396"/>
      <c r="J126" s="396"/>
    </row>
    <row r="127" spans="2:10">
      <c r="B127" s="396"/>
      <c r="C127" s="396"/>
      <c r="D127" s="396"/>
      <c r="E127" s="396"/>
      <c r="F127" s="396"/>
      <c r="G127" s="396"/>
      <c r="H127" s="396"/>
      <c r="I127" s="396"/>
      <c r="J127" s="396"/>
    </row>
    <row r="128" spans="2:10">
      <c r="B128" s="396"/>
      <c r="C128" s="396"/>
      <c r="D128" s="396"/>
      <c r="E128" s="396"/>
      <c r="F128" s="396"/>
      <c r="G128" s="396"/>
      <c r="H128" s="396"/>
      <c r="I128" s="396"/>
      <c r="J128" s="396"/>
    </row>
    <row r="129" spans="2:10">
      <c r="B129" s="396"/>
      <c r="C129" s="396"/>
      <c r="D129" s="396"/>
      <c r="E129" s="396"/>
      <c r="F129" s="396"/>
      <c r="G129" s="396"/>
      <c r="H129" s="396"/>
      <c r="I129" s="396"/>
      <c r="J129" s="396"/>
    </row>
    <row r="130" spans="2:10">
      <c r="B130" s="396"/>
      <c r="C130" s="396"/>
      <c r="D130" s="396"/>
      <c r="E130" s="396"/>
      <c r="F130" s="396"/>
      <c r="G130" s="396"/>
      <c r="H130" s="396"/>
      <c r="I130" s="396"/>
      <c r="J130" s="396"/>
    </row>
    <row r="131" spans="2:10">
      <c r="B131" s="396"/>
      <c r="C131" s="396"/>
      <c r="D131" s="396"/>
      <c r="E131" s="396"/>
      <c r="F131" s="396"/>
      <c r="G131" s="396"/>
      <c r="H131" s="396"/>
      <c r="I131" s="396"/>
      <c r="J131" s="396"/>
    </row>
    <row r="132" spans="2:10">
      <c r="B132" s="396"/>
      <c r="C132" s="396"/>
      <c r="D132" s="396"/>
      <c r="E132" s="396"/>
      <c r="F132" s="396"/>
      <c r="G132" s="396"/>
      <c r="H132" s="396"/>
      <c r="I132" s="396"/>
      <c r="J132" s="396"/>
    </row>
    <row r="133" spans="2:10">
      <c r="B133" s="396"/>
      <c r="C133" s="396"/>
      <c r="D133" s="396"/>
      <c r="E133" s="396"/>
      <c r="F133" s="396"/>
      <c r="G133" s="396"/>
      <c r="H133" s="396"/>
      <c r="I133" s="396"/>
      <c r="J133" s="396"/>
    </row>
    <row r="134" spans="2:10">
      <c r="B134" s="396"/>
      <c r="C134" s="396"/>
      <c r="D134" s="396"/>
      <c r="E134" s="396"/>
      <c r="F134" s="396"/>
      <c r="G134" s="396"/>
      <c r="H134" s="396"/>
      <c r="I134" s="396"/>
      <c r="J134" s="396"/>
    </row>
    <row r="135" spans="2:10">
      <c r="B135" s="396"/>
      <c r="C135" s="396"/>
      <c r="D135" s="396"/>
      <c r="E135" s="396"/>
      <c r="F135" s="396"/>
      <c r="G135" s="396"/>
      <c r="H135" s="396"/>
      <c r="I135" s="396"/>
      <c r="J135" s="396"/>
    </row>
    <row r="136" spans="2:10">
      <c r="B136" s="396"/>
      <c r="C136" s="396"/>
      <c r="D136" s="396"/>
      <c r="E136" s="396"/>
      <c r="F136" s="396"/>
      <c r="G136" s="396"/>
      <c r="H136" s="396"/>
      <c r="I136" s="396"/>
      <c r="J136" s="396"/>
    </row>
    <row r="137" spans="2:10">
      <c r="B137" s="396"/>
      <c r="C137" s="396"/>
      <c r="D137" s="396"/>
      <c r="E137" s="396"/>
      <c r="F137" s="396"/>
      <c r="G137" s="396"/>
      <c r="H137" s="396"/>
      <c r="I137" s="396"/>
      <c r="J137" s="396"/>
    </row>
    <row r="138" spans="2:10">
      <c r="B138" s="396"/>
      <c r="C138" s="396"/>
      <c r="D138" s="396"/>
      <c r="E138" s="396"/>
      <c r="F138" s="396"/>
      <c r="G138" s="396"/>
      <c r="H138" s="396"/>
      <c r="I138" s="396"/>
      <c r="J138" s="396"/>
    </row>
    <row r="139" spans="2:10">
      <c r="B139" s="396"/>
      <c r="C139" s="396"/>
      <c r="D139" s="396"/>
      <c r="E139" s="396"/>
      <c r="F139" s="396"/>
      <c r="G139" s="396"/>
      <c r="H139" s="396"/>
      <c r="I139" s="396"/>
      <c r="J139" s="396"/>
    </row>
    <row r="140" spans="2:10">
      <c r="B140" s="396"/>
      <c r="C140" s="396"/>
      <c r="D140" s="396"/>
      <c r="E140" s="396"/>
      <c r="F140" s="396"/>
      <c r="G140" s="396"/>
      <c r="H140" s="396"/>
      <c r="I140" s="396"/>
      <c r="J140" s="396"/>
    </row>
    <row r="141" spans="2:10">
      <c r="B141" s="396"/>
      <c r="C141" s="396"/>
      <c r="D141" s="396"/>
      <c r="E141" s="396"/>
      <c r="F141" s="396"/>
      <c r="G141" s="396"/>
      <c r="H141" s="396"/>
      <c r="I141" s="396"/>
      <c r="J141" s="396"/>
    </row>
    <row r="142" spans="2:10">
      <c r="B142" s="396"/>
      <c r="C142" s="396"/>
      <c r="D142" s="396"/>
      <c r="E142" s="396"/>
      <c r="F142" s="396"/>
      <c r="G142" s="396"/>
      <c r="H142" s="396"/>
      <c r="I142" s="396"/>
      <c r="J142" s="396"/>
    </row>
    <row r="143" spans="2:10">
      <c r="B143" s="396"/>
      <c r="C143" s="396"/>
      <c r="D143" s="396"/>
      <c r="E143" s="396"/>
      <c r="F143" s="396"/>
      <c r="G143" s="396"/>
      <c r="H143" s="396"/>
      <c r="I143" s="396"/>
      <c r="J143" s="396"/>
    </row>
    <row r="144" spans="2: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2:10">
      <c r="B273" s="396"/>
      <c r="C273" s="396"/>
      <c r="D273" s="396"/>
      <c r="E273" s="396"/>
      <c r="F273" s="396"/>
      <c r="G273" s="396"/>
      <c r="H273" s="396"/>
      <c r="I273" s="396"/>
      <c r="J273" s="396"/>
    </row>
    <row r="274" spans="2:10">
      <c r="B274" s="396"/>
      <c r="C274" s="396"/>
      <c r="D274" s="396"/>
      <c r="E274" s="396"/>
      <c r="F274" s="396"/>
      <c r="G274" s="396"/>
      <c r="H274" s="396"/>
      <c r="I274" s="396"/>
      <c r="J274" s="396"/>
    </row>
    <row r="275" spans="2:10">
      <c r="B275" s="396"/>
      <c r="C275" s="396"/>
      <c r="D275" s="396"/>
      <c r="E275" s="396"/>
      <c r="F275" s="396"/>
      <c r="G275" s="396"/>
      <c r="H275" s="396"/>
      <c r="I275" s="396"/>
      <c r="J275" s="396"/>
    </row>
    <row r="276" spans="2:10">
      <c r="B276" s="396"/>
      <c r="C276" s="396"/>
      <c r="D276" s="396"/>
      <c r="E276" s="396"/>
      <c r="F276" s="396"/>
      <c r="G276" s="396"/>
      <c r="H276" s="396"/>
      <c r="I276" s="396"/>
      <c r="J276" s="396"/>
    </row>
    <row r="277" spans="2:10">
      <c r="B277" s="396"/>
      <c r="C277" s="396"/>
      <c r="D277" s="396"/>
      <c r="E277" s="396"/>
      <c r="F277" s="396"/>
      <c r="G277" s="396"/>
      <c r="H277" s="396"/>
      <c r="I277" s="396"/>
      <c r="J277" s="396"/>
    </row>
    <row r="278" spans="2:10">
      <c r="B278" s="396"/>
      <c r="C278" s="396"/>
      <c r="D278" s="396"/>
      <c r="E278" s="396"/>
      <c r="F278" s="396"/>
      <c r="G278" s="396"/>
      <c r="H278" s="396"/>
      <c r="I278" s="396"/>
      <c r="J278" s="396"/>
    </row>
    <row r="279" spans="2:10">
      <c r="B279" s="396"/>
      <c r="C279" s="396"/>
      <c r="D279" s="396"/>
      <c r="E279" s="396"/>
      <c r="F279" s="396"/>
      <c r="G279" s="396"/>
      <c r="H279" s="396"/>
      <c r="I279" s="396"/>
      <c r="J279" s="396"/>
    </row>
    <row r="280" spans="2:10">
      <c r="B280" s="396"/>
      <c r="C280" s="396"/>
      <c r="D280" s="396"/>
      <c r="E280" s="396"/>
      <c r="F280" s="396"/>
      <c r="G280" s="396"/>
      <c r="H280" s="396"/>
      <c r="I280" s="396"/>
      <c r="J280" s="396"/>
    </row>
    <row r="281" spans="2:10">
      <c r="B281" s="396"/>
      <c r="C281" s="396"/>
      <c r="D281" s="396"/>
      <c r="E281" s="396"/>
      <c r="F281" s="396"/>
      <c r="G281" s="396"/>
      <c r="H281" s="396"/>
      <c r="I281" s="396"/>
      <c r="J281" s="396"/>
    </row>
    <row r="282" spans="2:10">
      <c r="B282" s="396"/>
      <c r="C282" s="396"/>
      <c r="D282" s="396"/>
      <c r="E282" s="396"/>
      <c r="F282" s="396"/>
      <c r="G282" s="396"/>
      <c r="H282" s="396"/>
      <c r="I282" s="396"/>
      <c r="J282" s="396"/>
    </row>
    <row r="283" spans="2:10">
      <c r="B283" s="396"/>
      <c r="C283" s="396"/>
      <c r="D283" s="396"/>
      <c r="E283" s="396"/>
      <c r="F283" s="396"/>
      <c r="G283" s="396"/>
      <c r="H283" s="396"/>
      <c r="I283" s="396"/>
      <c r="J283" s="396"/>
    </row>
    <row r="284" spans="2:10">
      <c r="B284" s="396"/>
      <c r="C284" s="396"/>
      <c r="D284" s="396"/>
      <c r="E284" s="396"/>
      <c r="F284" s="396"/>
      <c r="G284" s="396"/>
      <c r="H284" s="396"/>
      <c r="I284" s="396"/>
      <c r="J284" s="396"/>
    </row>
    <row r="285" spans="2:10">
      <c r="B285" s="396"/>
      <c r="C285" s="396"/>
      <c r="D285" s="396"/>
      <c r="E285" s="396"/>
      <c r="F285" s="396"/>
      <c r="G285" s="396"/>
      <c r="H285" s="396"/>
      <c r="I285" s="396"/>
      <c r="J285" s="396"/>
    </row>
    <row r="286" spans="2:10">
      <c r="B286" s="396"/>
      <c r="C286" s="396"/>
      <c r="D286" s="396"/>
      <c r="E286" s="396"/>
      <c r="F286" s="396"/>
      <c r="G286" s="396"/>
      <c r="H286" s="396"/>
      <c r="I286" s="396"/>
      <c r="J286" s="396"/>
    </row>
    <row r="287" spans="2:10">
      <c r="B287" s="396"/>
      <c r="C287" s="396"/>
      <c r="D287" s="396"/>
      <c r="E287" s="396"/>
      <c r="F287" s="396"/>
      <c r="G287" s="396"/>
      <c r="H287" s="396"/>
      <c r="I287" s="396"/>
      <c r="J287" s="396"/>
    </row>
    <row r="288" spans="2: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5">
    <mergeCell ref="A1:J1"/>
    <mergeCell ref="A2:J2"/>
    <mergeCell ref="A104:J104"/>
    <mergeCell ref="A105:J105"/>
    <mergeCell ref="A103:K103"/>
  </mergeCells>
  <conditionalFormatting sqref="K6:K101 L5:L101 N5:N101 M6:M101 B5:J101">
    <cfRule type="cellIs" dxfId="131" priority="1" operator="between">
      <formula>0.0000000000000001</formula>
      <formula>0.4999999999</formula>
    </cfRule>
  </conditionalFormatting>
  <hyperlinks>
    <hyperlink ref="A108" r:id="rId1"/>
    <hyperlink ref="B102:J102" r:id="rId2" display="I"/>
  </hyperlinks>
  <pageMargins left="0.39370078740157483" right="0.39370078740157483" top="0.39370078740157483" bottom="0.39370078740157483" header="0" footer="0"/>
  <pageSetup paperSize="9" orientation="portrait" r:id="rId3"/>
</worksheet>
</file>

<file path=xl/worksheets/sheet21.xml><?xml version="1.0" encoding="utf-8"?>
<worksheet xmlns="http://schemas.openxmlformats.org/spreadsheetml/2006/main" xmlns:r="http://schemas.openxmlformats.org/officeDocument/2006/relationships">
  <dimension ref="A1:N173"/>
  <sheetViews>
    <sheetView showGridLines="0" topLeftCell="A103" workbookViewId="0">
      <selection sqref="A1:N1"/>
    </sheetView>
  </sheetViews>
  <sheetFormatPr defaultColWidth="7.7109375" defaultRowHeight="12.75"/>
  <cols>
    <col min="1" max="1" width="18.7109375" style="273" customWidth="1"/>
    <col min="2" max="7" width="12.7109375" style="273" customWidth="1"/>
    <col min="8" max="8" width="4.7109375" style="273" customWidth="1"/>
    <col min="9" max="16384" width="7.7109375" style="273"/>
  </cols>
  <sheetData>
    <row r="1" spans="1:14" s="804" customFormat="1" ht="30" customHeight="1">
      <c r="A1" s="1488" t="s">
        <v>2045</v>
      </c>
      <c r="B1" s="1488"/>
      <c r="C1" s="1488"/>
      <c r="D1" s="1488"/>
      <c r="E1" s="1488"/>
      <c r="F1" s="1488"/>
      <c r="G1" s="1488"/>
      <c r="H1" s="840"/>
    </row>
    <row r="2" spans="1:14" s="804" customFormat="1" ht="30" customHeight="1">
      <c r="A2" s="1488" t="s">
        <v>2044</v>
      </c>
      <c r="B2" s="1488"/>
      <c r="C2" s="1488"/>
      <c r="D2" s="1488"/>
      <c r="E2" s="1488"/>
      <c r="F2" s="1488"/>
      <c r="G2" s="1488"/>
      <c r="H2" s="840"/>
      <c r="J2" s="859"/>
    </row>
    <row r="3" spans="1:14" s="856" customFormat="1" ht="9.75" customHeight="1">
      <c r="A3" s="858" t="s">
        <v>356</v>
      </c>
      <c r="B3" s="831"/>
      <c r="C3" s="831"/>
      <c r="D3" s="831"/>
      <c r="E3" s="831"/>
      <c r="F3" s="831"/>
      <c r="G3" s="857" t="s">
        <v>355</v>
      </c>
      <c r="H3" s="857"/>
    </row>
    <row r="4" spans="1:14" s="804" customFormat="1" ht="13.5" customHeight="1">
      <c r="A4" s="1533"/>
      <c r="B4" s="1535" t="s">
        <v>15</v>
      </c>
      <c r="C4" s="1537" t="s">
        <v>2041</v>
      </c>
      <c r="D4" s="1538"/>
      <c r="E4" s="1538"/>
      <c r="F4" s="1539"/>
      <c r="G4" s="1540" t="s">
        <v>2043</v>
      </c>
      <c r="H4" s="288"/>
    </row>
    <row r="5" spans="1:14" s="804" customFormat="1" ht="13.5" customHeight="1">
      <c r="A5" s="1534"/>
      <c r="B5" s="1536"/>
      <c r="C5" s="725" t="s">
        <v>15</v>
      </c>
      <c r="D5" s="701" t="s">
        <v>2042</v>
      </c>
      <c r="E5" s="885" t="s">
        <v>2038</v>
      </c>
      <c r="F5" s="727" t="s">
        <v>2037</v>
      </c>
      <c r="G5" s="1541"/>
      <c r="H5" s="288"/>
      <c r="J5" s="805" t="s">
        <v>307</v>
      </c>
      <c r="K5" s="805" t="s">
        <v>306</v>
      </c>
    </row>
    <row r="6" spans="1:14" s="598" customFormat="1" ht="12.75" customHeight="1">
      <c r="A6" s="598" t="s">
        <v>75</v>
      </c>
      <c r="B6" s="847">
        <v>1242693</v>
      </c>
      <c r="C6" s="847">
        <v>1241749</v>
      </c>
      <c r="D6" s="847">
        <v>1196753</v>
      </c>
      <c r="E6" s="847">
        <v>39022</v>
      </c>
      <c r="F6" s="847">
        <v>5974</v>
      </c>
      <c r="G6" s="847">
        <v>944</v>
      </c>
      <c r="H6" s="798"/>
      <c r="I6" s="23">
        <v>1</v>
      </c>
      <c r="J6" s="803" t="s">
        <v>305</v>
      </c>
      <c r="K6" s="23" t="s">
        <v>115</v>
      </c>
      <c r="L6" s="839"/>
      <c r="M6" s="839"/>
      <c r="N6" s="839"/>
    </row>
    <row r="7" spans="1:14" s="598" customFormat="1" ht="12.75" customHeight="1">
      <c r="A7" s="23" t="s">
        <v>73</v>
      </c>
      <c r="B7" s="847">
        <v>1189119</v>
      </c>
      <c r="C7" s="847">
        <v>1188203</v>
      </c>
      <c r="D7" s="847">
        <v>1144966</v>
      </c>
      <c r="E7" s="847">
        <v>37477</v>
      </c>
      <c r="F7" s="847">
        <v>5760</v>
      </c>
      <c r="G7" s="847">
        <v>916</v>
      </c>
      <c r="H7" s="798"/>
      <c r="I7" s="27">
        <v>2</v>
      </c>
      <c r="J7" s="442" t="s">
        <v>304</v>
      </c>
      <c r="K7" s="23" t="s">
        <v>115</v>
      </c>
      <c r="L7" s="839"/>
      <c r="M7" s="839"/>
      <c r="N7" s="839"/>
    </row>
    <row r="8" spans="1:14" s="598" customFormat="1" ht="12.75" customHeight="1">
      <c r="A8" s="23" t="s">
        <v>71</v>
      </c>
      <c r="B8" s="847">
        <v>418082</v>
      </c>
      <c r="C8" s="847">
        <v>417825</v>
      </c>
      <c r="D8" s="847">
        <v>400034</v>
      </c>
      <c r="E8" s="847">
        <v>15442</v>
      </c>
      <c r="F8" s="847">
        <v>2349</v>
      </c>
      <c r="G8" s="847">
        <v>257</v>
      </c>
      <c r="H8" s="798"/>
      <c r="I8" s="23">
        <v>3</v>
      </c>
      <c r="J8" s="442" t="s">
        <v>303</v>
      </c>
      <c r="K8" s="441" t="s">
        <v>115</v>
      </c>
      <c r="L8" s="839"/>
      <c r="M8" s="839"/>
      <c r="N8" s="839"/>
    </row>
    <row r="9" spans="1:14" ht="12.75" customHeight="1">
      <c r="A9" s="23" t="s">
        <v>69</v>
      </c>
      <c r="B9" s="847">
        <v>29151</v>
      </c>
      <c r="C9" s="847">
        <v>29133</v>
      </c>
      <c r="D9" s="847">
        <v>28224</v>
      </c>
      <c r="E9" s="847">
        <v>825</v>
      </c>
      <c r="F9" s="847">
        <v>84</v>
      </c>
      <c r="G9" s="847">
        <v>18</v>
      </c>
      <c r="H9" s="798"/>
      <c r="I9" s="27">
        <v>4</v>
      </c>
      <c r="J9" s="442">
        <v>1110000</v>
      </c>
      <c r="K9" s="441" t="s">
        <v>115</v>
      </c>
      <c r="L9" s="839"/>
      <c r="M9" s="839"/>
      <c r="N9" s="839"/>
    </row>
    <row r="10" spans="1:14" ht="12.75" customHeight="1">
      <c r="A10" s="57" t="s">
        <v>302</v>
      </c>
      <c r="B10" s="846">
        <v>2675</v>
      </c>
      <c r="C10" s="846">
        <v>2674</v>
      </c>
      <c r="D10" s="846">
        <v>2614</v>
      </c>
      <c r="E10" s="846">
        <v>51</v>
      </c>
      <c r="F10" s="846">
        <v>9</v>
      </c>
      <c r="G10" s="846">
        <v>1</v>
      </c>
      <c r="H10" s="798"/>
      <c r="I10" s="841">
        <v>5</v>
      </c>
      <c r="J10" s="57" t="s">
        <v>301</v>
      </c>
      <c r="K10" s="443">
        <v>1601</v>
      </c>
      <c r="L10" s="839"/>
      <c r="M10" s="839"/>
      <c r="N10" s="839"/>
    </row>
    <row r="11" spans="1:14" ht="12.75" customHeight="1">
      <c r="A11" s="57" t="s">
        <v>300</v>
      </c>
      <c r="B11" s="846">
        <v>2217</v>
      </c>
      <c r="C11" s="846">
        <v>2217</v>
      </c>
      <c r="D11" s="846">
        <v>2171</v>
      </c>
      <c r="E11" s="846">
        <v>41</v>
      </c>
      <c r="F11" s="846">
        <v>5</v>
      </c>
      <c r="G11" s="846">
        <v>0</v>
      </c>
      <c r="H11" s="798"/>
      <c r="I11" s="841">
        <v>6</v>
      </c>
      <c r="J11" s="57" t="s">
        <v>299</v>
      </c>
      <c r="K11" s="443">
        <v>1602</v>
      </c>
      <c r="L11" s="839"/>
      <c r="M11" s="839"/>
      <c r="N11" s="839"/>
    </row>
    <row r="12" spans="1:14" ht="12.75" customHeight="1">
      <c r="A12" s="57" t="s">
        <v>298</v>
      </c>
      <c r="B12" s="846">
        <v>1210</v>
      </c>
      <c r="C12" s="846">
        <v>1210</v>
      </c>
      <c r="D12" s="846">
        <v>1195</v>
      </c>
      <c r="E12" s="846">
        <v>14</v>
      </c>
      <c r="F12" s="846">
        <v>1</v>
      </c>
      <c r="G12" s="846">
        <v>0</v>
      </c>
      <c r="H12" s="798"/>
      <c r="I12" s="841">
        <v>7</v>
      </c>
      <c r="J12" s="57" t="s">
        <v>297</v>
      </c>
      <c r="K12" s="443">
        <v>1603</v>
      </c>
      <c r="L12" s="839"/>
      <c r="M12" s="839"/>
      <c r="N12" s="839"/>
    </row>
    <row r="13" spans="1:14" ht="12.75" customHeight="1">
      <c r="A13" s="57" t="s">
        <v>296</v>
      </c>
      <c r="B13" s="843">
        <v>2994</v>
      </c>
      <c r="C13" s="843">
        <v>2994</v>
      </c>
      <c r="D13" s="843">
        <v>2924</v>
      </c>
      <c r="E13" s="843">
        <v>67</v>
      </c>
      <c r="F13" s="843">
        <v>3</v>
      </c>
      <c r="G13" s="843">
        <v>0</v>
      </c>
      <c r="H13" s="798"/>
      <c r="I13" s="841">
        <v>8</v>
      </c>
      <c r="J13" s="57" t="s">
        <v>295</v>
      </c>
      <c r="K13" s="443">
        <v>1604</v>
      </c>
      <c r="L13" s="839"/>
      <c r="M13" s="839"/>
      <c r="N13" s="839"/>
    </row>
    <row r="14" spans="1:14" ht="12.75" customHeight="1">
      <c r="A14" s="57" t="s">
        <v>294</v>
      </c>
      <c r="B14" s="843">
        <v>1065</v>
      </c>
      <c r="C14" s="843">
        <v>1065</v>
      </c>
      <c r="D14" s="843">
        <v>1043</v>
      </c>
      <c r="E14" s="843">
        <v>16</v>
      </c>
      <c r="F14" s="843">
        <v>6</v>
      </c>
      <c r="G14" s="843">
        <v>0</v>
      </c>
      <c r="H14" s="798"/>
      <c r="I14" s="841">
        <v>9</v>
      </c>
      <c r="J14" s="57" t="s">
        <v>293</v>
      </c>
      <c r="K14" s="443">
        <v>1605</v>
      </c>
      <c r="L14" s="839"/>
      <c r="M14" s="839"/>
      <c r="N14" s="839"/>
    </row>
    <row r="15" spans="1:14" ht="12.75" customHeight="1">
      <c r="A15" s="57" t="s">
        <v>292</v>
      </c>
      <c r="B15" s="843">
        <v>1292</v>
      </c>
      <c r="C15" s="843">
        <v>1292</v>
      </c>
      <c r="D15" s="843">
        <v>1267</v>
      </c>
      <c r="E15" s="843">
        <v>25</v>
      </c>
      <c r="F15" s="843">
        <v>0</v>
      </c>
      <c r="G15" s="843">
        <v>0</v>
      </c>
      <c r="H15" s="798"/>
      <c r="I15" s="841">
        <v>10</v>
      </c>
      <c r="J15" s="57" t="s">
        <v>291</v>
      </c>
      <c r="K15" s="443">
        <v>1606</v>
      </c>
      <c r="L15" s="839"/>
      <c r="M15" s="839"/>
      <c r="N15" s="839"/>
    </row>
    <row r="16" spans="1:14" ht="12.75" customHeight="1">
      <c r="A16" s="57" t="s">
        <v>290</v>
      </c>
      <c r="B16" s="843">
        <v>4981</v>
      </c>
      <c r="C16" s="843">
        <v>4978</v>
      </c>
      <c r="D16" s="843">
        <v>4797</v>
      </c>
      <c r="E16" s="843">
        <v>169</v>
      </c>
      <c r="F16" s="843">
        <v>12</v>
      </c>
      <c r="G16" s="843">
        <v>3</v>
      </c>
      <c r="H16" s="798"/>
      <c r="I16" s="841">
        <v>11</v>
      </c>
      <c r="J16" s="57" t="s">
        <v>289</v>
      </c>
      <c r="K16" s="443">
        <v>1607</v>
      </c>
      <c r="L16" s="839"/>
      <c r="M16" s="839"/>
      <c r="N16" s="839"/>
    </row>
    <row r="17" spans="1:14" ht="12.75" customHeight="1">
      <c r="A17" s="57" t="s">
        <v>288</v>
      </c>
      <c r="B17" s="843">
        <v>1714</v>
      </c>
      <c r="C17" s="843">
        <v>1713</v>
      </c>
      <c r="D17" s="843">
        <v>1654</v>
      </c>
      <c r="E17" s="843">
        <v>56</v>
      </c>
      <c r="F17" s="843">
        <v>3</v>
      </c>
      <c r="G17" s="843">
        <v>1</v>
      </c>
      <c r="H17" s="798"/>
      <c r="I17" s="841">
        <v>12</v>
      </c>
      <c r="J17" s="57" t="s">
        <v>287</v>
      </c>
      <c r="K17" s="443">
        <v>1608</v>
      </c>
      <c r="L17" s="839"/>
      <c r="M17" s="839"/>
      <c r="N17" s="839"/>
    </row>
    <row r="18" spans="1:14" ht="12.75" customHeight="1">
      <c r="A18" s="57" t="s">
        <v>286</v>
      </c>
      <c r="B18" s="843">
        <v>10017</v>
      </c>
      <c r="C18" s="843">
        <v>10007</v>
      </c>
      <c r="D18" s="843">
        <v>9613</v>
      </c>
      <c r="E18" s="843">
        <v>356</v>
      </c>
      <c r="F18" s="843">
        <v>38</v>
      </c>
      <c r="G18" s="843">
        <v>10</v>
      </c>
      <c r="H18" s="798"/>
      <c r="I18" s="841">
        <v>13</v>
      </c>
      <c r="J18" s="57" t="s">
        <v>285</v>
      </c>
      <c r="K18" s="443">
        <v>1609</v>
      </c>
      <c r="L18" s="839"/>
      <c r="M18" s="839"/>
      <c r="N18" s="839"/>
    </row>
    <row r="19" spans="1:14" ht="12.75" customHeight="1">
      <c r="A19" s="57" t="s">
        <v>284</v>
      </c>
      <c r="B19" s="843">
        <v>986</v>
      </c>
      <c r="C19" s="843">
        <v>983</v>
      </c>
      <c r="D19" s="843">
        <v>946</v>
      </c>
      <c r="E19" s="843">
        <v>30</v>
      </c>
      <c r="F19" s="843">
        <v>7</v>
      </c>
      <c r="G19" s="843">
        <v>3</v>
      </c>
      <c r="H19" s="798"/>
      <c r="I19" s="841">
        <v>14</v>
      </c>
      <c r="J19" s="57" t="s">
        <v>283</v>
      </c>
      <c r="K19" s="443">
        <v>1610</v>
      </c>
      <c r="L19" s="839"/>
      <c r="M19" s="839"/>
      <c r="N19" s="839"/>
    </row>
    <row r="20" spans="1:14" ht="12.75" customHeight="1">
      <c r="A20" s="23" t="s">
        <v>67</v>
      </c>
      <c r="B20" s="845">
        <v>46075</v>
      </c>
      <c r="C20" s="845">
        <v>46054</v>
      </c>
      <c r="D20" s="845">
        <v>43744</v>
      </c>
      <c r="E20" s="845">
        <v>2005</v>
      </c>
      <c r="F20" s="845">
        <v>305</v>
      </c>
      <c r="G20" s="845">
        <v>21</v>
      </c>
      <c r="H20" s="798"/>
      <c r="I20" s="841">
        <v>15</v>
      </c>
      <c r="J20" s="442" t="s">
        <v>282</v>
      </c>
      <c r="K20" s="441" t="s">
        <v>115</v>
      </c>
      <c r="L20" s="839"/>
      <c r="M20" s="839"/>
      <c r="N20" s="839"/>
    </row>
    <row r="21" spans="1:14" ht="12.75" customHeight="1">
      <c r="A21" s="57" t="s">
        <v>281</v>
      </c>
      <c r="B21" s="843">
        <v>1914</v>
      </c>
      <c r="C21" s="843">
        <v>1914</v>
      </c>
      <c r="D21" s="843">
        <v>1835</v>
      </c>
      <c r="E21" s="843">
        <v>70</v>
      </c>
      <c r="F21" s="843">
        <v>9</v>
      </c>
      <c r="G21" s="843">
        <v>0</v>
      </c>
      <c r="H21" s="798"/>
      <c r="I21" s="841">
        <v>16</v>
      </c>
      <c r="J21" s="57" t="s">
        <v>280</v>
      </c>
      <c r="K21" s="27" t="s">
        <v>279</v>
      </c>
      <c r="L21" s="839"/>
      <c r="M21" s="839"/>
      <c r="N21" s="839"/>
    </row>
    <row r="22" spans="1:14" ht="12.75" customHeight="1">
      <c r="A22" s="57" t="s">
        <v>278</v>
      </c>
      <c r="B22" s="843">
        <v>13245</v>
      </c>
      <c r="C22" s="843">
        <v>13240</v>
      </c>
      <c r="D22" s="843">
        <v>12412</v>
      </c>
      <c r="E22" s="843">
        <v>695</v>
      </c>
      <c r="F22" s="843">
        <v>133</v>
      </c>
      <c r="G22" s="843">
        <v>5</v>
      </c>
      <c r="H22" s="798"/>
      <c r="I22" s="841">
        <v>17</v>
      </c>
      <c r="J22" s="57" t="s">
        <v>277</v>
      </c>
      <c r="K22" s="27" t="s">
        <v>276</v>
      </c>
      <c r="L22" s="839"/>
      <c r="M22" s="839"/>
      <c r="N22" s="839"/>
    </row>
    <row r="23" spans="1:14" ht="12.75" customHeight="1">
      <c r="A23" s="57" t="s">
        <v>275</v>
      </c>
      <c r="B23" s="843">
        <v>20920</v>
      </c>
      <c r="C23" s="843">
        <v>20906</v>
      </c>
      <c r="D23" s="843">
        <v>19918</v>
      </c>
      <c r="E23" s="843">
        <v>864</v>
      </c>
      <c r="F23" s="843">
        <v>124</v>
      </c>
      <c r="G23" s="843">
        <v>14</v>
      </c>
      <c r="H23" s="798"/>
      <c r="I23" s="841">
        <v>18</v>
      </c>
      <c r="J23" s="57" t="s">
        <v>274</v>
      </c>
      <c r="K23" s="27" t="s">
        <v>273</v>
      </c>
      <c r="L23" s="839"/>
      <c r="M23" s="839"/>
      <c r="N23" s="839"/>
    </row>
    <row r="24" spans="1:14" ht="12.75" customHeight="1">
      <c r="A24" s="57" t="s">
        <v>272</v>
      </c>
      <c r="B24" s="843">
        <v>4339</v>
      </c>
      <c r="C24" s="843">
        <v>4337</v>
      </c>
      <c r="D24" s="843">
        <v>4161</v>
      </c>
      <c r="E24" s="843">
        <v>153</v>
      </c>
      <c r="F24" s="843">
        <v>23</v>
      </c>
      <c r="G24" s="843">
        <v>2</v>
      </c>
      <c r="H24" s="798"/>
      <c r="I24" s="841">
        <v>19</v>
      </c>
      <c r="J24" s="57" t="s">
        <v>271</v>
      </c>
      <c r="K24" s="27" t="s">
        <v>270</v>
      </c>
      <c r="L24" s="839"/>
      <c r="M24" s="839"/>
      <c r="N24" s="839"/>
    </row>
    <row r="25" spans="1:14" ht="12.75" customHeight="1">
      <c r="A25" s="57" t="s">
        <v>269</v>
      </c>
      <c r="B25" s="843">
        <v>840</v>
      </c>
      <c r="C25" s="843">
        <v>840</v>
      </c>
      <c r="D25" s="843">
        <v>826</v>
      </c>
      <c r="E25" s="843">
        <v>11</v>
      </c>
      <c r="F25" s="843">
        <v>3</v>
      </c>
      <c r="G25" s="843">
        <v>0</v>
      </c>
      <c r="H25" s="798"/>
      <c r="I25" s="841">
        <v>20</v>
      </c>
      <c r="J25" s="57" t="s">
        <v>268</v>
      </c>
      <c r="K25" s="27" t="s">
        <v>267</v>
      </c>
      <c r="L25" s="839"/>
      <c r="M25" s="839"/>
      <c r="N25" s="839"/>
    </row>
    <row r="26" spans="1:14" ht="12.75" customHeight="1">
      <c r="A26" s="57" t="s">
        <v>266</v>
      </c>
      <c r="B26" s="843">
        <v>4817</v>
      </c>
      <c r="C26" s="843">
        <v>4817</v>
      </c>
      <c r="D26" s="843">
        <v>4592</v>
      </c>
      <c r="E26" s="843">
        <v>212</v>
      </c>
      <c r="F26" s="843">
        <v>13</v>
      </c>
      <c r="G26" s="843">
        <v>0</v>
      </c>
      <c r="H26" s="798"/>
      <c r="I26" s="841">
        <v>21</v>
      </c>
      <c r="J26" s="57" t="s">
        <v>265</v>
      </c>
      <c r="K26" s="27" t="s">
        <v>264</v>
      </c>
      <c r="L26" s="839"/>
      <c r="M26" s="839"/>
      <c r="N26" s="839"/>
    </row>
    <row r="27" spans="1:14" ht="12.75" customHeight="1">
      <c r="A27" s="23" t="s">
        <v>65</v>
      </c>
      <c r="B27" s="844">
        <v>41257</v>
      </c>
      <c r="C27" s="844">
        <v>41222</v>
      </c>
      <c r="D27" s="844">
        <v>38667</v>
      </c>
      <c r="E27" s="844">
        <v>2180</v>
      </c>
      <c r="F27" s="844">
        <v>375</v>
      </c>
      <c r="G27" s="844">
        <v>35</v>
      </c>
      <c r="H27" s="798"/>
      <c r="I27" s="841">
        <v>22</v>
      </c>
      <c r="J27" s="442" t="s">
        <v>263</v>
      </c>
      <c r="K27" s="441" t="s">
        <v>115</v>
      </c>
      <c r="L27" s="839"/>
      <c r="M27" s="839"/>
      <c r="N27" s="839"/>
    </row>
    <row r="28" spans="1:14" ht="12.75" customHeight="1">
      <c r="A28" s="57" t="s">
        <v>262</v>
      </c>
      <c r="B28" s="843">
        <v>1530</v>
      </c>
      <c r="C28" s="843">
        <v>1530</v>
      </c>
      <c r="D28" s="843">
        <v>1455</v>
      </c>
      <c r="E28" s="843">
        <v>73</v>
      </c>
      <c r="F28" s="843">
        <v>2</v>
      </c>
      <c r="G28" s="843">
        <v>0</v>
      </c>
      <c r="H28" s="798"/>
      <c r="I28" s="841">
        <v>23</v>
      </c>
      <c r="J28" s="57" t="s">
        <v>261</v>
      </c>
      <c r="K28" s="27" t="s">
        <v>260</v>
      </c>
      <c r="L28" s="839"/>
      <c r="M28" s="839"/>
      <c r="N28" s="839"/>
    </row>
    <row r="29" spans="1:14" ht="12.75" customHeight="1">
      <c r="A29" s="57" t="s">
        <v>259</v>
      </c>
      <c r="B29" s="843">
        <v>4815</v>
      </c>
      <c r="C29" s="843">
        <v>4814</v>
      </c>
      <c r="D29" s="843">
        <v>4518</v>
      </c>
      <c r="E29" s="843">
        <v>258</v>
      </c>
      <c r="F29" s="843">
        <v>38</v>
      </c>
      <c r="G29" s="843">
        <v>1</v>
      </c>
      <c r="H29" s="798"/>
      <c r="I29" s="841">
        <v>24</v>
      </c>
      <c r="J29" s="57" t="s">
        <v>258</v>
      </c>
      <c r="K29" s="27" t="s">
        <v>257</v>
      </c>
      <c r="L29" s="839"/>
      <c r="M29" s="839"/>
      <c r="N29" s="839"/>
    </row>
    <row r="30" spans="1:14" ht="12.75" customHeight="1">
      <c r="A30" s="57" t="s">
        <v>256</v>
      </c>
      <c r="B30" s="843">
        <v>15443</v>
      </c>
      <c r="C30" s="843">
        <v>15427</v>
      </c>
      <c r="D30" s="843">
        <v>14303</v>
      </c>
      <c r="E30" s="843">
        <v>944</v>
      </c>
      <c r="F30" s="843">
        <v>180</v>
      </c>
      <c r="G30" s="843">
        <v>16</v>
      </c>
      <c r="H30" s="798"/>
      <c r="I30" s="841">
        <v>25</v>
      </c>
      <c r="J30" s="57" t="s">
        <v>255</v>
      </c>
      <c r="K30" s="27" t="s">
        <v>254</v>
      </c>
      <c r="L30" s="839"/>
      <c r="M30" s="839"/>
      <c r="N30" s="839"/>
    </row>
    <row r="31" spans="1:14" ht="12.75" customHeight="1">
      <c r="A31" s="57" t="s">
        <v>253</v>
      </c>
      <c r="B31" s="843">
        <v>702</v>
      </c>
      <c r="C31" s="843">
        <v>702</v>
      </c>
      <c r="D31" s="843">
        <v>685</v>
      </c>
      <c r="E31" s="843">
        <v>16</v>
      </c>
      <c r="F31" s="843">
        <v>1</v>
      </c>
      <c r="G31" s="843">
        <v>0</v>
      </c>
      <c r="H31" s="798"/>
      <c r="I31" s="841">
        <v>26</v>
      </c>
      <c r="J31" s="57" t="s">
        <v>252</v>
      </c>
      <c r="K31" s="443">
        <v>1705</v>
      </c>
      <c r="L31" s="839"/>
      <c r="M31" s="839"/>
      <c r="N31" s="839"/>
    </row>
    <row r="32" spans="1:14" ht="12.75" customHeight="1">
      <c r="A32" s="57" t="s">
        <v>251</v>
      </c>
      <c r="B32" s="843">
        <v>2045</v>
      </c>
      <c r="C32" s="843">
        <v>2045</v>
      </c>
      <c r="D32" s="843">
        <v>1931</v>
      </c>
      <c r="E32" s="843">
        <v>103</v>
      </c>
      <c r="F32" s="843">
        <v>11</v>
      </c>
      <c r="G32" s="843">
        <v>0</v>
      </c>
      <c r="H32" s="798"/>
      <c r="I32" s="841">
        <v>27</v>
      </c>
      <c r="J32" s="57" t="s">
        <v>250</v>
      </c>
      <c r="K32" s="27" t="s">
        <v>249</v>
      </c>
      <c r="L32" s="839"/>
      <c r="M32" s="839"/>
      <c r="N32" s="839"/>
    </row>
    <row r="33" spans="1:14" ht="12.75" customHeight="1">
      <c r="A33" s="57" t="s">
        <v>248</v>
      </c>
      <c r="B33" s="843">
        <v>1215</v>
      </c>
      <c r="C33" s="843">
        <v>1215</v>
      </c>
      <c r="D33" s="843">
        <v>1188</v>
      </c>
      <c r="E33" s="843">
        <v>27</v>
      </c>
      <c r="F33" s="843">
        <v>0</v>
      </c>
      <c r="G33" s="843">
        <v>0</v>
      </c>
      <c r="H33" s="798"/>
      <c r="I33" s="841">
        <v>28</v>
      </c>
      <c r="J33" s="57" t="s">
        <v>247</v>
      </c>
      <c r="K33" s="27" t="s">
        <v>246</v>
      </c>
      <c r="L33" s="839"/>
      <c r="M33" s="839"/>
      <c r="N33" s="839"/>
    </row>
    <row r="34" spans="1:14" ht="12.75" customHeight="1">
      <c r="A34" s="57" t="s">
        <v>245</v>
      </c>
      <c r="B34" s="843">
        <v>13425</v>
      </c>
      <c r="C34" s="843">
        <v>13409</v>
      </c>
      <c r="D34" s="843">
        <v>12666</v>
      </c>
      <c r="E34" s="843">
        <v>628</v>
      </c>
      <c r="F34" s="843">
        <v>115</v>
      </c>
      <c r="G34" s="843">
        <v>16</v>
      </c>
      <c r="H34" s="798"/>
      <c r="I34" s="841">
        <v>29</v>
      </c>
      <c r="J34" s="57" t="s">
        <v>244</v>
      </c>
      <c r="K34" s="27" t="s">
        <v>243</v>
      </c>
      <c r="L34" s="839"/>
      <c r="M34" s="839"/>
      <c r="N34" s="839"/>
    </row>
    <row r="35" spans="1:14" ht="12.75" customHeight="1">
      <c r="A35" s="57" t="s">
        <v>242</v>
      </c>
      <c r="B35" s="843">
        <v>2082</v>
      </c>
      <c r="C35" s="843">
        <v>2080</v>
      </c>
      <c r="D35" s="843">
        <v>1921</v>
      </c>
      <c r="E35" s="843">
        <v>131</v>
      </c>
      <c r="F35" s="843">
        <v>28</v>
      </c>
      <c r="G35" s="843">
        <v>2</v>
      </c>
      <c r="H35" s="798"/>
      <c r="I35" s="841">
        <v>30</v>
      </c>
      <c r="J35" s="57" t="s">
        <v>241</v>
      </c>
      <c r="K35" s="27" t="s">
        <v>240</v>
      </c>
      <c r="L35" s="839"/>
      <c r="M35" s="839"/>
      <c r="N35" s="839"/>
    </row>
    <row r="36" spans="1:14" ht="12.75" customHeight="1">
      <c r="A36" s="860" t="s">
        <v>239</v>
      </c>
      <c r="B36" s="844">
        <v>200898</v>
      </c>
      <c r="C36" s="844">
        <v>200731</v>
      </c>
      <c r="D36" s="844">
        <v>192137</v>
      </c>
      <c r="E36" s="844">
        <v>7472</v>
      </c>
      <c r="F36" s="844">
        <v>1122</v>
      </c>
      <c r="G36" s="844">
        <v>167</v>
      </c>
      <c r="H36" s="798"/>
      <c r="I36" s="841">
        <v>31</v>
      </c>
      <c r="J36" s="442" t="s">
        <v>238</v>
      </c>
      <c r="K36" s="441" t="s">
        <v>115</v>
      </c>
      <c r="L36" s="839"/>
      <c r="M36" s="839"/>
      <c r="N36" s="839"/>
    </row>
    <row r="37" spans="1:14" ht="12.75" customHeight="1">
      <c r="A37" s="57" t="s">
        <v>237</v>
      </c>
      <c r="B37" s="843">
        <v>2644</v>
      </c>
      <c r="C37" s="843">
        <v>2644</v>
      </c>
      <c r="D37" s="843">
        <v>2508</v>
      </c>
      <c r="E37" s="843">
        <v>123</v>
      </c>
      <c r="F37" s="843">
        <v>13</v>
      </c>
      <c r="G37" s="843">
        <v>0</v>
      </c>
      <c r="H37" s="798"/>
      <c r="I37" s="841">
        <v>32</v>
      </c>
      <c r="J37" s="57" t="s">
        <v>236</v>
      </c>
      <c r="K37" s="27" t="s">
        <v>235</v>
      </c>
      <c r="L37" s="839"/>
      <c r="M37" s="839"/>
      <c r="N37" s="839"/>
    </row>
    <row r="38" spans="1:14" ht="12.75" customHeight="1">
      <c r="A38" s="57" t="s">
        <v>234</v>
      </c>
      <c r="B38" s="843">
        <v>3320</v>
      </c>
      <c r="C38" s="843">
        <v>3319</v>
      </c>
      <c r="D38" s="843">
        <v>3214</v>
      </c>
      <c r="E38" s="843">
        <v>97</v>
      </c>
      <c r="F38" s="843">
        <v>8</v>
      </c>
      <c r="G38" s="843">
        <v>1</v>
      </c>
      <c r="H38" s="798"/>
      <c r="I38" s="841">
        <v>33</v>
      </c>
      <c r="J38" s="57" t="s">
        <v>233</v>
      </c>
      <c r="K38" s="27" t="s">
        <v>232</v>
      </c>
      <c r="L38" s="839"/>
      <c r="M38" s="839"/>
      <c r="N38" s="839"/>
    </row>
    <row r="39" spans="1:14" ht="12.75" customHeight="1">
      <c r="A39" s="57" t="s">
        <v>231</v>
      </c>
      <c r="B39" s="843">
        <v>15265</v>
      </c>
      <c r="C39" s="843">
        <v>15264</v>
      </c>
      <c r="D39" s="843">
        <v>14815</v>
      </c>
      <c r="E39" s="843">
        <v>401</v>
      </c>
      <c r="F39" s="843">
        <v>48</v>
      </c>
      <c r="G39" s="843">
        <v>1</v>
      </c>
      <c r="H39" s="798"/>
      <c r="I39" s="841">
        <v>34</v>
      </c>
      <c r="J39" s="57" t="s">
        <v>230</v>
      </c>
      <c r="K39" s="443">
        <v>1304</v>
      </c>
      <c r="L39" s="839"/>
      <c r="M39" s="839"/>
      <c r="N39" s="839"/>
    </row>
    <row r="40" spans="1:14" ht="12.75" customHeight="1">
      <c r="A40" s="57" t="s">
        <v>229</v>
      </c>
      <c r="B40" s="843">
        <v>15670</v>
      </c>
      <c r="C40" s="843">
        <v>15644</v>
      </c>
      <c r="D40" s="843">
        <v>14856</v>
      </c>
      <c r="E40" s="843">
        <v>683</v>
      </c>
      <c r="F40" s="843">
        <v>105</v>
      </c>
      <c r="G40" s="843">
        <v>26</v>
      </c>
      <c r="H40" s="798"/>
      <c r="I40" s="841">
        <v>35</v>
      </c>
      <c r="J40" s="57" t="s">
        <v>228</v>
      </c>
      <c r="K40" s="443">
        <v>1306</v>
      </c>
      <c r="L40" s="839"/>
      <c r="M40" s="839"/>
      <c r="N40" s="839"/>
    </row>
    <row r="41" spans="1:14" ht="12.75" customHeight="1">
      <c r="A41" s="57" t="s">
        <v>227</v>
      </c>
      <c r="B41" s="843">
        <v>20357</v>
      </c>
      <c r="C41" s="843">
        <v>20336</v>
      </c>
      <c r="D41" s="843">
        <v>19551</v>
      </c>
      <c r="E41" s="843">
        <v>688</v>
      </c>
      <c r="F41" s="843">
        <v>97</v>
      </c>
      <c r="G41" s="843">
        <v>21</v>
      </c>
      <c r="H41" s="798"/>
      <c r="I41" s="841">
        <v>36</v>
      </c>
      <c r="J41" s="57" t="s">
        <v>226</v>
      </c>
      <c r="K41" s="443">
        <v>1308</v>
      </c>
      <c r="L41" s="839"/>
      <c r="M41" s="839"/>
      <c r="N41" s="839"/>
    </row>
    <row r="42" spans="1:14" ht="12.75" customHeight="1">
      <c r="A42" s="57" t="s">
        <v>225</v>
      </c>
      <c r="B42" s="843">
        <v>7502</v>
      </c>
      <c r="C42" s="843">
        <v>7493</v>
      </c>
      <c r="D42" s="843">
        <v>7048</v>
      </c>
      <c r="E42" s="843">
        <v>375</v>
      </c>
      <c r="F42" s="843">
        <v>70</v>
      </c>
      <c r="G42" s="843">
        <v>9</v>
      </c>
      <c r="H42" s="798"/>
      <c r="I42" s="841">
        <v>37</v>
      </c>
      <c r="J42" s="57" t="s">
        <v>224</v>
      </c>
      <c r="K42" s="27" t="s">
        <v>223</v>
      </c>
      <c r="L42" s="839"/>
      <c r="M42" s="839"/>
      <c r="N42" s="839"/>
    </row>
    <row r="43" spans="1:14" ht="12.75" customHeight="1">
      <c r="A43" s="57" t="s">
        <v>222</v>
      </c>
      <c r="B43" s="843">
        <v>7842</v>
      </c>
      <c r="C43" s="843">
        <v>7839</v>
      </c>
      <c r="D43" s="843">
        <v>7379</v>
      </c>
      <c r="E43" s="843">
        <v>394</v>
      </c>
      <c r="F43" s="843">
        <v>66</v>
      </c>
      <c r="G43" s="843">
        <v>3</v>
      </c>
      <c r="H43" s="798"/>
      <c r="I43" s="841">
        <v>38</v>
      </c>
      <c r="J43" s="57" t="s">
        <v>221</v>
      </c>
      <c r="K43" s="443">
        <v>1310</v>
      </c>
      <c r="L43" s="839"/>
      <c r="M43" s="839"/>
      <c r="N43" s="839"/>
    </row>
    <row r="44" spans="1:14" ht="12.75" customHeight="1">
      <c r="A44" s="57" t="s">
        <v>220</v>
      </c>
      <c r="B44" s="843">
        <v>39859</v>
      </c>
      <c r="C44" s="843">
        <v>39817</v>
      </c>
      <c r="D44" s="843">
        <v>38190</v>
      </c>
      <c r="E44" s="843">
        <v>1409</v>
      </c>
      <c r="F44" s="843">
        <v>218</v>
      </c>
      <c r="G44" s="843">
        <v>42</v>
      </c>
      <c r="H44" s="798"/>
      <c r="I44" s="841">
        <v>39</v>
      </c>
      <c r="J44" s="57" t="s">
        <v>219</v>
      </c>
      <c r="K44" s="443">
        <v>1312</v>
      </c>
      <c r="L44" s="839"/>
      <c r="M44" s="839"/>
      <c r="N44" s="839"/>
    </row>
    <row r="45" spans="1:14" ht="12.75" customHeight="1">
      <c r="A45" s="57" t="s">
        <v>218</v>
      </c>
      <c r="B45" s="843">
        <v>7512</v>
      </c>
      <c r="C45" s="843">
        <v>7511</v>
      </c>
      <c r="D45" s="843">
        <v>7185</v>
      </c>
      <c r="E45" s="843">
        <v>292</v>
      </c>
      <c r="F45" s="843">
        <v>34</v>
      </c>
      <c r="G45" s="843">
        <v>1</v>
      </c>
      <c r="H45" s="798"/>
      <c r="I45" s="841">
        <v>40</v>
      </c>
      <c r="J45" s="57" t="s">
        <v>217</v>
      </c>
      <c r="K45" s="443">
        <v>1313</v>
      </c>
      <c r="L45" s="839"/>
      <c r="M45" s="839"/>
      <c r="N45" s="839"/>
    </row>
    <row r="46" spans="1:14" ht="12.75" customHeight="1">
      <c r="A46" s="57" t="s">
        <v>216</v>
      </c>
      <c r="B46" s="843">
        <v>15513</v>
      </c>
      <c r="C46" s="843">
        <v>15504</v>
      </c>
      <c r="D46" s="843">
        <v>14775</v>
      </c>
      <c r="E46" s="843">
        <v>646</v>
      </c>
      <c r="F46" s="843">
        <v>83</v>
      </c>
      <c r="G46" s="843">
        <v>9</v>
      </c>
      <c r="H46" s="798"/>
      <c r="I46" s="841">
        <v>41</v>
      </c>
      <c r="J46" s="57" t="s">
        <v>215</v>
      </c>
      <c r="K46" s="27" t="s">
        <v>214</v>
      </c>
      <c r="L46" s="839"/>
      <c r="M46" s="839"/>
      <c r="N46" s="839"/>
    </row>
    <row r="47" spans="1:14" ht="12.75" customHeight="1">
      <c r="A47" s="57" t="s">
        <v>213</v>
      </c>
      <c r="B47" s="843">
        <v>6277</v>
      </c>
      <c r="C47" s="843">
        <v>6272</v>
      </c>
      <c r="D47" s="843">
        <v>5904</v>
      </c>
      <c r="E47" s="843">
        <v>317</v>
      </c>
      <c r="F47" s="843">
        <v>51</v>
      </c>
      <c r="G47" s="843">
        <v>5</v>
      </c>
      <c r="H47" s="798"/>
      <c r="I47" s="841">
        <v>42</v>
      </c>
      <c r="J47" s="57" t="s">
        <v>212</v>
      </c>
      <c r="K47" s="443">
        <v>1314</v>
      </c>
      <c r="L47" s="839"/>
      <c r="M47" s="839"/>
      <c r="N47" s="839"/>
    </row>
    <row r="48" spans="1:14" ht="12.75" customHeight="1">
      <c r="A48" s="57" t="s">
        <v>211</v>
      </c>
      <c r="B48" s="843">
        <v>3047</v>
      </c>
      <c r="C48" s="843">
        <v>3044</v>
      </c>
      <c r="D48" s="843">
        <v>2840</v>
      </c>
      <c r="E48" s="843">
        <v>162</v>
      </c>
      <c r="F48" s="843">
        <v>42</v>
      </c>
      <c r="G48" s="843">
        <v>3</v>
      </c>
      <c r="H48" s="798"/>
      <c r="I48" s="841">
        <v>43</v>
      </c>
      <c r="J48" s="57" t="s">
        <v>210</v>
      </c>
      <c r="K48" s="27" t="s">
        <v>209</v>
      </c>
      <c r="L48" s="839"/>
      <c r="M48" s="839"/>
      <c r="N48" s="839"/>
    </row>
    <row r="49" spans="1:14" ht="12.75" customHeight="1">
      <c r="A49" s="57" t="s">
        <v>208</v>
      </c>
      <c r="B49" s="843">
        <v>4104</v>
      </c>
      <c r="C49" s="843">
        <v>4094</v>
      </c>
      <c r="D49" s="843">
        <v>3835</v>
      </c>
      <c r="E49" s="843">
        <v>218</v>
      </c>
      <c r="F49" s="843">
        <v>41</v>
      </c>
      <c r="G49" s="843">
        <v>10</v>
      </c>
      <c r="H49" s="798"/>
      <c r="I49" s="841">
        <v>44</v>
      </c>
      <c r="J49" s="57" t="s">
        <v>207</v>
      </c>
      <c r="K49" s="443">
        <v>1318</v>
      </c>
      <c r="L49" s="839"/>
      <c r="M49" s="839"/>
      <c r="N49" s="839"/>
    </row>
    <row r="50" spans="1:14" ht="12.75" customHeight="1">
      <c r="A50" s="57" t="s">
        <v>206</v>
      </c>
      <c r="B50" s="843">
        <v>2526</v>
      </c>
      <c r="C50" s="843">
        <v>2523</v>
      </c>
      <c r="D50" s="843">
        <v>2409</v>
      </c>
      <c r="E50" s="843">
        <v>100</v>
      </c>
      <c r="F50" s="843">
        <v>14</v>
      </c>
      <c r="G50" s="843">
        <v>3</v>
      </c>
      <c r="H50" s="798"/>
      <c r="I50" s="841">
        <v>45</v>
      </c>
      <c r="J50" s="57" t="s">
        <v>205</v>
      </c>
      <c r="K50" s="27" t="s">
        <v>204</v>
      </c>
      <c r="L50" s="839"/>
      <c r="M50" s="839"/>
      <c r="N50" s="839"/>
    </row>
    <row r="51" spans="1:14" ht="12.75" customHeight="1">
      <c r="A51" s="57" t="s">
        <v>203</v>
      </c>
      <c r="B51" s="843">
        <v>9066</v>
      </c>
      <c r="C51" s="843">
        <v>9062</v>
      </c>
      <c r="D51" s="843">
        <v>8735</v>
      </c>
      <c r="E51" s="843">
        <v>288</v>
      </c>
      <c r="F51" s="843">
        <v>39</v>
      </c>
      <c r="G51" s="843">
        <v>4</v>
      </c>
      <c r="H51" s="798"/>
      <c r="I51" s="841">
        <v>46</v>
      </c>
      <c r="J51" s="57" t="s">
        <v>202</v>
      </c>
      <c r="K51" s="443">
        <v>1315</v>
      </c>
      <c r="L51" s="839"/>
      <c r="M51" s="839"/>
      <c r="N51" s="839"/>
    </row>
    <row r="52" spans="1:14" ht="12.75" customHeight="1">
      <c r="A52" s="57" t="s">
        <v>201</v>
      </c>
      <c r="B52" s="843">
        <v>8379</v>
      </c>
      <c r="C52" s="843">
        <v>8374</v>
      </c>
      <c r="D52" s="843">
        <v>7945</v>
      </c>
      <c r="E52" s="843">
        <v>374</v>
      </c>
      <c r="F52" s="843">
        <v>55</v>
      </c>
      <c r="G52" s="843">
        <v>5</v>
      </c>
      <c r="H52" s="798"/>
      <c r="I52" s="841">
        <v>47</v>
      </c>
      <c r="J52" s="57" t="s">
        <v>200</v>
      </c>
      <c r="K52" s="443">
        <v>1316</v>
      </c>
      <c r="L52" s="839"/>
      <c r="M52" s="839"/>
      <c r="N52" s="839"/>
    </row>
    <row r="53" spans="1:14" ht="12.75" customHeight="1">
      <c r="A53" s="57" t="s">
        <v>199</v>
      </c>
      <c r="B53" s="843">
        <v>32015</v>
      </c>
      <c r="C53" s="843">
        <v>31991</v>
      </c>
      <c r="D53" s="843">
        <v>30948</v>
      </c>
      <c r="E53" s="843">
        <v>905</v>
      </c>
      <c r="F53" s="843">
        <v>138</v>
      </c>
      <c r="G53" s="843">
        <v>24</v>
      </c>
      <c r="H53" s="798"/>
      <c r="I53" s="841">
        <v>48</v>
      </c>
      <c r="J53" s="57" t="s">
        <v>198</v>
      </c>
      <c r="K53" s="443">
        <v>1317</v>
      </c>
      <c r="L53" s="839"/>
      <c r="M53" s="839"/>
      <c r="N53" s="839"/>
    </row>
    <row r="54" spans="1:14" ht="12.75" customHeight="1">
      <c r="A54" s="23" t="s">
        <v>61</v>
      </c>
      <c r="B54" s="844">
        <v>12338</v>
      </c>
      <c r="C54" s="844">
        <v>12336</v>
      </c>
      <c r="D54" s="844">
        <v>12118</v>
      </c>
      <c r="E54" s="844">
        <v>202</v>
      </c>
      <c r="F54" s="844">
        <v>16</v>
      </c>
      <c r="G54" s="844">
        <v>2</v>
      </c>
      <c r="H54" s="798"/>
      <c r="I54" s="841">
        <v>49</v>
      </c>
      <c r="J54" s="442" t="s">
        <v>197</v>
      </c>
      <c r="K54" s="441" t="s">
        <v>115</v>
      </c>
      <c r="L54" s="839"/>
      <c r="M54" s="839"/>
      <c r="N54" s="839"/>
    </row>
    <row r="55" spans="1:14" ht="12.75" customHeight="1">
      <c r="A55" s="57" t="s">
        <v>196</v>
      </c>
      <c r="B55" s="843">
        <v>637</v>
      </c>
      <c r="C55" s="843">
        <v>637</v>
      </c>
      <c r="D55" s="843">
        <v>626</v>
      </c>
      <c r="E55" s="843">
        <v>10</v>
      </c>
      <c r="F55" s="843">
        <v>1</v>
      </c>
      <c r="G55" s="843">
        <v>0</v>
      </c>
      <c r="H55" s="798"/>
      <c r="I55" s="841">
        <v>50</v>
      </c>
      <c r="J55" s="57" t="s">
        <v>195</v>
      </c>
      <c r="K55" s="443">
        <v>1702</v>
      </c>
      <c r="L55" s="839"/>
      <c r="M55" s="839"/>
      <c r="N55" s="839"/>
    </row>
    <row r="56" spans="1:14" ht="12.75" customHeight="1">
      <c r="A56" s="57" t="s">
        <v>194</v>
      </c>
      <c r="B56" s="843">
        <v>4453</v>
      </c>
      <c r="C56" s="843">
        <v>4452</v>
      </c>
      <c r="D56" s="843">
        <v>4340</v>
      </c>
      <c r="E56" s="843">
        <v>102</v>
      </c>
      <c r="F56" s="843">
        <v>10</v>
      </c>
      <c r="G56" s="843">
        <v>1</v>
      </c>
      <c r="H56" s="798"/>
      <c r="I56" s="841">
        <v>51</v>
      </c>
      <c r="J56" s="57" t="s">
        <v>193</v>
      </c>
      <c r="K56" s="443">
        <v>1703</v>
      </c>
      <c r="L56" s="839"/>
      <c r="M56" s="839"/>
      <c r="N56" s="839"/>
    </row>
    <row r="57" spans="1:14" ht="12.75" customHeight="1">
      <c r="A57" s="57" t="s">
        <v>192</v>
      </c>
      <c r="B57" s="843">
        <v>1513</v>
      </c>
      <c r="C57" s="843">
        <v>1513</v>
      </c>
      <c r="D57" s="843">
        <v>1496</v>
      </c>
      <c r="E57" s="843">
        <v>17</v>
      </c>
      <c r="F57" s="843">
        <v>0</v>
      </c>
      <c r="G57" s="843">
        <v>0</v>
      </c>
      <c r="H57" s="798"/>
      <c r="I57" s="841">
        <v>52</v>
      </c>
      <c r="J57" s="57" t="s">
        <v>191</v>
      </c>
      <c r="K57" s="443">
        <v>1706</v>
      </c>
      <c r="L57" s="839"/>
      <c r="M57" s="839"/>
      <c r="N57" s="839"/>
    </row>
    <row r="58" spans="1:14" ht="12.75" customHeight="1">
      <c r="A58" s="57" t="s">
        <v>190</v>
      </c>
      <c r="B58" s="843">
        <v>703</v>
      </c>
      <c r="C58" s="843">
        <v>703</v>
      </c>
      <c r="D58" s="843">
        <v>686</v>
      </c>
      <c r="E58" s="843">
        <v>15</v>
      </c>
      <c r="F58" s="843">
        <v>2</v>
      </c>
      <c r="G58" s="843">
        <v>0</v>
      </c>
      <c r="H58" s="798"/>
      <c r="I58" s="841">
        <v>53</v>
      </c>
      <c r="J58" s="57" t="s">
        <v>189</v>
      </c>
      <c r="K58" s="443">
        <v>1709</v>
      </c>
      <c r="L58" s="839"/>
      <c r="M58" s="839"/>
      <c r="N58" s="839"/>
    </row>
    <row r="59" spans="1:14" ht="12.75" customHeight="1">
      <c r="A59" s="57" t="s">
        <v>188</v>
      </c>
      <c r="B59" s="843">
        <v>3406</v>
      </c>
      <c r="C59" s="843">
        <v>3406</v>
      </c>
      <c r="D59" s="843">
        <v>3381</v>
      </c>
      <c r="E59" s="843">
        <v>22</v>
      </c>
      <c r="F59" s="843">
        <v>3</v>
      </c>
      <c r="G59" s="843">
        <v>0</v>
      </c>
      <c r="H59" s="798"/>
      <c r="I59" s="841">
        <v>54</v>
      </c>
      <c r="J59" s="57" t="s">
        <v>187</v>
      </c>
      <c r="K59" s="443">
        <v>1712</v>
      </c>
      <c r="L59" s="839"/>
      <c r="M59" s="839"/>
      <c r="N59" s="839"/>
    </row>
    <row r="60" spans="1:14" ht="12.75" customHeight="1">
      <c r="A60" s="57" t="s">
        <v>186</v>
      </c>
      <c r="B60" s="843">
        <v>1626</v>
      </c>
      <c r="C60" s="843">
        <v>1625</v>
      </c>
      <c r="D60" s="843">
        <v>1589</v>
      </c>
      <c r="E60" s="843">
        <v>36</v>
      </c>
      <c r="F60" s="843">
        <v>0</v>
      </c>
      <c r="G60" s="843">
        <v>1</v>
      </c>
      <c r="H60" s="798"/>
      <c r="I60" s="841">
        <v>55</v>
      </c>
      <c r="J60" s="57" t="s">
        <v>185</v>
      </c>
      <c r="K60" s="443">
        <v>1713</v>
      </c>
      <c r="L60" s="839"/>
      <c r="M60" s="839"/>
      <c r="N60" s="839"/>
    </row>
    <row r="61" spans="1:14" ht="12.75" customHeight="1">
      <c r="A61" s="23" t="s">
        <v>59</v>
      </c>
      <c r="B61" s="844">
        <v>39010</v>
      </c>
      <c r="C61" s="844">
        <v>38999</v>
      </c>
      <c r="D61" s="844">
        <v>36541</v>
      </c>
      <c r="E61" s="844">
        <v>2062</v>
      </c>
      <c r="F61" s="844">
        <v>396</v>
      </c>
      <c r="G61" s="844">
        <v>11</v>
      </c>
      <c r="H61" s="798"/>
      <c r="I61" s="841">
        <v>56</v>
      </c>
      <c r="J61" s="442" t="s">
        <v>184</v>
      </c>
      <c r="K61" s="441" t="s">
        <v>115</v>
      </c>
      <c r="L61" s="839"/>
      <c r="M61" s="839"/>
      <c r="N61" s="839"/>
    </row>
    <row r="62" spans="1:14" ht="12.75" customHeight="1">
      <c r="A62" s="57" t="s">
        <v>183</v>
      </c>
      <c r="B62" s="843">
        <v>5388</v>
      </c>
      <c r="C62" s="843">
        <v>5388</v>
      </c>
      <c r="D62" s="843">
        <v>5140</v>
      </c>
      <c r="E62" s="843">
        <v>216</v>
      </c>
      <c r="F62" s="843">
        <v>32</v>
      </c>
      <c r="G62" s="843">
        <v>0</v>
      </c>
      <c r="H62" s="798"/>
      <c r="I62" s="841">
        <v>57</v>
      </c>
      <c r="J62" s="57" t="s">
        <v>182</v>
      </c>
      <c r="K62" s="443">
        <v>1301</v>
      </c>
      <c r="L62" s="839"/>
      <c r="M62" s="839"/>
      <c r="N62" s="839"/>
    </row>
    <row r="63" spans="1:14" ht="12.75" customHeight="1">
      <c r="A63" s="57" t="s">
        <v>181</v>
      </c>
      <c r="B63" s="843">
        <v>1551</v>
      </c>
      <c r="C63" s="843">
        <v>1551</v>
      </c>
      <c r="D63" s="843">
        <v>1492</v>
      </c>
      <c r="E63" s="843">
        <v>51</v>
      </c>
      <c r="F63" s="843">
        <v>8</v>
      </c>
      <c r="G63" s="843">
        <v>0</v>
      </c>
      <c r="H63" s="798"/>
      <c r="I63" s="841">
        <v>58</v>
      </c>
      <c r="J63" s="57" t="s">
        <v>180</v>
      </c>
      <c r="K63" s="443">
        <v>1302</v>
      </c>
      <c r="L63" s="839"/>
      <c r="M63" s="839"/>
      <c r="N63" s="839"/>
    </row>
    <row r="64" spans="1:14" ht="12.75" customHeight="1">
      <c r="A64" s="57" t="s">
        <v>179</v>
      </c>
      <c r="B64" s="843">
        <v>1317</v>
      </c>
      <c r="C64" s="843">
        <v>1317</v>
      </c>
      <c r="D64" s="843">
        <v>1264</v>
      </c>
      <c r="E64" s="843">
        <v>44</v>
      </c>
      <c r="F64" s="843">
        <v>9</v>
      </c>
      <c r="G64" s="843">
        <v>0</v>
      </c>
      <c r="H64" s="798"/>
      <c r="I64" s="841">
        <v>59</v>
      </c>
      <c r="J64" s="57" t="s">
        <v>178</v>
      </c>
      <c r="K64" s="27" t="s">
        <v>177</v>
      </c>
      <c r="L64" s="839"/>
      <c r="M64" s="839"/>
      <c r="N64" s="839"/>
    </row>
    <row r="65" spans="1:14" ht="12.75" customHeight="1">
      <c r="A65" s="57" t="s">
        <v>176</v>
      </c>
      <c r="B65" s="843">
        <v>1631</v>
      </c>
      <c r="C65" s="843">
        <v>1630</v>
      </c>
      <c r="D65" s="843">
        <v>1573</v>
      </c>
      <c r="E65" s="843">
        <v>52</v>
      </c>
      <c r="F65" s="843">
        <v>5</v>
      </c>
      <c r="G65" s="843">
        <v>1</v>
      </c>
      <c r="H65" s="798"/>
      <c r="I65" s="841">
        <v>60</v>
      </c>
      <c r="J65" s="57" t="s">
        <v>175</v>
      </c>
      <c r="K65" s="27" t="s">
        <v>174</v>
      </c>
      <c r="L65" s="839"/>
      <c r="M65" s="839"/>
      <c r="N65" s="839"/>
    </row>
    <row r="66" spans="1:14" ht="12.75" customHeight="1">
      <c r="A66" s="57" t="s">
        <v>173</v>
      </c>
      <c r="B66" s="843">
        <v>1691</v>
      </c>
      <c r="C66" s="843">
        <v>1691</v>
      </c>
      <c r="D66" s="843">
        <v>1630</v>
      </c>
      <c r="E66" s="843">
        <v>52</v>
      </c>
      <c r="F66" s="843">
        <v>9</v>
      </c>
      <c r="G66" s="843">
        <v>0</v>
      </c>
      <c r="H66" s="798"/>
      <c r="I66" s="841">
        <v>61</v>
      </c>
      <c r="J66" s="57" t="s">
        <v>172</v>
      </c>
      <c r="K66" s="443">
        <v>1804</v>
      </c>
      <c r="L66" s="839"/>
      <c r="M66" s="839"/>
      <c r="N66" s="839"/>
    </row>
    <row r="67" spans="1:14" ht="12.75" customHeight="1">
      <c r="A67" s="57" t="s">
        <v>171</v>
      </c>
      <c r="B67" s="843">
        <v>6311</v>
      </c>
      <c r="C67" s="843">
        <v>6309</v>
      </c>
      <c r="D67" s="843">
        <v>5759</v>
      </c>
      <c r="E67" s="843">
        <v>430</v>
      </c>
      <c r="F67" s="843">
        <v>120</v>
      </c>
      <c r="G67" s="843">
        <v>2</v>
      </c>
      <c r="H67" s="798"/>
      <c r="I67" s="841">
        <v>62</v>
      </c>
      <c r="J67" s="57" t="s">
        <v>170</v>
      </c>
      <c r="K67" s="443">
        <v>1303</v>
      </c>
      <c r="L67" s="839"/>
      <c r="M67" s="839"/>
      <c r="N67" s="839"/>
    </row>
    <row r="68" spans="1:14" ht="12.75" customHeight="1">
      <c r="A68" s="57" t="s">
        <v>169</v>
      </c>
      <c r="B68" s="843">
        <v>4273</v>
      </c>
      <c r="C68" s="843">
        <v>4272</v>
      </c>
      <c r="D68" s="843">
        <v>3941</v>
      </c>
      <c r="E68" s="843">
        <v>280</v>
      </c>
      <c r="F68" s="843">
        <v>51</v>
      </c>
      <c r="G68" s="843">
        <v>1</v>
      </c>
      <c r="H68" s="798"/>
      <c r="I68" s="841">
        <v>63</v>
      </c>
      <c r="J68" s="57" t="s">
        <v>168</v>
      </c>
      <c r="K68" s="443">
        <v>1305</v>
      </c>
      <c r="L68" s="839"/>
      <c r="M68" s="839"/>
      <c r="N68" s="839"/>
    </row>
    <row r="69" spans="1:14" ht="12.75" customHeight="1">
      <c r="A69" s="57" t="s">
        <v>167</v>
      </c>
      <c r="B69" s="843">
        <v>4125</v>
      </c>
      <c r="C69" s="843">
        <v>4124</v>
      </c>
      <c r="D69" s="843">
        <v>3800</v>
      </c>
      <c r="E69" s="843">
        <v>270</v>
      </c>
      <c r="F69" s="843">
        <v>54</v>
      </c>
      <c r="G69" s="843">
        <v>1</v>
      </c>
      <c r="H69" s="798"/>
      <c r="I69" s="841">
        <v>64</v>
      </c>
      <c r="J69" s="57" t="s">
        <v>166</v>
      </c>
      <c r="K69" s="443">
        <v>1307</v>
      </c>
      <c r="L69" s="839"/>
      <c r="M69" s="839"/>
      <c r="N69" s="839"/>
    </row>
    <row r="70" spans="1:14" ht="12.75" customHeight="1">
      <c r="A70" s="57" t="s">
        <v>165</v>
      </c>
      <c r="B70" s="843">
        <v>5295</v>
      </c>
      <c r="C70" s="843">
        <v>5292</v>
      </c>
      <c r="D70" s="843">
        <v>4885</v>
      </c>
      <c r="E70" s="843">
        <v>357</v>
      </c>
      <c r="F70" s="843">
        <v>50</v>
      </c>
      <c r="G70" s="843">
        <v>3</v>
      </c>
      <c r="H70" s="798"/>
      <c r="I70" s="841">
        <v>65</v>
      </c>
      <c r="J70" s="57" t="s">
        <v>164</v>
      </c>
      <c r="K70" s="443">
        <v>1309</v>
      </c>
      <c r="L70" s="839"/>
      <c r="M70" s="839"/>
      <c r="N70" s="839"/>
    </row>
    <row r="71" spans="1:14" ht="12.75" customHeight="1">
      <c r="A71" s="57" t="s">
        <v>163</v>
      </c>
      <c r="B71" s="843">
        <v>5952</v>
      </c>
      <c r="C71" s="843">
        <v>5949</v>
      </c>
      <c r="D71" s="843">
        <v>5599</v>
      </c>
      <c r="E71" s="843">
        <v>292</v>
      </c>
      <c r="F71" s="843">
        <v>58</v>
      </c>
      <c r="G71" s="843">
        <v>3</v>
      </c>
      <c r="H71" s="798"/>
      <c r="I71" s="841">
        <v>66</v>
      </c>
      <c r="J71" s="57" t="s">
        <v>162</v>
      </c>
      <c r="K71" s="443">
        <v>1311</v>
      </c>
      <c r="L71" s="839"/>
      <c r="M71" s="839"/>
      <c r="N71" s="839"/>
    </row>
    <row r="72" spans="1:14" ht="12.75" customHeight="1">
      <c r="A72" s="57" t="s">
        <v>161</v>
      </c>
      <c r="B72" s="843">
        <v>1476</v>
      </c>
      <c r="C72" s="843">
        <v>1476</v>
      </c>
      <c r="D72" s="843">
        <v>1458</v>
      </c>
      <c r="E72" s="843">
        <v>18</v>
      </c>
      <c r="F72" s="843">
        <v>0</v>
      </c>
      <c r="G72" s="843">
        <v>0</v>
      </c>
      <c r="H72" s="798"/>
      <c r="I72" s="841">
        <v>67</v>
      </c>
      <c r="J72" s="57" t="s">
        <v>160</v>
      </c>
      <c r="K72" s="443">
        <v>1813</v>
      </c>
      <c r="L72" s="839"/>
      <c r="M72" s="839"/>
      <c r="N72" s="839"/>
    </row>
    <row r="73" spans="1:14" ht="12.75" customHeight="1">
      <c r="A73" s="23" t="s">
        <v>57</v>
      </c>
      <c r="B73" s="844">
        <v>30340</v>
      </c>
      <c r="C73" s="844">
        <v>30338</v>
      </c>
      <c r="D73" s="844">
        <v>29842</v>
      </c>
      <c r="E73" s="844">
        <v>459</v>
      </c>
      <c r="F73" s="844">
        <v>37</v>
      </c>
      <c r="G73" s="844">
        <v>2</v>
      </c>
      <c r="H73" s="798"/>
      <c r="I73" s="841">
        <v>68</v>
      </c>
      <c r="J73" s="442" t="s">
        <v>159</v>
      </c>
      <c r="K73" s="441" t="s">
        <v>115</v>
      </c>
      <c r="L73" s="839"/>
      <c r="M73" s="839"/>
      <c r="N73" s="839"/>
    </row>
    <row r="74" spans="1:14" ht="12.75" customHeight="1">
      <c r="A74" s="57" t="s">
        <v>158</v>
      </c>
      <c r="B74" s="843">
        <v>2385</v>
      </c>
      <c r="C74" s="843">
        <v>2385</v>
      </c>
      <c r="D74" s="843">
        <v>2353</v>
      </c>
      <c r="E74" s="843">
        <v>28</v>
      </c>
      <c r="F74" s="843">
        <v>4</v>
      </c>
      <c r="G74" s="843">
        <v>0</v>
      </c>
      <c r="H74" s="798"/>
      <c r="I74" s="841">
        <v>69</v>
      </c>
      <c r="J74" s="57" t="s">
        <v>157</v>
      </c>
      <c r="K74" s="443">
        <v>1701</v>
      </c>
      <c r="L74" s="839"/>
      <c r="M74" s="839"/>
      <c r="N74" s="839"/>
    </row>
    <row r="75" spans="1:14" ht="12.75" customHeight="1">
      <c r="A75" s="57" t="s">
        <v>156</v>
      </c>
      <c r="B75" s="843">
        <v>1058</v>
      </c>
      <c r="C75" s="843">
        <v>1058</v>
      </c>
      <c r="D75" s="843">
        <v>1045</v>
      </c>
      <c r="E75" s="843">
        <v>12</v>
      </c>
      <c r="F75" s="843">
        <v>1</v>
      </c>
      <c r="G75" s="843">
        <v>0</v>
      </c>
      <c r="H75" s="798"/>
      <c r="I75" s="841">
        <v>70</v>
      </c>
      <c r="J75" s="57" t="s">
        <v>155</v>
      </c>
      <c r="K75" s="443">
        <v>1801</v>
      </c>
      <c r="L75" s="839"/>
      <c r="M75" s="839"/>
      <c r="N75" s="839"/>
    </row>
    <row r="76" spans="1:14" ht="12.75" customHeight="1">
      <c r="A76" s="57" t="s">
        <v>154</v>
      </c>
      <c r="B76" s="843">
        <v>1072</v>
      </c>
      <c r="C76" s="843">
        <v>1072</v>
      </c>
      <c r="D76" s="843">
        <v>1059</v>
      </c>
      <c r="E76" s="843">
        <v>13</v>
      </c>
      <c r="F76" s="843">
        <v>0</v>
      </c>
      <c r="G76" s="843">
        <v>0</v>
      </c>
      <c r="H76" s="798"/>
      <c r="I76" s="841">
        <v>71</v>
      </c>
      <c r="J76" s="57" t="s">
        <v>153</v>
      </c>
      <c r="K76" s="27" t="s">
        <v>152</v>
      </c>
      <c r="L76" s="839"/>
      <c r="M76" s="839"/>
      <c r="N76" s="839"/>
    </row>
    <row r="77" spans="1:14" ht="12.75" customHeight="1">
      <c r="A77" s="57" t="s">
        <v>151</v>
      </c>
      <c r="B77" s="843">
        <v>565</v>
      </c>
      <c r="C77" s="843">
        <v>565</v>
      </c>
      <c r="D77" s="843">
        <v>559</v>
      </c>
      <c r="E77" s="843">
        <v>5</v>
      </c>
      <c r="F77" s="843">
        <v>1</v>
      </c>
      <c r="G77" s="843">
        <v>0</v>
      </c>
      <c r="H77" s="798"/>
      <c r="I77" s="841">
        <v>72</v>
      </c>
      <c r="J77" s="57" t="s">
        <v>150</v>
      </c>
      <c r="K77" s="27" t="s">
        <v>149</v>
      </c>
      <c r="L77" s="839"/>
      <c r="M77" s="839"/>
      <c r="N77" s="839"/>
    </row>
    <row r="78" spans="1:14" ht="12.75" customHeight="1">
      <c r="A78" s="57" t="s">
        <v>148</v>
      </c>
      <c r="B78" s="843">
        <v>3229</v>
      </c>
      <c r="C78" s="843">
        <v>3229</v>
      </c>
      <c r="D78" s="843">
        <v>3158</v>
      </c>
      <c r="E78" s="843">
        <v>67</v>
      </c>
      <c r="F78" s="843">
        <v>4</v>
      </c>
      <c r="G78" s="843">
        <v>0</v>
      </c>
      <c r="H78" s="798"/>
      <c r="I78" s="841">
        <v>73</v>
      </c>
      <c r="J78" s="57" t="s">
        <v>147</v>
      </c>
      <c r="K78" s="443">
        <v>1805</v>
      </c>
      <c r="L78" s="839"/>
      <c r="M78" s="839"/>
      <c r="N78" s="839"/>
    </row>
    <row r="79" spans="1:14" ht="12.75" customHeight="1">
      <c r="A79" s="57" t="s">
        <v>146</v>
      </c>
      <c r="B79" s="843">
        <v>659</v>
      </c>
      <c r="C79" s="843">
        <v>659</v>
      </c>
      <c r="D79" s="843">
        <v>649</v>
      </c>
      <c r="E79" s="843">
        <v>8</v>
      </c>
      <c r="F79" s="843">
        <v>2</v>
      </c>
      <c r="G79" s="843">
        <v>0</v>
      </c>
      <c r="H79" s="798"/>
      <c r="I79" s="841">
        <v>74</v>
      </c>
      <c r="J79" s="57" t="s">
        <v>145</v>
      </c>
      <c r="K79" s="443">
        <v>1704</v>
      </c>
      <c r="L79" s="839"/>
      <c r="M79" s="839"/>
      <c r="N79" s="839"/>
    </row>
    <row r="80" spans="1:14" ht="12.75" customHeight="1">
      <c r="A80" s="57" t="s">
        <v>144</v>
      </c>
      <c r="B80" s="843">
        <v>1334</v>
      </c>
      <c r="C80" s="843">
        <v>1334</v>
      </c>
      <c r="D80" s="843">
        <v>1297</v>
      </c>
      <c r="E80" s="843">
        <v>34</v>
      </c>
      <c r="F80" s="843">
        <v>3</v>
      </c>
      <c r="G80" s="843">
        <v>0</v>
      </c>
      <c r="H80" s="798"/>
      <c r="I80" s="841">
        <v>75</v>
      </c>
      <c r="J80" s="57" t="s">
        <v>143</v>
      </c>
      <c r="K80" s="443">
        <v>1807</v>
      </c>
      <c r="L80" s="839"/>
      <c r="M80" s="839"/>
      <c r="N80" s="839"/>
    </row>
    <row r="81" spans="1:14" ht="12.75" customHeight="1">
      <c r="A81" s="57" t="s">
        <v>142</v>
      </c>
      <c r="B81" s="843">
        <v>1207</v>
      </c>
      <c r="C81" s="843">
        <v>1207</v>
      </c>
      <c r="D81" s="843">
        <v>1198</v>
      </c>
      <c r="E81" s="843">
        <v>9</v>
      </c>
      <c r="F81" s="843">
        <v>0</v>
      </c>
      <c r="G81" s="843">
        <v>0</v>
      </c>
      <c r="H81" s="798"/>
      <c r="I81" s="841">
        <v>76</v>
      </c>
      <c r="J81" s="57" t="s">
        <v>141</v>
      </c>
      <c r="K81" s="443">
        <v>1707</v>
      </c>
      <c r="L81" s="839"/>
      <c r="M81" s="839"/>
      <c r="N81" s="839"/>
    </row>
    <row r="82" spans="1:14" ht="12.75" customHeight="1">
      <c r="A82" s="57" t="s">
        <v>140</v>
      </c>
      <c r="B82" s="843">
        <v>609</v>
      </c>
      <c r="C82" s="843">
        <v>609</v>
      </c>
      <c r="D82" s="843">
        <v>606</v>
      </c>
      <c r="E82" s="843">
        <v>2</v>
      </c>
      <c r="F82" s="843">
        <v>1</v>
      </c>
      <c r="G82" s="843">
        <v>0</v>
      </c>
      <c r="H82" s="798"/>
      <c r="I82" s="841">
        <v>77</v>
      </c>
      <c r="J82" s="57" t="s">
        <v>139</v>
      </c>
      <c r="K82" s="443">
        <v>1812</v>
      </c>
      <c r="L82" s="839"/>
      <c r="M82" s="839"/>
      <c r="N82" s="839"/>
    </row>
    <row r="83" spans="1:14" ht="12.75" customHeight="1">
      <c r="A83" s="57" t="s">
        <v>138</v>
      </c>
      <c r="B83" s="843">
        <v>2461</v>
      </c>
      <c r="C83" s="843">
        <v>2461</v>
      </c>
      <c r="D83" s="843">
        <v>2414</v>
      </c>
      <c r="E83" s="843">
        <v>42</v>
      </c>
      <c r="F83" s="843">
        <v>5</v>
      </c>
      <c r="G83" s="843">
        <v>0</v>
      </c>
      <c r="H83" s="798"/>
      <c r="I83" s="841">
        <v>78</v>
      </c>
      <c r="J83" s="57" t="s">
        <v>137</v>
      </c>
      <c r="K83" s="443">
        <v>1708</v>
      </c>
      <c r="L83" s="839"/>
      <c r="M83" s="839"/>
      <c r="N83" s="839"/>
    </row>
    <row r="84" spans="1:14" ht="12.75" customHeight="1">
      <c r="A84" s="57" t="s">
        <v>136</v>
      </c>
      <c r="B84" s="843">
        <v>1015</v>
      </c>
      <c r="C84" s="843">
        <v>1015</v>
      </c>
      <c r="D84" s="843">
        <v>1003</v>
      </c>
      <c r="E84" s="843">
        <v>10</v>
      </c>
      <c r="F84" s="843">
        <v>2</v>
      </c>
      <c r="G84" s="843">
        <v>0</v>
      </c>
      <c r="H84" s="798"/>
      <c r="I84" s="841">
        <v>79</v>
      </c>
      <c r="J84" s="57" t="s">
        <v>135</v>
      </c>
      <c r="K84" s="443">
        <v>1710</v>
      </c>
      <c r="L84" s="839"/>
      <c r="M84" s="839"/>
      <c r="N84" s="839"/>
    </row>
    <row r="85" spans="1:14" ht="12.75" customHeight="1">
      <c r="A85" s="57" t="s">
        <v>134</v>
      </c>
      <c r="B85" s="843">
        <v>1484</v>
      </c>
      <c r="C85" s="843">
        <v>1484</v>
      </c>
      <c r="D85" s="843">
        <v>1466</v>
      </c>
      <c r="E85" s="843">
        <v>17</v>
      </c>
      <c r="F85" s="843">
        <v>1</v>
      </c>
      <c r="G85" s="843">
        <v>0</v>
      </c>
      <c r="H85" s="798"/>
      <c r="I85" s="841">
        <v>80</v>
      </c>
      <c r="J85" s="57" t="s">
        <v>133</v>
      </c>
      <c r="K85" s="443">
        <v>1711</v>
      </c>
      <c r="L85" s="839"/>
      <c r="M85" s="839"/>
      <c r="N85" s="839"/>
    </row>
    <row r="86" spans="1:14" ht="12.75" customHeight="1">
      <c r="A86" s="57" t="s">
        <v>132</v>
      </c>
      <c r="B86" s="843">
        <v>1664</v>
      </c>
      <c r="C86" s="843">
        <v>1664</v>
      </c>
      <c r="D86" s="843">
        <v>1644</v>
      </c>
      <c r="E86" s="843">
        <v>20</v>
      </c>
      <c r="F86" s="843">
        <v>0</v>
      </c>
      <c r="G86" s="843">
        <v>0</v>
      </c>
      <c r="H86" s="798"/>
      <c r="I86" s="841">
        <v>81</v>
      </c>
      <c r="J86" s="57" t="s">
        <v>131</v>
      </c>
      <c r="K86" s="443">
        <v>1815</v>
      </c>
      <c r="L86" s="839"/>
      <c r="M86" s="839"/>
      <c r="N86" s="839"/>
    </row>
    <row r="87" spans="1:14" ht="12.75" customHeight="1">
      <c r="A87" s="57" t="s">
        <v>130</v>
      </c>
      <c r="B87" s="843">
        <v>859</v>
      </c>
      <c r="C87" s="843">
        <v>859</v>
      </c>
      <c r="D87" s="843">
        <v>843</v>
      </c>
      <c r="E87" s="843">
        <v>15</v>
      </c>
      <c r="F87" s="843">
        <v>1</v>
      </c>
      <c r="G87" s="843">
        <v>0</v>
      </c>
      <c r="H87" s="798"/>
      <c r="I87" s="841">
        <v>82</v>
      </c>
      <c r="J87" s="57" t="s">
        <v>129</v>
      </c>
      <c r="K87" s="443">
        <v>1818</v>
      </c>
      <c r="L87" s="839"/>
      <c r="M87" s="839"/>
      <c r="N87" s="839"/>
    </row>
    <row r="88" spans="1:14" ht="12.75" customHeight="1">
      <c r="A88" s="57" t="s">
        <v>128</v>
      </c>
      <c r="B88" s="843">
        <v>914</v>
      </c>
      <c r="C88" s="843">
        <v>914</v>
      </c>
      <c r="D88" s="843">
        <v>906</v>
      </c>
      <c r="E88" s="843">
        <v>8</v>
      </c>
      <c r="F88" s="843">
        <v>0</v>
      </c>
      <c r="G88" s="843">
        <v>0</v>
      </c>
      <c r="H88" s="798"/>
      <c r="I88" s="841">
        <v>83</v>
      </c>
      <c r="J88" s="57" t="s">
        <v>127</v>
      </c>
      <c r="K88" s="443">
        <v>1819</v>
      </c>
      <c r="L88" s="839"/>
      <c r="M88" s="839"/>
      <c r="N88" s="839"/>
    </row>
    <row r="89" spans="1:14" ht="12.75" customHeight="1">
      <c r="A89" s="57" t="s">
        <v>126</v>
      </c>
      <c r="B89" s="843">
        <v>914</v>
      </c>
      <c r="C89" s="843">
        <v>914</v>
      </c>
      <c r="D89" s="843">
        <v>893</v>
      </c>
      <c r="E89" s="843">
        <v>17</v>
      </c>
      <c r="F89" s="843">
        <v>4</v>
      </c>
      <c r="G89" s="843">
        <v>0</v>
      </c>
      <c r="H89" s="798"/>
      <c r="I89" s="841">
        <v>84</v>
      </c>
      <c r="J89" s="57" t="s">
        <v>125</v>
      </c>
      <c r="K89" s="443">
        <v>1820</v>
      </c>
      <c r="L89" s="839"/>
      <c r="M89" s="839"/>
      <c r="N89" s="839"/>
    </row>
    <row r="90" spans="1:14" ht="12.75" customHeight="1">
      <c r="A90" s="57" t="s">
        <v>124</v>
      </c>
      <c r="B90" s="843">
        <v>1190</v>
      </c>
      <c r="C90" s="843">
        <v>1190</v>
      </c>
      <c r="D90" s="843">
        <v>1178</v>
      </c>
      <c r="E90" s="843">
        <v>12</v>
      </c>
      <c r="F90" s="843">
        <v>0</v>
      </c>
      <c r="G90" s="843">
        <v>0</v>
      </c>
      <c r="H90" s="798"/>
      <c r="I90" s="841">
        <v>85</v>
      </c>
      <c r="J90" s="57" t="s">
        <v>123</v>
      </c>
      <c r="K90" s="27" t="s">
        <v>122</v>
      </c>
      <c r="L90" s="839"/>
      <c r="M90" s="839"/>
      <c r="N90" s="839"/>
    </row>
    <row r="91" spans="1:14" ht="12.75" customHeight="1">
      <c r="A91" s="57" t="s">
        <v>121</v>
      </c>
      <c r="B91" s="843">
        <v>1290</v>
      </c>
      <c r="C91" s="843">
        <v>1290</v>
      </c>
      <c r="D91" s="843">
        <v>1279</v>
      </c>
      <c r="E91" s="843">
        <v>11</v>
      </c>
      <c r="F91" s="843">
        <v>0</v>
      </c>
      <c r="G91" s="843">
        <v>0</v>
      </c>
      <c r="H91" s="798"/>
      <c r="I91" s="841">
        <v>86</v>
      </c>
      <c r="J91" s="57" t="s">
        <v>120</v>
      </c>
      <c r="K91" s="27" t="s">
        <v>119</v>
      </c>
      <c r="L91" s="839"/>
      <c r="M91" s="839"/>
      <c r="N91" s="839"/>
    </row>
    <row r="92" spans="1:14" ht="12.75" customHeight="1">
      <c r="A92" s="57" t="s">
        <v>118</v>
      </c>
      <c r="B92" s="843">
        <v>6431</v>
      </c>
      <c r="C92" s="843">
        <v>6429</v>
      </c>
      <c r="D92" s="843">
        <v>6292</v>
      </c>
      <c r="E92" s="843">
        <v>129</v>
      </c>
      <c r="F92" s="843">
        <v>8</v>
      </c>
      <c r="G92" s="843">
        <v>2</v>
      </c>
      <c r="H92" s="798"/>
      <c r="I92" s="841">
        <v>87</v>
      </c>
      <c r="J92" s="57" t="s">
        <v>117</v>
      </c>
      <c r="K92" s="443">
        <v>1714</v>
      </c>
      <c r="L92" s="839"/>
      <c r="M92" s="839"/>
      <c r="N92" s="839"/>
    </row>
    <row r="93" spans="1:14" ht="12.75" customHeight="1">
      <c r="A93" s="23" t="s">
        <v>55</v>
      </c>
      <c r="B93" s="844">
        <v>19013</v>
      </c>
      <c r="C93" s="844">
        <v>19012</v>
      </c>
      <c r="D93" s="844">
        <v>18761</v>
      </c>
      <c r="E93" s="844">
        <v>237</v>
      </c>
      <c r="F93" s="844">
        <v>14</v>
      </c>
      <c r="G93" s="844">
        <v>1</v>
      </c>
      <c r="H93" s="798"/>
      <c r="I93" s="841">
        <v>88</v>
      </c>
      <c r="J93" s="442" t="s">
        <v>116</v>
      </c>
      <c r="K93" s="441" t="s">
        <v>115</v>
      </c>
      <c r="L93" s="839"/>
      <c r="M93" s="839"/>
      <c r="N93" s="839"/>
    </row>
    <row r="94" spans="1:14" ht="12.75" customHeight="1">
      <c r="A94" s="57" t="s">
        <v>114</v>
      </c>
      <c r="B94" s="843">
        <v>1083</v>
      </c>
      <c r="C94" s="843">
        <v>1083</v>
      </c>
      <c r="D94" s="843">
        <v>1077</v>
      </c>
      <c r="E94" s="843">
        <v>6</v>
      </c>
      <c r="F94" s="843">
        <v>0</v>
      </c>
      <c r="G94" s="843">
        <v>0</v>
      </c>
      <c r="H94" s="798"/>
      <c r="I94" s="841">
        <v>89</v>
      </c>
      <c r="J94" s="57" t="s">
        <v>112</v>
      </c>
      <c r="K94" s="27" t="s">
        <v>111</v>
      </c>
      <c r="L94" s="839"/>
      <c r="M94" s="839"/>
      <c r="N94" s="839"/>
    </row>
    <row r="95" spans="1:14" ht="12.75" customHeight="1">
      <c r="A95" s="57" t="s">
        <v>110</v>
      </c>
      <c r="B95" s="843">
        <v>5571</v>
      </c>
      <c r="C95" s="843">
        <v>5570</v>
      </c>
      <c r="D95" s="843">
        <v>5465</v>
      </c>
      <c r="E95" s="843">
        <v>100</v>
      </c>
      <c r="F95" s="843">
        <v>5</v>
      </c>
      <c r="G95" s="843">
        <v>1</v>
      </c>
      <c r="H95" s="798"/>
      <c r="I95" s="841">
        <v>90</v>
      </c>
      <c r="J95" s="57" t="s">
        <v>109</v>
      </c>
      <c r="K95" s="27" t="s">
        <v>108</v>
      </c>
      <c r="L95" s="839"/>
      <c r="M95" s="839"/>
      <c r="N95" s="839"/>
    </row>
    <row r="96" spans="1:14" ht="12.75" customHeight="1">
      <c r="A96" s="57" t="s">
        <v>107</v>
      </c>
      <c r="B96" s="843">
        <v>2868</v>
      </c>
      <c r="C96" s="843">
        <v>2868</v>
      </c>
      <c r="D96" s="843">
        <v>2829</v>
      </c>
      <c r="E96" s="843">
        <v>38</v>
      </c>
      <c r="F96" s="843">
        <v>1</v>
      </c>
      <c r="G96" s="843">
        <v>0</v>
      </c>
      <c r="H96" s="798"/>
      <c r="I96" s="841">
        <v>91</v>
      </c>
      <c r="J96" s="57" t="s">
        <v>106</v>
      </c>
      <c r="K96" s="27" t="s">
        <v>105</v>
      </c>
      <c r="L96" s="839"/>
      <c r="M96" s="839"/>
      <c r="N96" s="839"/>
    </row>
    <row r="97" spans="1:14" ht="12.75" customHeight="1">
      <c r="A97" s="57" t="s">
        <v>104</v>
      </c>
      <c r="B97" s="843">
        <v>1144</v>
      </c>
      <c r="C97" s="843">
        <v>1144</v>
      </c>
      <c r="D97" s="843">
        <v>1130</v>
      </c>
      <c r="E97" s="843">
        <v>14</v>
      </c>
      <c r="F97" s="843">
        <v>0</v>
      </c>
      <c r="G97" s="843">
        <v>0</v>
      </c>
      <c r="H97" s="798"/>
      <c r="I97" s="841">
        <v>92</v>
      </c>
      <c r="J97" s="57" t="s">
        <v>103</v>
      </c>
      <c r="K97" s="27" t="s">
        <v>102</v>
      </c>
      <c r="L97" s="839"/>
      <c r="M97" s="839"/>
      <c r="N97" s="839"/>
    </row>
    <row r="98" spans="1:14" ht="12.75" customHeight="1">
      <c r="A98" s="57" t="s">
        <v>101</v>
      </c>
      <c r="B98" s="843">
        <v>3211</v>
      </c>
      <c r="C98" s="843">
        <v>3211</v>
      </c>
      <c r="D98" s="843">
        <v>3155</v>
      </c>
      <c r="E98" s="843">
        <v>48</v>
      </c>
      <c r="F98" s="843">
        <v>8</v>
      </c>
      <c r="G98" s="843">
        <v>0</v>
      </c>
      <c r="H98" s="798"/>
      <c r="I98" s="841">
        <v>93</v>
      </c>
      <c r="J98" s="57" t="s">
        <v>100</v>
      </c>
      <c r="K98" s="27" t="s">
        <v>99</v>
      </c>
      <c r="L98" s="839"/>
      <c r="M98" s="839"/>
      <c r="N98" s="839"/>
    </row>
    <row r="99" spans="1:14" ht="12.75" customHeight="1">
      <c r="A99" s="57" t="s">
        <v>98</v>
      </c>
      <c r="B99" s="843">
        <v>1754</v>
      </c>
      <c r="C99" s="843">
        <v>1754</v>
      </c>
      <c r="D99" s="843">
        <v>1742</v>
      </c>
      <c r="E99" s="843">
        <v>12</v>
      </c>
      <c r="F99" s="843">
        <v>0</v>
      </c>
      <c r="G99" s="843">
        <v>0</v>
      </c>
      <c r="H99" s="798"/>
      <c r="I99" s="841">
        <v>94</v>
      </c>
      <c r="J99" s="57" t="s">
        <v>97</v>
      </c>
      <c r="K99" s="27" t="s">
        <v>96</v>
      </c>
      <c r="L99" s="839"/>
      <c r="M99" s="839"/>
      <c r="N99" s="839"/>
    </row>
    <row r="100" spans="1:14" ht="12.75" customHeight="1">
      <c r="A100" s="57" t="s">
        <v>95</v>
      </c>
      <c r="B100" s="843">
        <v>1017</v>
      </c>
      <c r="C100" s="843">
        <v>1017</v>
      </c>
      <c r="D100" s="843">
        <v>1004</v>
      </c>
      <c r="E100" s="843">
        <v>13</v>
      </c>
      <c r="F100" s="843">
        <v>0</v>
      </c>
      <c r="G100" s="843">
        <v>0</v>
      </c>
      <c r="H100" s="798"/>
      <c r="I100" s="841">
        <v>95</v>
      </c>
      <c r="J100" s="57" t="s">
        <v>94</v>
      </c>
      <c r="K100" s="27" t="s">
        <v>93</v>
      </c>
      <c r="L100" s="839"/>
      <c r="M100" s="839"/>
      <c r="N100" s="839"/>
    </row>
    <row r="101" spans="1:14" ht="12.75" customHeight="1">
      <c r="A101" s="57" t="s">
        <v>92</v>
      </c>
      <c r="B101" s="843">
        <v>588</v>
      </c>
      <c r="C101" s="843">
        <v>588</v>
      </c>
      <c r="D101" s="843">
        <v>587</v>
      </c>
      <c r="E101" s="843">
        <v>1</v>
      </c>
      <c r="F101" s="843">
        <v>0</v>
      </c>
      <c r="G101" s="843">
        <v>0</v>
      </c>
      <c r="H101" s="798"/>
      <c r="I101" s="841">
        <v>96</v>
      </c>
      <c r="J101" s="57" t="s">
        <v>91</v>
      </c>
      <c r="K101" s="27" t="s">
        <v>90</v>
      </c>
      <c r="L101" s="839"/>
      <c r="M101" s="839"/>
      <c r="N101" s="839"/>
    </row>
    <row r="102" spans="1:14" ht="12.75" customHeight="1">
      <c r="A102" s="57" t="s">
        <v>89</v>
      </c>
      <c r="B102" s="843">
        <v>1777</v>
      </c>
      <c r="C102" s="843">
        <v>1777</v>
      </c>
      <c r="D102" s="843">
        <v>1772</v>
      </c>
      <c r="E102" s="843">
        <v>5</v>
      </c>
      <c r="F102" s="843">
        <v>0</v>
      </c>
      <c r="G102" s="843">
        <v>0</v>
      </c>
      <c r="H102" s="798"/>
      <c r="I102" s="841">
        <v>97</v>
      </c>
      <c r="J102" s="57" t="s">
        <v>88</v>
      </c>
      <c r="K102" s="27" t="s">
        <v>87</v>
      </c>
      <c r="L102" s="839"/>
      <c r="M102" s="839"/>
      <c r="N102" s="839"/>
    </row>
    <row r="103" spans="1:14">
      <c r="A103" s="1533"/>
      <c r="B103" s="1535" t="s">
        <v>15</v>
      </c>
      <c r="C103" s="1537" t="s">
        <v>2041</v>
      </c>
      <c r="D103" s="1538"/>
      <c r="E103" s="1538"/>
      <c r="F103" s="1539"/>
      <c r="G103" s="1540" t="s">
        <v>2040</v>
      </c>
      <c r="H103" s="884"/>
    </row>
    <row r="104" spans="1:14" ht="15.75" customHeight="1">
      <c r="A104" s="1534"/>
      <c r="B104" s="1536"/>
      <c r="C104" s="725" t="s">
        <v>15</v>
      </c>
      <c r="D104" s="727" t="s">
        <v>2039</v>
      </c>
      <c r="E104" s="883" t="s">
        <v>2038</v>
      </c>
      <c r="F104" s="727" t="s">
        <v>2037</v>
      </c>
      <c r="G104" s="1541"/>
      <c r="H104" s="288"/>
    </row>
    <row r="105" spans="1:14" ht="9.75" customHeight="1">
      <c r="A105" s="1531" t="s">
        <v>8</v>
      </c>
      <c r="B105" s="1487"/>
      <c r="C105" s="1487"/>
      <c r="D105" s="1487"/>
      <c r="E105" s="1487"/>
      <c r="F105" s="1487"/>
      <c r="G105" s="1487"/>
      <c r="H105" s="1487"/>
    </row>
    <row r="106" spans="1:14" ht="9.75" customHeight="1">
      <c r="A106" s="1485" t="s">
        <v>1375</v>
      </c>
      <c r="B106" s="1485"/>
      <c r="C106" s="1485"/>
      <c r="D106" s="1485"/>
      <c r="E106" s="1485"/>
      <c r="F106" s="1485"/>
      <c r="G106" s="1485"/>
    </row>
    <row r="107" spans="1:14" ht="9.75" customHeight="1">
      <c r="A107" s="1485" t="s">
        <v>1376</v>
      </c>
      <c r="B107" s="1485"/>
      <c r="C107" s="1485"/>
      <c r="D107" s="1485"/>
      <c r="E107" s="1485"/>
      <c r="F107" s="1485"/>
      <c r="G107" s="1485"/>
    </row>
    <row r="108" spans="1:14" ht="9.75" customHeight="1">
      <c r="A108" s="791"/>
      <c r="B108" s="790"/>
      <c r="C108" s="790"/>
      <c r="D108" s="790"/>
      <c r="E108" s="790"/>
      <c r="F108" s="790"/>
      <c r="G108" s="790"/>
    </row>
    <row r="109" spans="1:14" ht="9.75" customHeight="1">
      <c r="A109" s="193" t="s">
        <v>3</v>
      </c>
      <c r="B109" s="358"/>
      <c r="C109" s="358"/>
      <c r="D109" s="358"/>
      <c r="E109" s="358"/>
      <c r="F109" s="358"/>
      <c r="G109" s="358"/>
      <c r="H109" s="358"/>
    </row>
    <row r="110" spans="1:14" ht="9.75" customHeight="1">
      <c r="A110" s="194" t="s">
        <v>2036</v>
      </c>
      <c r="B110" s="358"/>
      <c r="C110" s="358"/>
      <c r="D110" s="358"/>
      <c r="E110" s="358"/>
      <c r="F110" s="358"/>
      <c r="G110" s="358"/>
      <c r="H110" s="787"/>
    </row>
    <row r="111" spans="1:14">
      <c r="B111" s="787"/>
      <c r="C111" s="787"/>
      <c r="D111" s="787"/>
      <c r="E111" s="787"/>
      <c r="F111" s="787"/>
      <c r="G111" s="787"/>
      <c r="H111" s="787"/>
    </row>
    <row r="112" spans="1:14">
      <c r="B112" s="787"/>
      <c r="C112" s="787"/>
      <c r="D112" s="787"/>
      <c r="E112" s="787"/>
      <c r="F112" s="787"/>
      <c r="G112" s="787"/>
      <c r="H112" s="787"/>
    </row>
    <row r="117" spans="2:8">
      <c r="B117" s="358"/>
      <c r="C117" s="358"/>
      <c r="D117" s="358"/>
      <c r="E117" s="358"/>
      <c r="F117" s="358"/>
      <c r="G117" s="358"/>
      <c r="H117" s="358"/>
    </row>
    <row r="119" spans="2:8">
      <c r="B119" s="358"/>
      <c r="C119" s="358"/>
      <c r="D119" s="358"/>
      <c r="E119" s="358"/>
      <c r="F119" s="358"/>
      <c r="G119" s="358"/>
      <c r="H119" s="358"/>
    </row>
    <row r="173" spans="1:1">
      <c r="A173" s="193"/>
    </row>
  </sheetData>
  <mergeCells count="13">
    <mergeCell ref="A107:G107"/>
    <mergeCell ref="A103:A104"/>
    <mergeCell ref="B103:B104"/>
    <mergeCell ref="C103:F103"/>
    <mergeCell ref="G103:G104"/>
    <mergeCell ref="A105:H105"/>
    <mergeCell ref="A106:G106"/>
    <mergeCell ref="A1:G1"/>
    <mergeCell ref="A2:G2"/>
    <mergeCell ref="A4:A5"/>
    <mergeCell ref="B4:B5"/>
    <mergeCell ref="C4:F4"/>
    <mergeCell ref="G4:G5"/>
  </mergeCells>
  <conditionalFormatting sqref="K6:K102 J7:J102 B6:I102">
    <cfRule type="cellIs" dxfId="130" priority="2" operator="between">
      <formula>0.0000000000000001</formula>
      <formula>0.4999999999</formula>
    </cfRule>
  </conditionalFormatting>
  <conditionalFormatting sqref="L6:N102">
    <cfRule type="cellIs" dxfId="129" priority="1" operator="notEqual">
      <formula>0</formula>
    </cfRule>
  </conditionalFormatting>
  <hyperlinks>
    <hyperlink ref="A110" r:id="rId1"/>
    <hyperlink ref="B103:B104" r:id="rId2" display="Total"/>
    <hyperlink ref="D104:F104" r:id="rId3" display="Less than 10"/>
    <hyperlink ref="G103:G104"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2.xml><?xml version="1.0" encoding="utf-8"?>
<worksheet xmlns="http://schemas.openxmlformats.org/spreadsheetml/2006/main" xmlns:r="http://schemas.openxmlformats.org/officeDocument/2006/relationships">
  <dimension ref="A1:Z135"/>
  <sheetViews>
    <sheetView topLeftCell="A97" workbookViewId="0">
      <selection sqref="A1:N1"/>
    </sheetView>
  </sheetViews>
  <sheetFormatPr defaultColWidth="7.7109375" defaultRowHeight="12.75"/>
  <cols>
    <col min="1" max="1" width="18.7109375" style="809" customWidth="1"/>
    <col min="2" max="2" width="8.28515625" style="809" customWidth="1"/>
    <col min="3" max="10" width="7.7109375" style="809" customWidth="1"/>
    <col min="11" max="11" width="6.7109375" style="809" customWidth="1"/>
    <col min="12" max="12" width="8.7109375" style="809" customWidth="1"/>
    <col min="13" max="14" width="7.7109375" style="809"/>
    <col min="15" max="16" width="3" style="811" customWidth="1"/>
    <col min="17" max="17" width="4.85546875" style="810" customWidth="1"/>
    <col min="18" max="16384" width="7.7109375" style="809"/>
  </cols>
  <sheetData>
    <row r="1" spans="1:26" s="601" customFormat="1" ht="30" customHeight="1">
      <c r="A1" s="1511" t="s">
        <v>2035</v>
      </c>
      <c r="B1" s="1511"/>
      <c r="C1" s="1511"/>
      <c r="D1" s="1511"/>
      <c r="E1" s="1511"/>
      <c r="F1" s="1511"/>
      <c r="G1" s="1511"/>
      <c r="H1" s="1511"/>
      <c r="I1" s="1511"/>
      <c r="J1" s="1511"/>
      <c r="K1" s="723"/>
      <c r="O1" s="826"/>
      <c r="P1" s="826"/>
    </row>
    <row r="2" spans="1:26" s="601" customFormat="1" ht="45" customHeight="1">
      <c r="A2" s="1511" t="s">
        <v>2034</v>
      </c>
      <c r="B2" s="1511"/>
      <c r="C2" s="1511"/>
      <c r="D2" s="1511"/>
      <c r="E2" s="1511"/>
      <c r="F2" s="1511"/>
      <c r="G2" s="1511"/>
      <c r="H2" s="1511"/>
      <c r="I2" s="1511"/>
      <c r="J2" s="1511"/>
      <c r="K2" s="723"/>
      <c r="N2" s="859"/>
      <c r="O2" s="826"/>
      <c r="P2" s="826"/>
    </row>
    <row r="3" spans="1:26" s="681" customFormat="1" ht="9.75" customHeight="1">
      <c r="A3" s="882" t="s">
        <v>356</v>
      </c>
      <c r="B3" s="881"/>
      <c r="C3" s="881"/>
      <c r="D3" s="881"/>
      <c r="E3" s="881"/>
      <c r="F3" s="881"/>
      <c r="G3" s="881"/>
      <c r="H3" s="881"/>
      <c r="I3" s="881"/>
      <c r="J3" s="880" t="s">
        <v>355</v>
      </c>
      <c r="K3" s="880"/>
      <c r="O3" s="828"/>
      <c r="P3" s="828"/>
    </row>
    <row r="4" spans="1:26" s="601" customFormat="1" ht="16.149999999999999" customHeight="1">
      <c r="A4" s="684"/>
      <c r="B4" s="724" t="s">
        <v>15</v>
      </c>
      <c r="C4" s="724" t="s">
        <v>1446</v>
      </c>
      <c r="D4" s="724" t="s">
        <v>1445</v>
      </c>
      <c r="E4" s="724" t="s">
        <v>1444</v>
      </c>
      <c r="F4" s="724" t="s">
        <v>1443</v>
      </c>
      <c r="G4" s="724" t="s">
        <v>1442</v>
      </c>
      <c r="H4" s="724" t="s">
        <v>1441</v>
      </c>
      <c r="I4" s="724" t="s">
        <v>1440</v>
      </c>
      <c r="J4" s="724" t="s">
        <v>1439</v>
      </c>
      <c r="K4" s="577"/>
      <c r="M4" s="676" t="s">
        <v>307</v>
      </c>
      <c r="N4" s="676" t="s">
        <v>306</v>
      </c>
      <c r="O4" s="826"/>
      <c r="P4" s="826"/>
    </row>
    <row r="5" spans="1:26" s="816" customFormat="1" ht="12.75" customHeight="1">
      <c r="A5" s="594" t="s">
        <v>75</v>
      </c>
      <c r="B5" s="878">
        <v>3892218</v>
      </c>
      <c r="C5" s="878">
        <v>198767</v>
      </c>
      <c r="D5" s="878">
        <v>9459</v>
      </c>
      <c r="E5" s="878">
        <v>711684</v>
      </c>
      <c r="F5" s="878">
        <v>12709</v>
      </c>
      <c r="G5" s="878">
        <v>32411</v>
      </c>
      <c r="H5" s="878">
        <v>312914</v>
      </c>
      <c r="I5" s="878">
        <v>768712</v>
      </c>
      <c r="J5" s="878">
        <v>166449</v>
      </c>
      <c r="L5" s="737">
        <v>1</v>
      </c>
      <c r="M5" s="879" t="s">
        <v>305</v>
      </c>
      <c r="N5" s="737" t="s">
        <v>115</v>
      </c>
      <c r="O5" s="819">
        <f t="shared" ref="O5:O36" si="0">COUNTIF(B5:J5,"...")</f>
        <v>0</v>
      </c>
      <c r="P5" s="818" t="e">
        <f>COUNTIF(#REF!,"...")</f>
        <v>#REF!</v>
      </c>
      <c r="Q5" s="817"/>
    </row>
    <row r="6" spans="1:26" s="816" customFormat="1" ht="12.75" customHeight="1">
      <c r="A6" s="737" t="s">
        <v>73</v>
      </c>
      <c r="B6" s="878">
        <v>3756406</v>
      </c>
      <c r="C6" s="878">
        <v>184417</v>
      </c>
      <c r="D6" s="878">
        <v>9311</v>
      </c>
      <c r="E6" s="878">
        <v>700786</v>
      </c>
      <c r="F6" s="878">
        <v>11102</v>
      </c>
      <c r="G6" s="878">
        <v>30742</v>
      </c>
      <c r="H6" s="878">
        <v>300138</v>
      </c>
      <c r="I6" s="878">
        <v>741316</v>
      </c>
      <c r="J6" s="878">
        <v>159837</v>
      </c>
      <c r="L6" s="740">
        <v>2</v>
      </c>
      <c r="M6" s="871" t="s">
        <v>304</v>
      </c>
      <c r="N6" s="737" t="s">
        <v>115</v>
      </c>
      <c r="O6" s="819">
        <f t="shared" si="0"/>
        <v>0</v>
      </c>
      <c r="P6" s="818" t="e">
        <f>COUNTIF(#REF!,"...")</f>
        <v>#REF!</v>
      </c>
      <c r="Q6" s="817"/>
    </row>
    <row r="7" spans="1:26" s="816" customFormat="1" ht="12.75" customHeight="1">
      <c r="A7" s="737" t="s">
        <v>71</v>
      </c>
      <c r="B7" s="878">
        <v>1313395</v>
      </c>
      <c r="C7" s="878">
        <v>66311</v>
      </c>
      <c r="D7" s="878">
        <v>3009</v>
      </c>
      <c r="E7" s="878">
        <v>380793</v>
      </c>
      <c r="F7" s="878">
        <v>2045</v>
      </c>
      <c r="G7" s="878">
        <v>8034</v>
      </c>
      <c r="H7" s="878">
        <v>124686</v>
      </c>
      <c r="I7" s="878">
        <v>263195</v>
      </c>
      <c r="J7" s="878">
        <v>38407</v>
      </c>
      <c r="L7" s="737">
        <v>3</v>
      </c>
      <c r="M7" s="871" t="s">
        <v>303</v>
      </c>
      <c r="N7" s="870" t="s">
        <v>115</v>
      </c>
      <c r="O7" s="819">
        <f t="shared" si="0"/>
        <v>0</v>
      </c>
      <c r="P7" s="818" t="e">
        <f>COUNTIF(#REF!,"...")</f>
        <v>#REF!</v>
      </c>
      <c r="Q7" s="817"/>
    </row>
    <row r="8" spans="1:26" ht="12.75" customHeight="1">
      <c r="A8" s="737" t="s">
        <v>69</v>
      </c>
      <c r="B8" s="878">
        <v>72771</v>
      </c>
      <c r="C8" s="878">
        <v>6636</v>
      </c>
      <c r="D8" s="869" t="s">
        <v>1369</v>
      </c>
      <c r="E8" s="878">
        <v>18735</v>
      </c>
      <c r="F8" s="878">
        <v>93</v>
      </c>
      <c r="G8" s="878">
        <v>394</v>
      </c>
      <c r="H8" s="878">
        <v>9557</v>
      </c>
      <c r="I8" s="878">
        <v>13272</v>
      </c>
      <c r="J8" s="878" t="s">
        <v>1369</v>
      </c>
      <c r="L8" s="740">
        <v>4</v>
      </c>
      <c r="M8" s="871">
        <v>1110000</v>
      </c>
      <c r="N8" s="870" t="s">
        <v>115</v>
      </c>
      <c r="O8" s="819">
        <f t="shared" si="0"/>
        <v>2</v>
      </c>
      <c r="P8" s="818" t="e">
        <f>COUNTIF(#REF!,"...")</f>
        <v>#REF!</v>
      </c>
      <c r="Q8" s="817"/>
      <c r="R8" s="816"/>
      <c r="S8" s="816"/>
      <c r="T8" s="816"/>
      <c r="U8" s="816"/>
      <c r="V8" s="816"/>
      <c r="W8" s="816"/>
      <c r="X8" s="816"/>
      <c r="Y8" s="816"/>
      <c r="Z8" s="816"/>
    </row>
    <row r="9" spans="1:26" ht="12.75" customHeight="1">
      <c r="A9" s="741" t="s">
        <v>302</v>
      </c>
      <c r="B9" s="877">
        <v>5740</v>
      </c>
      <c r="C9" s="877">
        <v>899</v>
      </c>
      <c r="D9" s="869" t="s">
        <v>1369</v>
      </c>
      <c r="E9" s="877">
        <v>1490</v>
      </c>
      <c r="F9" s="877" t="s">
        <v>1369</v>
      </c>
      <c r="G9" s="877">
        <v>0</v>
      </c>
      <c r="H9" s="877">
        <v>733</v>
      </c>
      <c r="I9" s="877">
        <v>975</v>
      </c>
      <c r="J9" s="877">
        <v>140</v>
      </c>
      <c r="L9" s="744">
        <v>5</v>
      </c>
      <c r="M9" s="741" t="s">
        <v>301</v>
      </c>
      <c r="N9" s="873">
        <v>1601</v>
      </c>
      <c r="O9" s="819">
        <f t="shared" si="0"/>
        <v>2</v>
      </c>
      <c r="P9" s="818" t="e">
        <f>COUNTIF(#REF!,"...")</f>
        <v>#REF!</v>
      </c>
      <c r="Q9" s="817"/>
      <c r="R9" s="816"/>
      <c r="S9" s="816"/>
      <c r="T9" s="816"/>
      <c r="U9" s="816"/>
      <c r="V9" s="816"/>
      <c r="W9" s="816"/>
      <c r="X9" s="816"/>
      <c r="Y9" s="816"/>
      <c r="Z9" s="816"/>
    </row>
    <row r="10" spans="1:26" ht="12.75" customHeight="1">
      <c r="A10" s="741" t="s">
        <v>300</v>
      </c>
      <c r="B10" s="877">
        <v>4151</v>
      </c>
      <c r="C10" s="869" t="s">
        <v>1369</v>
      </c>
      <c r="D10" s="869" t="s">
        <v>1369</v>
      </c>
      <c r="E10" s="877">
        <v>403</v>
      </c>
      <c r="F10" s="877">
        <v>6</v>
      </c>
      <c r="G10" s="877" t="s">
        <v>1369</v>
      </c>
      <c r="H10" s="877">
        <v>590</v>
      </c>
      <c r="I10" s="877">
        <v>982</v>
      </c>
      <c r="J10" s="877">
        <v>47</v>
      </c>
      <c r="L10" s="744">
        <v>6</v>
      </c>
      <c r="M10" s="741" t="s">
        <v>299</v>
      </c>
      <c r="N10" s="873">
        <v>1602</v>
      </c>
      <c r="O10" s="819">
        <f t="shared" si="0"/>
        <v>3</v>
      </c>
      <c r="P10" s="818" t="e">
        <f>COUNTIF(#REF!,"...")</f>
        <v>#REF!</v>
      </c>
      <c r="Q10" s="817"/>
      <c r="R10" s="816"/>
      <c r="S10" s="816"/>
      <c r="T10" s="816"/>
      <c r="U10" s="816"/>
      <c r="V10" s="816"/>
      <c r="W10" s="816"/>
      <c r="X10" s="816"/>
      <c r="Y10" s="816"/>
      <c r="Z10" s="816"/>
    </row>
    <row r="11" spans="1:26" ht="12.75" customHeight="1">
      <c r="A11" s="741" t="s">
        <v>298</v>
      </c>
      <c r="B11" s="877">
        <v>1876</v>
      </c>
      <c r="C11" s="877">
        <v>554</v>
      </c>
      <c r="D11" s="877">
        <v>0</v>
      </c>
      <c r="E11" s="877">
        <v>309</v>
      </c>
      <c r="F11" s="877" t="s">
        <v>1369</v>
      </c>
      <c r="G11" s="877">
        <v>0</v>
      </c>
      <c r="H11" s="877">
        <v>165</v>
      </c>
      <c r="I11" s="877">
        <v>308</v>
      </c>
      <c r="J11" s="877">
        <v>60</v>
      </c>
      <c r="L11" s="744">
        <v>7</v>
      </c>
      <c r="M11" s="741" t="s">
        <v>297</v>
      </c>
      <c r="N11" s="873">
        <v>1603</v>
      </c>
      <c r="O11" s="819">
        <f t="shared" si="0"/>
        <v>1</v>
      </c>
      <c r="P11" s="818" t="e">
        <f>COUNTIF(#REF!,"...")</f>
        <v>#REF!</v>
      </c>
      <c r="Q11" s="817"/>
      <c r="R11" s="816"/>
      <c r="S11" s="816"/>
      <c r="T11" s="816"/>
      <c r="U11" s="816"/>
      <c r="V11" s="816"/>
      <c r="W11" s="816"/>
      <c r="X11" s="816"/>
      <c r="Y11" s="816"/>
      <c r="Z11" s="816"/>
    </row>
    <row r="12" spans="1:26" s="876" customFormat="1" ht="12.75" customHeight="1">
      <c r="A12" s="741" t="s">
        <v>296</v>
      </c>
      <c r="B12" s="869">
        <v>5386</v>
      </c>
      <c r="C12" s="869">
        <v>1192</v>
      </c>
      <c r="D12" s="869">
        <v>57</v>
      </c>
      <c r="E12" s="869">
        <v>949</v>
      </c>
      <c r="F12" s="869">
        <v>6</v>
      </c>
      <c r="G12" s="869" t="s">
        <v>1369</v>
      </c>
      <c r="H12" s="869">
        <v>684</v>
      </c>
      <c r="I12" s="869">
        <v>944</v>
      </c>
      <c r="J12" s="869" t="s">
        <v>1369</v>
      </c>
      <c r="L12" s="744">
        <v>8</v>
      </c>
      <c r="M12" s="741" t="s">
        <v>295</v>
      </c>
      <c r="N12" s="873">
        <v>1604</v>
      </c>
      <c r="O12" s="819">
        <f t="shared" si="0"/>
        <v>2</v>
      </c>
      <c r="P12" s="818" t="e">
        <f>COUNTIF(#REF!,"...")</f>
        <v>#REF!</v>
      </c>
      <c r="Q12" s="817"/>
      <c r="R12" s="816"/>
      <c r="S12" s="816"/>
      <c r="T12" s="816"/>
      <c r="U12" s="816"/>
      <c r="V12" s="816"/>
      <c r="W12" s="816"/>
      <c r="X12" s="816"/>
      <c r="Y12" s="816"/>
      <c r="Z12" s="816"/>
    </row>
    <row r="13" spans="1:26" ht="12.75" customHeight="1">
      <c r="A13" s="741" t="s">
        <v>294</v>
      </c>
      <c r="B13" s="869">
        <v>2167</v>
      </c>
      <c r="C13" s="869">
        <v>345</v>
      </c>
      <c r="D13" s="869">
        <v>0</v>
      </c>
      <c r="E13" s="869">
        <v>600</v>
      </c>
      <c r="F13" s="869">
        <v>4</v>
      </c>
      <c r="G13" s="869">
        <v>0</v>
      </c>
      <c r="H13" s="869">
        <v>254</v>
      </c>
      <c r="I13" s="869">
        <v>288</v>
      </c>
      <c r="J13" s="869">
        <v>120</v>
      </c>
      <c r="L13" s="744">
        <v>9</v>
      </c>
      <c r="M13" s="741" t="s">
        <v>293</v>
      </c>
      <c r="N13" s="873">
        <v>1605</v>
      </c>
      <c r="O13" s="819">
        <f t="shared" si="0"/>
        <v>0</v>
      </c>
      <c r="P13" s="818" t="e">
        <f>COUNTIF(#REF!,"...")</f>
        <v>#REF!</v>
      </c>
      <c r="Q13" s="817"/>
      <c r="R13" s="816"/>
      <c r="S13" s="816"/>
      <c r="T13" s="816"/>
      <c r="U13" s="816"/>
      <c r="V13" s="816"/>
      <c r="W13" s="816"/>
      <c r="X13" s="816"/>
      <c r="Y13" s="816"/>
      <c r="Z13" s="816"/>
    </row>
    <row r="14" spans="1:26" ht="12.75" customHeight="1">
      <c r="A14" s="741" t="s">
        <v>292</v>
      </c>
      <c r="B14" s="869">
        <v>2402</v>
      </c>
      <c r="C14" s="869" t="s">
        <v>1369</v>
      </c>
      <c r="D14" s="869" t="s">
        <v>1369</v>
      </c>
      <c r="E14" s="869">
        <v>222</v>
      </c>
      <c r="F14" s="869" t="s">
        <v>1369</v>
      </c>
      <c r="G14" s="869" t="s">
        <v>1369</v>
      </c>
      <c r="H14" s="869">
        <v>487</v>
      </c>
      <c r="I14" s="869">
        <v>419</v>
      </c>
      <c r="J14" s="869">
        <v>74</v>
      </c>
      <c r="L14" s="744">
        <v>10</v>
      </c>
      <c r="M14" s="741" t="s">
        <v>291</v>
      </c>
      <c r="N14" s="873">
        <v>1606</v>
      </c>
      <c r="O14" s="819">
        <f t="shared" si="0"/>
        <v>4</v>
      </c>
      <c r="P14" s="818" t="e">
        <f>COUNTIF(#REF!,"...")</f>
        <v>#REF!</v>
      </c>
      <c r="Q14" s="817"/>
      <c r="R14" s="816"/>
      <c r="S14" s="816"/>
      <c r="T14" s="816"/>
      <c r="U14" s="816"/>
      <c r="V14" s="816"/>
      <c r="W14" s="816"/>
      <c r="X14" s="816"/>
      <c r="Y14" s="816"/>
      <c r="Z14" s="816"/>
    </row>
    <row r="15" spans="1:26" ht="12.75" customHeight="1">
      <c r="A15" s="741" t="s">
        <v>290</v>
      </c>
      <c r="B15" s="869">
        <v>13222</v>
      </c>
      <c r="C15" s="869">
        <v>1471</v>
      </c>
      <c r="D15" s="869">
        <v>142</v>
      </c>
      <c r="E15" s="869">
        <v>3616</v>
      </c>
      <c r="F15" s="869">
        <v>20</v>
      </c>
      <c r="G15" s="869">
        <v>27</v>
      </c>
      <c r="H15" s="869">
        <v>2086</v>
      </c>
      <c r="I15" s="869">
        <v>2424</v>
      </c>
      <c r="J15" s="869">
        <v>334</v>
      </c>
      <c r="L15" s="744">
        <v>11</v>
      </c>
      <c r="M15" s="741" t="s">
        <v>289</v>
      </c>
      <c r="N15" s="873">
        <v>1607</v>
      </c>
      <c r="O15" s="819">
        <f t="shared" si="0"/>
        <v>0</v>
      </c>
      <c r="P15" s="818" t="e">
        <f>COUNTIF(#REF!,"...")</f>
        <v>#REF!</v>
      </c>
      <c r="Q15" s="817"/>
      <c r="R15" s="816"/>
      <c r="S15" s="816"/>
      <c r="T15" s="816"/>
      <c r="U15" s="816"/>
      <c r="V15" s="816"/>
      <c r="W15" s="816"/>
      <c r="X15" s="816"/>
      <c r="Y15" s="816"/>
      <c r="Z15" s="816"/>
    </row>
    <row r="16" spans="1:26" ht="12.75" customHeight="1">
      <c r="A16" s="741" t="s">
        <v>288</v>
      </c>
      <c r="B16" s="869">
        <v>4305</v>
      </c>
      <c r="C16" s="869">
        <v>213</v>
      </c>
      <c r="D16" s="869">
        <v>50</v>
      </c>
      <c r="E16" s="869">
        <v>721</v>
      </c>
      <c r="F16" s="869" t="s">
        <v>1369</v>
      </c>
      <c r="G16" s="869">
        <v>44</v>
      </c>
      <c r="H16" s="869">
        <v>286</v>
      </c>
      <c r="I16" s="869">
        <v>1518</v>
      </c>
      <c r="J16" s="869">
        <v>243</v>
      </c>
      <c r="L16" s="744">
        <v>12</v>
      </c>
      <c r="M16" s="741" t="s">
        <v>287</v>
      </c>
      <c r="N16" s="873">
        <v>1608</v>
      </c>
      <c r="O16" s="819">
        <f t="shared" si="0"/>
        <v>1</v>
      </c>
      <c r="P16" s="818" t="e">
        <f>COUNTIF(#REF!,"...")</f>
        <v>#REF!</v>
      </c>
      <c r="Q16" s="817"/>
      <c r="R16" s="816"/>
      <c r="S16" s="816"/>
      <c r="T16" s="816"/>
      <c r="U16" s="816"/>
      <c r="V16" s="816"/>
      <c r="W16" s="816"/>
      <c r="X16" s="816"/>
      <c r="Y16" s="816"/>
      <c r="Z16" s="816"/>
    </row>
    <row r="17" spans="1:26" ht="12.75" customHeight="1">
      <c r="A17" s="741" t="s">
        <v>286</v>
      </c>
      <c r="B17" s="869">
        <v>29230</v>
      </c>
      <c r="C17" s="869">
        <v>1061</v>
      </c>
      <c r="D17" s="869">
        <v>78</v>
      </c>
      <c r="E17" s="869">
        <v>8062</v>
      </c>
      <c r="F17" s="869">
        <v>35</v>
      </c>
      <c r="G17" s="869">
        <v>308</v>
      </c>
      <c r="H17" s="869">
        <v>4063</v>
      </c>
      <c r="I17" s="869">
        <v>5049</v>
      </c>
      <c r="J17" s="869">
        <v>795</v>
      </c>
      <c r="L17" s="744">
        <v>13</v>
      </c>
      <c r="M17" s="741" t="s">
        <v>285</v>
      </c>
      <c r="N17" s="873">
        <v>1609</v>
      </c>
      <c r="O17" s="819">
        <f t="shared" si="0"/>
        <v>0</v>
      </c>
      <c r="P17" s="818" t="e">
        <f>COUNTIF(#REF!,"...")</f>
        <v>#REF!</v>
      </c>
      <c r="Q17" s="817"/>
      <c r="R17" s="816"/>
      <c r="S17" s="816"/>
      <c r="T17" s="816"/>
      <c r="U17" s="816"/>
      <c r="V17" s="816"/>
      <c r="W17" s="816"/>
      <c r="X17" s="816"/>
      <c r="Y17" s="816"/>
      <c r="Z17" s="816"/>
    </row>
    <row r="18" spans="1:26" ht="12.75" customHeight="1">
      <c r="A18" s="741" t="s">
        <v>284</v>
      </c>
      <c r="B18" s="869">
        <v>4292</v>
      </c>
      <c r="C18" s="869">
        <v>118</v>
      </c>
      <c r="D18" s="869" t="s">
        <v>1369</v>
      </c>
      <c r="E18" s="869">
        <v>2363</v>
      </c>
      <c r="F18" s="869">
        <v>5</v>
      </c>
      <c r="G18" s="869" t="s">
        <v>1369</v>
      </c>
      <c r="H18" s="869">
        <v>209</v>
      </c>
      <c r="I18" s="869">
        <v>365</v>
      </c>
      <c r="J18" s="869">
        <v>334</v>
      </c>
      <c r="L18" s="744">
        <v>14</v>
      </c>
      <c r="M18" s="741" t="s">
        <v>283</v>
      </c>
      <c r="N18" s="873">
        <v>1610</v>
      </c>
      <c r="O18" s="819">
        <f t="shared" si="0"/>
        <v>2</v>
      </c>
      <c r="P18" s="818" t="e">
        <f>COUNTIF(#REF!,"...")</f>
        <v>#REF!</v>
      </c>
      <c r="Q18" s="817"/>
      <c r="R18" s="816"/>
      <c r="S18" s="816"/>
      <c r="T18" s="816"/>
      <c r="U18" s="816"/>
      <c r="V18" s="816"/>
      <c r="W18" s="816"/>
      <c r="X18" s="816"/>
      <c r="Y18" s="816"/>
      <c r="Z18" s="816"/>
    </row>
    <row r="19" spans="1:26" ht="12.75" customHeight="1">
      <c r="A19" s="737" t="s">
        <v>67</v>
      </c>
      <c r="B19" s="875">
        <v>154550</v>
      </c>
      <c r="C19" s="875">
        <v>4699</v>
      </c>
      <c r="D19" s="869" t="s">
        <v>1369</v>
      </c>
      <c r="E19" s="875">
        <v>47326</v>
      </c>
      <c r="F19" s="875">
        <v>210</v>
      </c>
      <c r="G19" s="875">
        <v>1147</v>
      </c>
      <c r="H19" s="875">
        <v>23928</v>
      </c>
      <c r="I19" s="875">
        <v>27141</v>
      </c>
      <c r="J19" s="875" t="s">
        <v>1369</v>
      </c>
      <c r="L19" s="744">
        <v>15</v>
      </c>
      <c r="M19" s="871" t="s">
        <v>282</v>
      </c>
      <c r="N19" s="870" t="s">
        <v>115</v>
      </c>
      <c r="O19" s="819">
        <f t="shared" si="0"/>
        <v>2</v>
      </c>
      <c r="P19" s="818" t="e">
        <f>COUNTIF(#REF!,"...")</f>
        <v>#REF!</v>
      </c>
      <c r="Q19" s="817"/>
      <c r="R19" s="816"/>
      <c r="S19" s="816"/>
      <c r="T19" s="816"/>
      <c r="U19" s="816"/>
      <c r="V19" s="816"/>
      <c r="W19" s="816"/>
      <c r="X19" s="816"/>
      <c r="Y19" s="816"/>
      <c r="Z19" s="816"/>
    </row>
    <row r="20" spans="1:26" ht="12.75" customHeight="1">
      <c r="A20" s="741" t="s">
        <v>281</v>
      </c>
      <c r="B20" s="869">
        <v>4912</v>
      </c>
      <c r="C20" s="869">
        <v>344</v>
      </c>
      <c r="D20" s="869" t="s">
        <v>1369</v>
      </c>
      <c r="E20" s="869">
        <v>826</v>
      </c>
      <c r="F20" s="869">
        <v>10</v>
      </c>
      <c r="G20" s="869">
        <v>8</v>
      </c>
      <c r="H20" s="869">
        <v>930</v>
      </c>
      <c r="I20" s="869">
        <v>1042</v>
      </c>
      <c r="J20" s="869">
        <v>342</v>
      </c>
      <c r="L20" s="744">
        <v>16</v>
      </c>
      <c r="M20" s="741" t="s">
        <v>280</v>
      </c>
      <c r="N20" s="740" t="s">
        <v>279</v>
      </c>
      <c r="O20" s="819">
        <f t="shared" si="0"/>
        <v>1</v>
      </c>
      <c r="P20" s="818" t="e">
        <f>COUNTIF(#REF!,"...")</f>
        <v>#REF!</v>
      </c>
      <c r="Q20" s="817"/>
      <c r="R20" s="816"/>
      <c r="S20" s="816"/>
      <c r="T20" s="816"/>
      <c r="U20" s="816"/>
      <c r="V20" s="816"/>
      <c r="W20" s="816"/>
      <c r="X20" s="816"/>
      <c r="Y20" s="816"/>
      <c r="Z20" s="816"/>
    </row>
    <row r="21" spans="1:26" ht="12.75" customHeight="1">
      <c r="A21" s="741" t="s">
        <v>278</v>
      </c>
      <c r="B21" s="869">
        <v>50286</v>
      </c>
      <c r="C21" s="869">
        <v>1922</v>
      </c>
      <c r="D21" s="869">
        <v>25</v>
      </c>
      <c r="E21" s="869">
        <v>24690</v>
      </c>
      <c r="F21" s="869">
        <v>89</v>
      </c>
      <c r="G21" s="869">
        <v>100</v>
      </c>
      <c r="H21" s="869">
        <v>6770</v>
      </c>
      <c r="I21" s="869">
        <v>8030</v>
      </c>
      <c r="J21" s="869">
        <v>470</v>
      </c>
      <c r="L21" s="744">
        <v>17</v>
      </c>
      <c r="M21" s="741" t="s">
        <v>277</v>
      </c>
      <c r="N21" s="740" t="s">
        <v>276</v>
      </c>
      <c r="O21" s="819">
        <f t="shared" si="0"/>
        <v>0</v>
      </c>
      <c r="P21" s="818" t="e">
        <f>COUNTIF(#REF!,"...")</f>
        <v>#REF!</v>
      </c>
      <c r="Q21" s="817"/>
      <c r="R21" s="816"/>
      <c r="S21" s="816"/>
      <c r="T21" s="816"/>
      <c r="U21" s="816"/>
      <c r="V21" s="816"/>
      <c r="W21" s="816"/>
      <c r="X21" s="816"/>
      <c r="Y21" s="816"/>
      <c r="Z21" s="816"/>
    </row>
    <row r="22" spans="1:26" ht="12.75" customHeight="1">
      <c r="A22" s="741" t="s">
        <v>275</v>
      </c>
      <c r="B22" s="869">
        <v>70759</v>
      </c>
      <c r="C22" s="869">
        <v>758</v>
      </c>
      <c r="D22" s="869">
        <v>140</v>
      </c>
      <c r="E22" s="869">
        <v>15172</v>
      </c>
      <c r="F22" s="869">
        <v>71</v>
      </c>
      <c r="G22" s="869">
        <v>807</v>
      </c>
      <c r="H22" s="869">
        <v>8641</v>
      </c>
      <c r="I22" s="869">
        <v>13485</v>
      </c>
      <c r="J22" s="869">
        <v>2411</v>
      </c>
      <c r="L22" s="744">
        <v>18</v>
      </c>
      <c r="M22" s="741" t="s">
        <v>274</v>
      </c>
      <c r="N22" s="740" t="s">
        <v>273</v>
      </c>
      <c r="O22" s="819">
        <f t="shared" si="0"/>
        <v>0</v>
      </c>
      <c r="P22" s="818" t="e">
        <f>COUNTIF(#REF!,"...")</f>
        <v>#REF!</v>
      </c>
      <c r="Q22" s="817"/>
      <c r="R22" s="816"/>
      <c r="S22" s="816"/>
      <c r="T22" s="816"/>
      <c r="U22" s="816"/>
      <c r="V22" s="816"/>
      <c r="W22" s="816"/>
      <c r="X22" s="816"/>
      <c r="Y22" s="816"/>
      <c r="Z22" s="816"/>
    </row>
    <row r="23" spans="1:26" ht="12.75" customHeight="1">
      <c r="A23" s="741" t="s">
        <v>272</v>
      </c>
      <c r="B23" s="869">
        <v>14589</v>
      </c>
      <c r="C23" s="869">
        <v>658</v>
      </c>
      <c r="D23" s="869">
        <v>45</v>
      </c>
      <c r="E23" s="869">
        <v>3727</v>
      </c>
      <c r="F23" s="869">
        <v>26</v>
      </c>
      <c r="G23" s="869" t="s">
        <v>1369</v>
      </c>
      <c r="H23" s="869">
        <v>4396</v>
      </c>
      <c r="I23" s="869">
        <v>1925</v>
      </c>
      <c r="J23" s="869" t="s">
        <v>1369</v>
      </c>
      <c r="L23" s="744">
        <v>19</v>
      </c>
      <c r="M23" s="741" t="s">
        <v>271</v>
      </c>
      <c r="N23" s="740" t="s">
        <v>270</v>
      </c>
      <c r="O23" s="819">
        <f t="shared" si="0"/>
        <v>2</v>
      </c>
      <c r="P23" s="818" t="e">
        <f>COUNTIF(#REF!,"...")</f>
        <v>#REF!</v>
      </c>
      <c r="Q23" s="817"/>
      <c r="R23" s="816"/>
      <c r="S23" s="816"/>
      <c r="T23" s="816"/>
      <c r="U23" s="816"/>
      <c r="V23" s="816"/>
      <c r="W23" s="816"/>
      <c r="X23" s="816"/>
      <c r="Y23" s="816"/>
      <c r="Z23" s="816"/>
    </row>
    <row r="24" spans="1:26" ht="12.75" customHeight="1">
      <c r="A24" s="741" t="s">
        <v>269</v>
      </c>
      <c r="B24" s="869">
        <v>1548</v>
      </c>
      <c r="C24" s="869">
        <v>240</v>
      </c>
      <c r="D24" s="869">
        <v>0</v>
      </c>
      <c r="E24" s="869">
        <v>86</v>
      </c>
      <c r="F24" s="869">
        <v>0</v>
      </c>
      <c r="G24" s="869" t="s">
        <v>1369</v>
      </c>
      <c r="H24" s="869">
        <v>162</v>
      </c>
      <c r="I24" s="869">
        <v>258</v>
      </c>
      <c r="J24" s="869">
        <v>31</v>
      </c>
      <c r="L24" s="744">
        <v>20</v>
      </c>
      <c r="M24" s="741" t="s">
        <v>268</v>
      </c>
      <c r="N24" s="740" t="s">
        <v>267</v>
      </c>
      <c r="O24" s="819">
        <f t="shared" si="0"/>
        <v>1</v>
      </c>
      <c r="P24" s="818" t="e">
        <f>COUNTIF(#REF!,"...")</f>
        <v>#REF!</v>
      </c>
      <c r="Q24" s="817"/>
      <c r="R24" s="816"/>
      <c r="S24" s="816"/>
      <c r="T24" s="816"/>
      <c r="U24" s="816"/>
      <c r="V24" s="816"/>
      <c r="W24" s="816"/>
      <c r="X24" s="816"/>
      <c r="Y24" s="816"/>
      <c r="Z24" s="816"/>
    </row>
    <row r="25" spans="1:26" ht="12.75" customHeight="1">
      <c r="A25" s="741" t="s">
        <v>266</v>
      </c>
      <c r="B25" s="869">
        <v>12456</v>
      </c>
      <c r="C25" s="869">
        <v>777</v>
      </c>
      <c r="D25" s="869">
        <v>78</v>
      </c>
      <c r="E25" s="869">
        <v>2825</v>
      </c>
      <c r="F25" s="869">
        <v>14</v>
      </c>
      <c r="G25" s="869">
        <v>76</v>
      </c>
      <c r="H25" s="869">
        <v>3029</v>
      </c>
      <c r="I25" s="869">
        <v>2401</v>
      </c>
      <c r="J25" s="869">
        <v>277</v>
      </c>
      <c r="L25" s="744">
        <v>21</v>
      </c>
      <c r="M25" s="741" t="s">
        <v>265</v>
      </c>
      <c r="N25" s="740" t="s">
        <v>264</v>
      </c>
      <c r="O25" s="819">
        <f t="shared" si="0"/>
        <v>0</v>
      </c>
      <c r="P25" s="818" t="e">
        <f>COUNTIF(#REF!,"...")</f>
        <v>#REF!</v>
      </c>
      <c r="Q25" s="817"/>
      <c r="R25" s="816"/>
      <c r="S25" s="816"/>
      <c r="T25" s="816"/>
      <c r="U25" s="816"/>
      <c r="V25" s="816"/>
      <c r="W25" s="816"/>
      <c r="X25" s="816"/>
      <c r="Y25" s="816"/>
      <c r="Z25" s="816"/>
    </row>
    <row r="26" spans="1:26" ht="12.75" customHeight="1">
      <c r="A26" s="737" t="s">
        <v>65</v>
      </c>
      <c r="B26" s="872">
        <v>162105</v>
      </c>
      <c r="C26" s="872">
        <v>3299</v>
      </c>
      <c r="D26" s="869" t="s">
        <v>1369</v>
      </c>
      <c r="E26" s="872">
        <v>78403</v>
      </c>
      <c r="F26" s="872">
        <v>382</v>
      </c>
      <c r="G26" s="872">
        <v>665</v>
      </c>
      <c r="H26" s="872">
        <v>12940</v>
      </c>
      <c r="I26" s="872">
        <v>27824</v>
      </c>
      <c r="J26" s="872" t="s">
        <v>1369</v>
      </c>
      <c r="L26" s="744">
        <v>22</v>
      </c>
      <c r="M26" s="871" t="s">
        <v>263</v>
      </c>
      <c r="N26" s="870" t="s">
        <v>115</v>
      </c>
      <c r="O26" s="819">
        <f t="shared" si="0"/>
        <v>2</v>
      </c>
      <c r="P26" s="818" t="e">
        <f>COUNTIF(#REF!,"...")</f>
        <v>#REF!</v>
      </c>
      <c r="Q26" s="817"/>
      <c r="R26" s="816"/>
      <c r="S26" s="816"/>
      <c r="T26" s="816"/>
      <c r="U26" s="816"/>
      <c r="V26" s="816"/>
      <c r="W26" s="816"/>
      <c r="X26" s="816"/>
      <c r="Y26" s="816"/>
      <c r="Z26" s="816"/>
    </row>
    <row r="27" spans="1:26" ht="12.75" customHeight="1">
      <c r="A27" s="741" t="s">
        <v>262</v>
      </c>
      <c r="B27" s="869">
        <v>3754</v>
      </c>
      <c r="C27" s="869">
        <v>434</v>
      </c>
      <c r="D27" s="869" t="s">
        <v>1369</v>
      </c>
      <c r="E27" s="869">
        <v>703</v>
      </c>
      <c r="F27" s="869">
        <v>3</v>
      </c>
      <c r="G27" s="869">
        <v>0</v>
      </c>
      <c r="H27" s="869">
        <v>759</v>
      </c>
      <c r="I27" s="869">
        <v>739</v>
      </c>
      <c r="J27" s="869">
        <v>175</v>
      </c>
      <c r="L27" s="744">
        <v>23</v>
      </c>
      <c r="M27" s="741" t="s">
        <v>261</v>
      </c>
      <c r="N27" s="740" t="s">
        <v>260</v>
      </c>
      <c r="O27" s="819">
        <f t="shared" si="0"/>
        <v>1</v>
      </c>
      <c r="P27" s="818" t="e">
        <f>COUNTIF(#REF!,"...")</f>
        <v>#REF!</v>
      </c>
      <c r="Q27" s="817"/>
      <c r="R27" s="816"/>
      <c r="S27" s="816"/>
      <c r="T27" s="816"/>
      <c r="U27" s="816"/>
      <c r="V27" s="816"/>
      <c r="W27" s="816"/>
      <c r="X27" s="816"/>
      <c r="Y27" s="816"/>
      <c r="Z27" s="816"/>
    </row>
    <row r="28" spans="1:26" ht="12.75" customHeight="1">
      <c r="A28" s="741" t="s">
        <v>259</v>
      </c>
      <c r="B28" s="869">
        <v>15852</v>
      </c>
      <c r="C28" s="869">
        <v>271</v>
      </c>
      <c r="D28" s="869" t="s">
        <v>1369</v>
      </c>
      <c r="E28" s="869">
        <v>6497</v>
      </c>
      <c r="F28" s="869">
        <v>38</v>
      </c>
      <c r="G28" s="869">
        <v>36</v>
      </c>
      <c r="H28" s="869">
        <v>1939</v>
      </c>
      <c r="I28" s="869">
        <v>2754</v>
      </c>
      <c r="J28" s="869">
        <v>404</v>
      </c>
      <c r="L28" s="744">
        <v>24</v>
      </c>
      <c r="M28" s="741" t="s">
        <v>258</v>
      </c>
      <c r="N28" s="740" t="s">
        <v>257</v>
      </c>
      <c r="O28" s="819">
        <f t="shared" si="0"/>
        <v>1</v>
      </c>
      <c r="P28" s="818" t="e">
        <f>COUNTIF(#REF!,"...")</f>
        <v>#REF!</v>
      </c>
      <c r="Q28" s="817"/>
      <c r="R28" s="816"/>
      <c r="S28" s="816"/>
      <c r="T28" s="816"/>
      <c r="U28" s="816"/>
      <c r="V28" s="816"/>
      <c r="W28" s="816"/>
      <c r="X28" s="816"/>
      <c r="Y28" s="816"/>
      <c r="Z28" s="816"/>
    </row>
    <row r="29" spans="1:26" ht="12.75" customHeight="1">
      <c r="A29" s="741" t="s">
        <v>256</v>
      </c>
      <c r="B29" s="869">
        <v>69021</v>
      </c>
      <c r="C29" s="869">
        <v>847</v>
      </c>
      <c r="D29" s="869">
        <v>198</v>
      </c>
      <c r="E29" s="869">
        <v>36545</v>
      </c>
      <c r="F29" s="869">
        <v>132</v>
      </c>
      <c r="G29" s="869">
        <v>424</v>
      </c>
      <c r="H29" s="869">
        <v>4053</v>
      </c>
      <c r="I29" s="869">
        <v>11779</v>
      </c>
      <c r="J29" s="869">
        <v>1197</v>
      </c>
      <c r="L29" s="744">
        <v>25</v>
      </c>
      <c r="M29" s="741" t="s">
        <v>255</v>
      </c>
      <c r="N29" s="740" t="s">
        <v>254</v>
      </c>
      <c r="O29" s="819">
        <f t="shared" si="0"/>
        <v>0</v>
      </c>
      <c r="P29" s="818" t="e">
        <f>COUNTIF(#REF!,"...")</f>
        <v>#REF!</v>
      </c>
      <c r="Q29" s="817"/>
      <c r="R29" s="816"/>
      <c r="S29" s="816"/>
      <c r="T29" s="816"/>
      <c r="U29" s="816"/>
      <c r="V29" s="816"/>
      <c r="W29" s="816"/>
      <c r="X29" s="816"/>
      <c r="Y29" s="816"/>
      <c r="Z29" s="816"/>
    </row>
    <row r="30" spans="1:26" ht="12.75" customHeight="1">
      <c r="A30" s="741" t="s">
        <v>253</v>
      </c>
      <c r="B30" s="869">
        <v>1460</v>
      </c>
      <c r="C30" s="869">
        <v>281</v>
      </c>
      <c r="D30" s="869">
        <v>94</v>
      </c>
      <c r="E30" s="869">
        <v>179</v>
      </c>
      <c r="F30" s="869">
        <v>0</v>
      </c>
      <c r="G30" s="869" t="s">
        <v>1369</v>
      </c>
      <c r="H30" s="869">
        <v>152</v>
      </c>
      <c r="I30" s="869">
        <v>323</v>
      </c>
      <c r="J30" s="869">
        <v>49</v>
      </c>
      <c r="L30" s="744">
        <v>26</v>
      </c>
      <c r="M30" s="741" t="s">
        <v>252</v>
      </c>
      <c r="N30" s="873">
        <v>1705</v>
      </c>
      <c r="O30" s="819">
        <f t="shared" si="0"/>
        <v>1</v>
      </c>
      <c r="P30" s="818" t="e">
        <f>COUNTIF(#REF!,"...")</f>
        <v>#REF!</v>
      </c>
      <c r="Q30" s="817"/>
      <c r="R30" s="816"/>
      <c r="S30" s="816"/>
      <c r="T30" s="816"/>
      <c r="U30" s="816"/>
      <c r="V30" s="816"/>
      <c r="W30" s="816"/>
      <c r="X30" s="816"/>
      <c r="Y30" s="816"/>
      <c r="Z30" s="816"/>
    </row>
    <row r="31" spans="1:26" ht="12.75" customHeight="1">
      <c r="A31" s="741" t="s">
        <v>251</v>
      </c>
      <c r="B31" s="869">
        <v>6200</v>
      </c>
      <c r="C31" s="869">
        <v>260</v>
      </c>
      <c r="D31" s="869">
        <v>41</v>
      </c>
      <c r="E31" s="869">
        <v>2177</v>
      </c>
      <c r="F31" s="869">
        <v>14</v>
      </c>
      <c r="G31" s="869" t="s">
        <v>1369</v>
      </c>
      <c r="H31" s="869">
        <v>749</v>
      </c>
      <c r="I31" s="869">
        <v>940</v>
      </c>
      <c r="J31" s="869">
        <v>242</v>
      </c>
      <c r="L31" s="744">
        <v>27</v>
      </c>
      <c r="M31" s="741" t="s">
        <v>250</v>
      </c>
      <c r="N31" s="740" t="s">
        <v>249</v>
      </c>
      <c r="O31" s="819">
        <f t="shared" si="0"/>
        <v>1</v>
      </c>
      <c r="P31" s="818" t="e">
        <f>COUNTIF(#REF!,"...")</f>
        <v>#REF!</v>
      </c>
      <c r="Q31" s="817"/>
      <c r="R31" s="816"/>
      <c r="S31" s="816"/>
      <c r="T31" s="816"/>
      <c r="U31" s="816"/>
      <c r="V31" s="816"/>
      <c r="W31" s="816"/>
      <c r="X31" s="816"/>
      <c r="Y31" s="816"/>
      <c r="Z31" s="816"/>
    </row>
    <row r="32" spans="1:26" ht="12.75" customHeight="1">
      <c r="A32" s="741" t="s">
        <v>248</v>
      </c>
      <c r="B32" s="869">
        <v>2153</v>
      </c>
      <c r="C32" s="869">
        <v>322</v>
      </c>
      <c r="D32" s="869" t="s">
        <v>1369</v>
      </c>
      <c r="E32" s="869">
        <v>192</v>
      </c>
      <c r="F32" s="869">
        <v>12</v>
      </c>
      <c r="G32" s="869">
        <v>0</v>
      </c>
      <c r="H32" s="869">
        <v>374</v>
      </c>
      <c r="I32" s="869">
        <v>504</v>
      </c>
      <c r="J32" s="869" t="s">
        <v>1369</v>
      </c>
      <c r="L32" s="744">
        <v>28</v>
      </c>
      <c r="M32" s="741" t="s">
        <v>247</v>
      </c>
      <c r="N32" s="740" t="s">
        <v>246</v>
      </c>
      <c r="O32" s="819">
        <f t="shared" si="0"/>
        <v>2</v>
      </c>
      <c r="P32" s="818" t="e">
        <f>COUNTIF(#REF!,"...")</f>
        <v>#REF!</v>
      </c>
      <c r="Q32" s="817"/>
      <c r="R32" s="816"/>
      <c r="S32" s="816"/>
      <c r="T32" s="816"/>
      <c r="U32" s="816"/>
      <c r="V32" s="816"/>
      <c r="W32" s="816"/>
      <c r="X32" s="816"/>
      <c r="Y32" s="816"/>
      <c r="Z32" s="816"/>
    </row>
    <row r="33" spans="1:26" ht="12.75" customHeight="1">
      <c r="A33" s="741" t="s">
        <v>245</v>
      </c>
      <c r="B33" s="869">
        <v>54290</v>
      </c>
      <c r="C33" s="869">
        <v>838</v>
      </c>
      <c r="D33" s="869">
        <v>27</v>
      </c>
      <c r="E33" s="869">
        <v>26342</v>
      </c>
      <c r="F33" s="869">
        <v>166</v>
      </c>
      <c r="G33" s="869">
        <v>197</v>
      </c>
      <c r="H33" s="869">
        <v>4564</v>
      </c>
      <c r="I33" s="869">
        <v>9427</v>
      </c>
      <c r="J33" s="869">
        <v>999</v>
      </c>
      <c r="L33" s="744">
        <v>29</v>
      </c>
      <c r="M33" s="741" t="s">
        <v>244</v>
      </c>
      <c r="N33" s="740" t="s">
        <v>243</v>
      </c>
      <c r="O33" s="819">
        <f t="shared" si="0"/>
        <v>0</v>
      </c>
      <c r="P33" s="818" t="e">
        <f>COUNTIF(#REF!,"...")</f>
        <v>#REF!</v>
      </c>
      <c r="Q33" s="817"/>
      <c r="R33" s="816"/>
      <c r="S33" s="816"/>
      <c r="T33" s="816"/>
      <c r="U33" s="816"/>
      <c r="V33" s="816"/>
      <c r="W33" s="816"/>
      <c r="X33" s="816"/>
      <c r="Y33" s="816"/>
      <c r="Z33" s="816"/>
    </row>
    <row r="34" spans="1:26" ht="12.75" customHeight="1">
      <c r="A34" s="741" t="s">
        <v>242</v>
      </c>
      <c r="B34" s="869">
        <v>9375</v>
      </c>
      <c r="C34" s="869">
        <v>46</v>
      </c>
      <c r="D34" s="869">
        <v>0</v>
      </c>
      <c r="E34" s="869">
        <v>5768</v>
      </c>
      <c r="F34" s="869">
        <v>17</v>
      </c>
      <c r="G34" s="869" t="s">
        <v>1369</v>
      </c>
      <c r="H34" s="869">
        <v>350</v>
      </c>
      <c r="I34" s="869">
        <v>1358</v>
      </c>
      <c r="J34" s="869">
        <v>136</v>
      </c>
      <c r="L34" s="744">
        <v>30</v>
      </c>
      <c r="M34" s="741" t="s">
        <v>241</v>
      </c>
      <c r="N34" s="740" t="s">
        <v>240</v>
      </c>
      <c r="O34" s="819">
        <f t="shared" si="0"/>
        <v>1</v>
      </c>
      <c r="P34" s="818" t="e">
        <f>COUNTIF(#REF!,"...")</f>
        <v>#REF!</v>
      </c>
      <c r="Q34" s="817"/>
      <c r="R34" s="816"/>
      <c r="S34" s="816"/>
      <c r="T34" s="816"/>
      <c r="U34" s="816"/>
      <c r="V34" s="816"/>
      <c r="W34" s="816"/>
      <c r="X34" s="816"/>
      <c r="Y34" s="816"/>
      <c r="Z34" s="816"/>
    </row>
    <row r="35" spans="1:26" ht="12.75" customHeight="1">
      <c r="A35" s="874" t="s">
        <v>239</v>
      </c>
      <c r="B35" s="872">
        <v>676883</v>
      </c>
      <c r="C35" s="872">
        <v>12030</v>
      </c>
      <c r="D35" s="869" t="s">
        <v>1369</v>
      </c>
      <c r="E35" s="872">
        <v>166604</v>
      </c>
      <c r="F35" s="872">
        <v>976</v>
      </c>
      <c r="G35" s="872">
        <v>4112</v>
      </c>
      <c r="H35" s="872">
        <v>43973</v>
      </c>
      <c r="I35" s="872">
        <v>152979</v>
      </c>
      <c r="J35" s="872" t="s">
        <v>1369</v>
      </c>
      <c r="L35" s="744">
        <v>31</v>
      </c>
      <c r="M35" s="871" t="s">
        <v>238</v>
      </c>
      <c r="N35" s="870" t="s">
        <v>115</v>
      </c>
      <c r="O35" s="819">
        <f t="shared" si="0"/>
        <v>2</v>
      </c>
      <c r="P35" s="818" t="e">
        <f>COUNTIF(#REF!,"...")</f>
        <v>#REF!</v>
      </c>
      <c r="Q35" s="817"/>
      <c r="R35" s="816"/>
      <c r="S35" s="816"/>
      <c r="T35" s="816"/>
      <c r="U35" s="816"/>
      <c r="V35" s="816"/>
      <c r="W35" s="816"/>
      <c r="X35" s="816"/>
      <c r="Y35" s="816"/>
      <c r="Z35" s="816"/>
    </row>
    <row r="36" spans="1:26" ht="12.75" customHeight="1">
      <c r="A36" s="741" t="s">
        <v>237</v>
      </c>
      <c r="B36" s="869">
        <v>7200</v>
      </c>
      <c r="C36" s="869">
        <v>918</v>
      </c>
      <c r="D36" s="869">
        <v>25</v>
      </c>
      <c r="E36" s="869">
        <v>2321</v>
      </c>
      <c r="F36" s="869">
        <v>12</v>
      </c>
      <c r="G36" s="869">
        <v>17</v>
      </c>
      <c r="H36" s="869">
        <v>1226</v>
      </c>
      <c r="I36" s="869">
        <v>1024</v>
      </c>
      <c r="J36" s="869">
        <v>161</v>
      </c>
      <c r="L36" s="744">
        <v>32</v>
      </c>
      <c r="M36" s="741" t="s">
        <v>236</v>
      </c>
      <c r="N36" s="740" t="s">
        <v>235</v>
      </c>
      <c r="O36" s="819">
        <f t="shared" si="0"/>
        <v>0</v>
      </c>
      <c r="P36" s="818" t="e">
        <f>COUNTIF(#REF!,"...")</f>
        <v>#REF!</v>
      </c>
      <c r="Q36" s="817"/>
      <c r="R36" s="816"/>
      <c r="S36" s="816"/>
      <c r="T36" s="816"/>
      <c r="U36" s="816"/>
      <c r="V36" s="816"/>
      <c r="W36" s="816"/>
      <c r="X36" s="816"/>
      <c r="Y36" s="816"/>
      <c r="Z36" s="816"/>
    </row>
    <row r="37" spans="1:26" ht="12.75" customHeight="1">
      <c r="A37" s="741" t="s">
        <v>234</v>
      </c>
      <c r="B37" s="869">
        <v>8467</v>
      </c>
      <c r="C37" s="869" t="s">
        <v>1369</v>
      </c>
      <c r="D37" s="869">
        <v>0</v>
      </c>
      <c r="E37" s="869">
        <v>1696</v>
      </c>
      <c r="F37" s="869">
        <v>10</v>
      </c>
      <c r="G37" s="869" t="s">
        <v>1369</v>
      </c>
      <c r="H37" s="869">
        <v>391</v>
      </c>
      <c r="I37" s="869">
        <v>1571</v>
      </c>
      <c r="J37" s="869">
        <v>158</v>
      </c>
      <c r="L37" s="744">
        <v>33</v>
      </c>
      <c r="M37" s="741" t="s">
        <v>233</v>
      </c>
      <c r="N37" s="740" t="s">
        <v>232</v>
      </c>
      <c r="O37" s="819">
        <f t="shared" ref="O37:O68" si="1">COUNTIF(B37:J37,"...")</f>
        <v>2</v>
      </c>
      <c r="P37" s="818" t="e">
        <f>COUNTIF(#REF!,"...")</f>
        <v>#REF!</v>
      </c>
      <c r="Q37" s="817"/>
      <c r="R37" s="816"/>
      <c r="S37" s="816"/>
      <c r="T37" s="816"/>
      <c r="U37" s="816"/>
      <c r="V37" s="816"/>
      <c r="W37" s="816"/>
      <c r="X37" s="816"/>
      <c r="Y37" s="816"/>
      <c r="Z37" s="816"/>
    </row>
    <row r="38" spans="1:26" ht="12.75" customHeight="1">
      <c r="A38" s="741" t="s">
        <v>231</v>
      </c>
      <c r="B38" s="869">
        <v>35330</v>
      </c>
      <c r="C38" s="869" t="s">
        <v>1369</v>
      </c>
      <c r="D38" s="869" t="s">
        <v>1369</v>
      </c>
      <c r="E38" s="869">
        <v>7364</v>
      </c>
      <c r="F38" s="869">
        <v>68</v>
      </c>
      <c r="G38" s="869">
        <v>367</v>
      </c>
      <c r="H38" s="869">
        <v>2533</v>
      </c>
      <c r="I38" s="869">
        <v>9019</v>
      </c>
      <c r="J38" s="869">
        <v>1375</v>
      </c>
      <c r="L38" s="744">
        <v>34</v>
      </c>
      <c r="M38" s="741" t="s">
        <v>230</v>
      </c>
      <c r="N38" s="873">
        <v>1304</v>
      </c>
      <c r="O38" s="819">
        <f t="shared" si="1"/>
        <v>2</v>
      </c>
      <c r="P38" s="818" t="e">
        <f>COUNTIF(#REF!,"...")</f>
        <v>#REF!</v>
      </c>
      <c r="Q38" s="817"/>
      <c r="R38" s="816"/>
      <c r="S38" s="816"/>
      <c r="T38" s="816"/>
      <c r="U38" s="816"/>
      <c r="V38" s="816"/>
      <c r="W38" s="816"/>
      <c r="X38" s="816"/>
      <c r="Y38" s="816"/>
      <c r="Z38" s="816"/>
    </row>
    <row r="39" spans="1:26" ht="12.75" customHeight="1">
      <c r="A39" s="741" t="s">
        <v>229</v>
      </c>
      <c r="B39" s="869">
        <v>65890</v>
      </c>
      <c r="C39" s="869">
        <v>495</v>
      </c>
      <c r="D39" s="869">
        <v>24</v>
      </c>
      <c r="E39" s="869">
        <v>14503</v>
      </c>
      <c r="F39" s="869">
        <v>46</v>
      </c>
      <c r="G39" s="869">
        <v>678</v>
      </c>
      <c r="H39" s="869">
        <v>3603</v>
      </c>
      <c r="I39" s="869">
        <v>13480</v>
      </c>
      <c r="J39" s="869">
        <v>4163</v>
      </c>
      <c r="L39" s="744">
        <v>35</v>
      </c>
      <c r="M39" s="741" t="s">
        <v>228</v>
      </c>
      <c r="N39" s="873">
        <v>1306</v>
      </c>
      <c r="O39" s="819">
        <f t="shared" si="1"/>
        <v>0</v>
      </c>
      <c r="P39" s="818" t="e">
        <f>COUNTIF(#REF!,"...")</f>
        <v>#REF!</v>
      </c>
      <c r="Q39" s="817"/>
      <c r="R39" s="816"/>
      <c r="S39" s="816"/>
      <c r="T39" s="816"/>
      <c r="U39" s="816"/>
      <c r="V39" s="816"/>
      <c r="W39" s="816"/>
      <c r="X39" s="816"/>
      <c r="Y39" s="816"/>
      <c r="Z39" s="816"/>
    </row>
    <row r="40" spans="1:26" ht="12.75" customHeight="1">
      <c r="A40" s="741" t="s">
        <v>227</v>
      </c>
      <c r="B40" s="869">
        <v>92831</v>
      </c>
      <c r="C40" s="869" t="s">
        <v>1369</v>
      </c>
      <c r="D40" s="869" t="s">
        <v>1369</v>
      </c>
      <c r="E40" s="869">
        <v>8823</v>
      </c>
      <c r="F40" s="869">
        <v>77</v>
      </c>
      <c r="G40" s="869">
        <v>347</v>
      </c>
      <c r="H40" s="869">
        <v>3697</v>
      </c>
      <c r="I40" s="869">
        <v>40758</v>
      </c>
      <c r="J40" s="869">
        <v>4293</v>
      </c>
      <c r="L40" s="744">
        <v>36</v>
      </c>
      <c r="M40" s="741" t="s">
        <v>226</v>
      </c>
      <c r="N40" s="873">
        <v>1308</v>
      </c>
      <c r="O40" s="819">
        <f t="shared" si="1"/>
        <v>2</v>
      </c>
      <c r="P40" s="818" t="e">
        <f>COUNTIF(#REF!,"...")</f>
        <v>#REF!</v>
      </c>
      <c r="Q40" s="817"/>
      <c r="R40" s="816"/>
      <c r="S40" s="816"/>
      <c r="T40" s="816"/>
      <c r="U40" s="816"/>
      <c r="V40" s="816"/>
      <c r="W40" s="816"/>
      <c r="X40" s="816"/>
      <c r="Y40" s="816"/>
      <c r="Z40" s="816"/>
    </row>
    <row r="41" spans="1:26" ht="12.75" customHeight="1">
      <c r="A41" s="741" t="s">
        <v>225</v>
      </c>
      <c r="B41" s="869">
        <v>29222</v>
      </c>
      <c r="C41" s="869">
        <v>464</v>
      </c>
      <c r="D41" s="869">
        <v>45</v>
      </c>
      <c r="E41" s="869">
        <v>17236</v>
      </c>
      <c r="F41" s="869">
        <v>72</v>
      </c>
      <c r="G41" s="869">
        <v>113</v>
      </c>
      <c r="H41" s="869">
        <v>1288</v>
      </c>
      <c r="I41" s="869">
        <v>3484</v>
      </c>
      <c r="J41" s="869">
        <v>804</v>
      </c>
      <c r="L41" s="744">
        <v>37</v>
      </c>
      <c r="M41" s="741" t="s">
        <v>224</v>
      </c>
      <c r="N41" s="740" t="s">
        <v>223</v>
      </c>
      <c r="O41" s="819">
        <f t="shared" si="1"/>
        <v>0</v>
      </c>
      <c r="P41" s="818" t="e">
        <f>COUNTIF(#REF!,"...")</f>
        <v>#REF!</v>
      </c>
      <c r="Q41" s="817"/>
      <c r="R41" s="816"/>
      <c r="S41" s="816"/>
      <c r="T41" s="816"/>
      <c r="U41" s="816"/>
      <c r="V41" s="816"/>
      <c r="W41" s="816"/>
      <c r="X41" s="816"/>
      <c r="Y41" s="816"/>
      <c r="Z41" s="816"/>
    </row>
    <row r="42" spans="1:26" ht="12.75" customHeight="1">
      <c r="A42" s="741" t="s">
        <v>222</v>
      </c>
      <c r="B42" s="869">
        <v>26122</v>
      </c>
      <c r="C42" s="869" t="s">
        <v>1369</v>
      </c>
      <c r="D42" s="869" t="s">
        <v>1369</v>
      </c>
      <c r="E42" s="869">
        <v>11202</v>
      </c>
      <c r="F42" s="869">
        <v>49</v>
      </c>
      <c r="G42" s="869">
        <v>121</v>
      </c>
      <c r="H42" s="869">
        <v>2363</v>
      </c>
      <c r="I42" s="869">
        <v>5330</v>
      </c>
      <c r="J42" s="869">
        <v>569</v>
      </c>
      <c r="L42" s="744">
        <v>38</v>
      </c>
      <c r="M42" s="741" t="s">
        <v>221</v>
      </c>
      <c r="N42" s="873">
        <v>1310</v>
      </c>
      <c r="O42" s="819">
        <f t="shared" si="1"/>
        <v>2</v>
      </c>
      <c r="P42" s="818" t="e">
        <f>COUNTIF(#REF!,"...")</f>
        <v>#REF!</v>
      </c>
      <c r="Q42" s="817"/>
      <c r="R42" s="816"/>
      <c r="S42" s="816"/>
      <c r="T42" s="816"/>
      <c r="U42" s="816"/>
      <c r="V42" s="816"/>
      <c r="W42" s="816"/>
      <c r="X42" s="816"/>
      <c r="Y42" s="816"/>
      <c r="Z42" s="816"/>
    </row>
    <row r="43" spans="1:26" ht="12.75" customHeight="1">
      <c r="A43" s="741" t="s">
        <v>220</v>
      </c>
      <c r="B43" s="869">
        <v>136974</v>
      </c>
      <c r="C43" s="869">
        <v>1265</v>
      </c>
      <c r="D43" s="869">
        <v>45</v>
      </c>
      <c r="E43" s="869">
        <v>9328</v>
      </c>
      <c r="F43" s="869">
        <v>399</v>
      </c>
      <c r="G43" s="869">
        <v>903</v>
      </c>
      <c r="H43" s="869">
        <v>7179</v>
      </c>
      <c r="I43" s="869">
        <v>25045</v>
      </c>
      <c r="J43" s="869">
        <v>4219</v>
      </c>
      <c r="L43" s="744">
        <v>39</v>
      </c>
      <c r="M43" s="741" t="s">
        <v>219</v>
      </c>
      <c r="N43" s="873">
        <v>1312</v>
      </c>
      <c r="O43" s="819">
        <f t="shared" si="1"/>
        <v>0</v>
      </c>
      <c r="P43" s="818" t="e">
        <f>COUNTIF(#REF!,"...")</f>
        <v>#REF!</v>
      </c>
      <c r="Q43" s="817"/>
      <c r="R43" s="816"/>
      <c r="S43" s="816"/>
      <c r="T43" s="816"/>
      <c r="U43" s="816"/>
      <c r="V43" s="816"/>
      <c r="W43" s="816"/>
      <c r="X43" s="816"/>
      <c r="Y43" s="816"/>
      <c r="Z43" s="816"/>
    </row>
    <row r="44" spans="1:26" ht="12.75" customHeight="1">
      <c r="A44" s="741" t="s">
        <v>218</v>
      </c>
      <c r="B44" s="869">
        <v>21607</v>
      </c>
      <c r="C44" s="869" t="s">
        <v>1369</v>
      </c>
      <c r="D44" s="869" t="s">
        <v>1369</v>
      </c>
      <c r="E44" s="869">
        <v>4235</v>
      </c>
      <c r="F44" s="869">
        <v>11</v>
      </c>
      <c r="G44" s="869">
        <v>71</v>
      </c>
      <c r="H44" s="869">
        <v>1844</v>
      </c>
      <c r="I44" s="869">
        <v>4764</v>
      </c>
      <c r="J44" s="869">
        <v>269</v>
      </c>
      <c r="L44" s="744">
        <v>40</v>
      </c>
      <c r="M44" s="741" t="s">
        <v>217</v>
      </c>
      <c r="N44" s="873">
        <v>1313</v>
      </c>
      <c r="O44" s="819">
        <f t="shared" si="1"/>
        <v>2</v>
      </c>
      <c r="P44" s="818" t="e">
        <f>COUNTIF(#REF!,"...")</f>
        <v>#REF!</v>
      </c>
      <c r="Q44" s="817"/>
      <c r="R44" s="816"/>
      <c r="S44" s="816"/>
      <c r="T44" s="816"/>
      <c r="U44" s="816"/>
      <c r="V44" s="816"/>
      <c r="W44" s="816"/>
      <c r="X44" s="816"/>
      <c r="Y44" s="816"/>
      <c r="Z44" s="816"/>
    </row>
    <row r="45" spans="1:26" ht="12.75" customHeight="1">
      <c r="A45" s="741" t="s">
        <v>216</v>
      </c>
      <c r="B45" s="869">
        <v>48044</v>
      </c>
      <c r="C45" s="869">
        <v>365</v>
      </c>
      <c r="D45" s="869" t="s">
        <v>1369</v>
      </c>
      <c r="E45" s="869">
        <v>20907</v>
      </c>
      <c r="F45" s="869">
        <v>70</v>
      </c>
      <c r="G45" s="869">
        <v>130</v>
      </c>
      <c r="H45" s="869">
        <v>3510</v>
      </c>
      <c r="I45" s="869">
        <v>8799</v>
      </c>
      <c r="J45" s="869" t="s">
        <v>1369</v>
      </c>
      <c r="L45" s="744">
        <v>41</v>
      </c>
      <c r="M45" s="741" t="s">
        <v>215</v>
      </c>
      <c r="N45" s="740" t="s">
        <v>214</v>
      </c>
      <c r="O45" s="819">
        <f t="shared" si="1"/>
        <v>2</v>
      </c>
      <c r="P45" s="818" t="e">
        <f>COUNTIF(#REF!,"...")</f>
        <v>#REF!</v>
      </c>
      <c r="Q45" s="817"/>
      <c r="R45" s="816"/>
      <c r="S45" s="816"/>
      <c r="T45" s="816"/>
      <c r="U45" s="816"/>
      <c r="V45" s="816"/>
      <c r="W45" s="816"/>
      <c r="X45" s="816"/>
      <c r="Y45" s="816"/>
      <c r="Z45" s="816"/>
    </row>
    <row r="46" spans="1:26" ht="12.75" customHeight="1">
      <c r="A46" s="741" t="s">
        <v>213</v>
      </c>
      <c r="B46" s="869">
        <v>22959</v>
      </c>
      <c r="C46" s="869" t="s">
        <v>1369</v>
      </c>
      <c r="D46" s="869" t="s">
        <v>1369</v>
      </c>
      <c r="E46" s="869">
        <v>11590</v>
      </c>
      <c r="F46" s="869">
        <v>64</v>
      </c>
      <c r="G46" s="869">
        <v>61</v>
      </c>
      <c r="H46" s="869">
        <v>1166</v>
      </c>
      <c r="I46" s="869">
        <v>4027</v>
      </c>
      <c r="J46" s="869">
        <v>222</v>
      </c>
      <c r="L46" s="744">
        <v>42</v>
      </c>
      <c r="M46" s="741" t="s">
        <v>212</v>
      </c>
      <c r="N46" s="873">
        <v>1314</v>
      </c>
      <c r="O46" s="819">
        <f t="shared" si="1"/>
        <v>2</v>
      </c>
      <c r="P46" s="818" t="e">
        <f>COUNTIF(#REF!,"...")</f>
        <v>#REF!</v>
      </c>
      <c r="Q46" s="817"/>
      <c r="R46" s="816"/>
      <c r="S46" s="816"/>
      <c r="T46" s="816"/>
      <c r="U46" s="816"/>
      <c r="V46" s="816"/>
      <c r="W46" s="816"/>
      <c r="X46" s="816"/>
      <c r="Y46" s="816"/>
      <c r="Z46" s="816"/>
    </row>
    <row r="47" spans="1:26" ht="12.75" customHeight="1">
      <c r="A47" s="741" t="s">
        <v>211</v>
      </c>
      <c r="B47" s="869">
        <v>14999</v>
      </c>
      <c r="C47" s="869" t="s">
        <v>1369</v>
      </c>
      <c r="D47" s="869">
        <v>0</v>
      </c>
      <c r="E47" s="869">
        <v>9163</v>
      </c>
      <c r="F47" s="869">
        <v>6</v>
      </c>
      <c r="G47" s="869" t="s">
        <v>1369</v>
      </c>
      <c r="H47" s="869">
        <v>129</v>
      </c>
      <c r="I47" s="869">
        <v>2250</v>
      </c>
      <c r="J47" s="869">
        <v>268</v>
      </c>
      <c r="L47" s="744">
        <v>43</v>
      </c>
      <c r="M47" s="741" t="s">
        <v>210</v>
      </c>
      <c r="N47" s="740" t="s">
        <v>209</v>
      </c>
      <c r="O47" s="819">
        <f t="shared" si="1"/>
        <v>2</v>
      </c>
      <c r="P47" s="818" t="e">
        <f>COUNTIF(#REF!,"...")</f>
        <v>#REF!</v>
      </c>
      <c r="Q47" s="817"/>
      <c r="R47" s="816"/>
      <c r="S47" s="816"/>
      <c r="T47" s="816"/>
      <c r="U47" s="816"/>
      <c r="V47" s="816"/>
      <c r="W47" s="816"/>
      <c r="X47" s="816"/>
      <c r="Y47" s="816"/>
      <c r="Z47" s="816"/>
    </row>
    <row r="48" spans="1:26" ht="12.75" customHeight="1">
      <c r="A48" s="741" t="s">
        <v>208</v>
      </c>
      <c r="B48" s="869">
        <v>18196</v>
      </c>
      <c r="C48" s="869" t="s">
        <v>1369</v>
      </c>
      <c r="D48" s="869" t="s">
        <v>1369</v>
      </c>
      <c r="E48" s="869">
        <v>7562</v>
      </c>
      <c r="F48" s="869">
        <v>11</v>
      </c>
      <c r="G48" s="869">
        <v>72</v>
      </c>
      <c r="H48" s="869">
        <v>1292</v>
      </c>
      <c r="I48" s="869">
        <v>3612</v>
      </c>
      <c r="J48" s="869">
        <v>671</v>
      </c>
      <c r="L48" s="744">
        <v>44</v>
      </c>
      <c r="M48" s="741" t="s">
        <v>207</v>
      </c>
      <c r="N48" s="873">
        <v>1318</v>
      </c>
      <c r="O48" s="819">
        <f t="shared" si="1"/>
        <v>2</v>
      </c>
      <c r="P48" s="818" t="e">
        <f>COUNTIF(#REF!,"...")</f>
        <v>#REF!</v>
      </c>
      <c r="Q48" s="817"/>
      <c r="R48" s="816"/>
      <c r="S48" s="816"/>
      <c r="T48" s="816"/>
      <c r="U48" s="816"/>
      <c r="V48" s="816"/>
      <c r="W48" s="816"/>
      <c r="X48" s="816"/>
      <c r="Y48" s="816"/>
      <c r="Z48" s="816"/>
    </row>
    <row r="49" spans="1:26" ht="12.75" customHeight="1">
      <c r="A49" s="741" t="s">
        <v>206</v>
      </c>
      <c r="B49" s="869">
        <v>8886</v>
      </c>
      <c r="C49" s="869">
        <v>394</v>
      </c>
      <c r="D49" s="869" t="s">
        <v>1369</v>
      </c>
      <c r="E49" s="869">
        <v>5132</v>
      </c>
      <c r="F49" s="869">
        <v>13</v>
      </c>
      <c r="G49" s="869" t="s">
        <v>1369</v>
      </c>
      <c r="H49" s="869">
        <v>440</v>
      </c>
      <c r="I49" s="869">
        <v>1103</v>
      </c>
      <c r="J49" s="869">
        <v>164</v>
      </c>
      <c r="L49" s="744">
        <v>45</v>
      </c>
      <c r="M49" s="741" t="s">
        <v>205</v>
      </c>
      <c r="N49" s="740" t="s">
        <v>204</v>
      </c>
      <c r="O49" s="819">
        <f t="shared" si="1"/>
        <v>2</v>
      </c>
      <c r="P49" s="818" t="e">
        <f>COUNTIF(#REF!,"...")</f>
        <v>#REF!</v>
      </c>
      <c r="Q49" s="817"/>
      <c r="R49" s="816"/>
      <c r="S49" s="816"/>
      <c r="T49" s="816"/>
      <c r="U49" s="816"/>
      <c r="V49" s="816"/>
      <c r="W49" s="816"/>
      <c r="X49" s="816"/>
      <c r="Y49" s="816"/>
      <c r="Z49" s="816"/>
    </row>
    <row r="50" spans="1:26" ht="12.75" customHeight="1">
      <c r="A50" s="741" t="s">
        <v>203</v>
      </c>
      <c r="B50" s="869">
        <v>26219</v>
      </c>
      <c r="C50" s="869">
        <v>409</v>
      </c>
      <c r="D50" s="869">
        <v>68</v>
      </c>
      <c r="E50" s="869">
        <v>5146</v>
      </c>
      <c r="F50" s="869">
        <v>8</v>
      </c>
      <c r="G50" s="869">
        <v>194</v>
      </c>
      <c r="H50" s="869">
        <v>4590</v>
      </c>
      <c r="I50" s="869">
        <v>5458</v>
      </c>
      <c r="J50" s="869">
        <v>1341</v>
      </c>
      <c r="L50" s="744">
        <v>46</v>
      </c>
      <c r="M50" s="741" t="s">
        <v>202</v>
      </c>
      <c r="N50" s="873">
        <v>1315</v>
      </c>
      <c r="O50" s="819">
        <f t="shared" si="1"/>
        <v>0</v>
      </c>
      <c r="P50" s="818" t="e">
        <f>COUNTIF(#REF!,"...")</f>
        <v>#REF!</v>
      </c>
      <c r="Q50" s="817"/>
      <c r="R50" s="816"/>
      <c r="S50" s="816"/>
      <c r="T50" s="816"/>
      <c r="U50" s="816"/>
      <c r="V50" s="816"/>
      <c r="W50" s="816"/>
      <c r="X50" s="816"/>
      <c r="Y50" s="816"/>
      <c r="Z50" s="816"/>
    </row>
    <row r="51" spans="1:26" ht="12.75" customHeight="1">
      <c r="A51" s="741" t="s">
        <v>201</v>
      </c>
      <c r="B51" s="869">
        <v>27761</v>
      </c>
      <c r="C51" s="869" t="s">
        <v>1369</v>
      </c>
      <c r="D51" s="869" t="s">
        <v>1369</v>
      </c>
      <c r="E51" s="869">
        <v>8485</v>
      </c>
      <c r="F51" s="869">
        <v>22</v>
      </c>
      <c r="G51" s="869">
        <v>129</v>
      </c>
      <c r="H51" s="869">
        <v>2402</v>
      </c>
      <c r="I51" s="869">
        <v>5886</v>
      </c>
      <c r="J51" s="869">
        <v>1552</v>
      </c>
      <c r="L51" s="744">
        <v>47</v>
      </c>
      <c r="M51" s="741" t="s">
        <v>200</v>
      </c>
      <c r="N51" s="873">
        <v>1316</v>
      </c>
      <c r="O51" s="819">
        <f t="shared" si="1"/>
        <v>2</v>
      </c>
      <c r="P51" s="818" t="e">
        <f>COUNTIF(#REF!,"...")</f>
        <v>#REF!</v>
      </c>
      <c r="Q51" s="817"/>
      <c r="R51" s="816"/>
      <c r="S51" s="816"/>
      <c r="T51" s="816"/>
      <c r="U51" s="816"/>
      <c r="V51" s="816"/>
      <c r="W51" s="816"/>
      <c r="X51" s="816"/>
      <c r="Y51" s="816"/>
      <c r="Z51" s="816"/>
    </row>
    <row r="52" spans="1:26" ht="12.75" customHeight="1">
      <c r="A52" s="741" t="s">
        <v>199</v>
      </c>
      <c r="B52" s="869">
        <v>86176</v>
      </c>
      <c r="C52" s="869">
        <v>1057</v>
      </c>
      <c r="D52" s="869">
        <v>24</v>
      </c>
      <c r="E52" s="869">
        <v>21911</v>
      </c>
      <c r="F52" s="869">
        <v>38</v>
      </c>
      <c r="G52" s="869">
        <v>842</v>
      </c>
      <c r="H52" s="869">
        <v>6320</v>
      </c>
      <c r="I52" s="869">
        <v>17369</v>
      </c>
      <c r="J52" s="869">
        <v>2952</v>
      </c>
      <c r="L52" s="744">
        <v>48</v>
      </c>
      <c r="M52" s="741" t="s">
        <v>198</v>
      </c>
      <c r="N52" s="873">
        <v>1317</v>
      </c>
      <c r="O52" s="819">
        <f t="shared" si="1"/>
        <v>0</v>
      </c>
      <c r="P52" s="818" t="e">
        <f>COUNTIF(#REF!,"...")</f>
        <v>#REF!</v>
      </c>
      <c r="Q52" s="817"/>
      <c r="R52" s="816"/>
      <c r="S52" s="816"/>
      <c r="T52" s="816"/>
      <c r="U52" s="816"/>
      <c r="V52" s="816"/>
      <c r="W52" s="816"/>
      <c r="X52" s="816"/>
      <c r="Y52" s="816"/>
      <c r="Z52" s="816"/>
    </row>
    <row r="53" spans="1:26" ht="12.75" customHeight="1">
      <c r="A53" s="737" t="s">
        <v>61</v>
      </c>
      <c r="B53" s="872">
        <v>21944</v>
      </c>
      <c r="C53" s="872">
        <v>5452</v>
      </c>
      <c r="D53" s="869" t="s">
        <v>1369</v>
      </c>
      <c r="E53" s="872">
        <v>2443</v>
      </c>
      <c r="F53" s="872">
        <v>87</v>
      </c>
      <c r="G53" s="872">
        <v>431</v>
      </c>
      <c r="H53" s="872">
        <v>2573</v>
      </c>
      <c r="I53" s="872">
        <v>3916</v>
      </c>
      <c r="J53" s="872" t="s">
        <v>1369</v>
      </c>
      <c r="L53" s="744">
        <v>49</v>
      </c>
      <c r="M53" s="871" t="s">
        <v>197</v>
      </c>
      <c r="N53" s="870" t="s">
        <v>115</v>
      </c>
      <c r="O53" s="819">
        <f t="shared" si="1"/>
        <v>2</v>
      </c>
      <c r="P53" s="818" t="e">
        <f>COUNTIF(#REF!,"...")</f>
        <v>#REF!</v>
      </c>
      <c r="Q53" s="817"/>
      <c r="R53" s="816"/>
      <c r="S53" s="816"/>
      <c r="T53" s="816"/>
      <c r="U53" s="816"/>
      <c r="V53" s="816"/>
      <c r="W53" s="816"/>
      <c r="X53" s="816"/>
      <c r="Y53" s="816"/>
      <c r="Z53" s="816"/>
    </row>
    <row r="54" spans="1:26" ht="12.75" customHeight="1">
      <c r="A54" s="741" t="s">
        <v>196</v>
      </c>
      <c r="B54" s="869">
        <v>1083</v>
      </c>
      <c r="C54" s="869">
        <v>319</v>
      </c>
      <c r="D54" s="869" t="s">
        <v>1369</v>
      </c>
      <c r="E54" s="869">
        <v>149</v>
      </c>
      <c r="F54" s="869">
        <v>6</v>
      </c>
      <c r="G54" s="869" t="s">
        <v>1369</v>
      </c>
      <c r="H54" s="869">
        <v>121</v>
      </c>
      <c r="I54" s="869">
        <v>178</v>
      </c>
      <c r="J54" s="869">
        <v>25</v>
      </c>
      <c r="L54" s="744">
        <v>50</v>
      </c>
      <c r="M54" s="741" t="s">
        <v>195</v>
      </c>
      <c r="N54" s="873">
        <v>1702</v>
      </c>
      <c r="O54" s="819">
        <f t="shared" si="1"/>
        <v>2</v>
      </c>
      <c r="P54" s="818" t="e">
        <f>COUNTIF(#REF!,"...")</f>
        <v>#REF!</v>
      </c>
      <c r="Q54" s="817"/>
      <c r="R54" s="816"/>
      <c r="S54" s="816"/>
      <c r="T54" s="816"/>
      <c r="U54" s="816"/>
      <c r="V54" s="816"/>
      <c r="W54" s="816"/>
      <c r="X54" s="816"/>
      <c r="Y54" s="816"/>
      <c r="Z54" s="816"/>
    </row>
    <row r="55" spans="1:26" ht="12.75" customHeight="1">
      <c r="A55" s="741" t="s">
        <v>194</v>
      </c>
      <c r="B55" s="869">
        <v>9514</v>
      </c>
      <c r="C55" s="869">
        <v>1123</v>
      </c>
      <c r="D55" s="869">
        <v>70</v>
      </c>
      <c r="E55" s="869">
        <v>1006</v>
      </c>
      <c r="F55" s="869">
        <v>16</v>
      </c>
      <c r="G55" s="869" t="s">
        <v>1369</v>
      </c>
      <c r="H55" s="869">
        <v>937</v>
      </c>
      <c r="I55" s="869">
        <v>2181</v>
      </c>
      <c r="J55" s="869">
        <v>350</v>
      </c>
      <c r="L55" s="744">
        <v>51</v>
      </c>
      <c r="M55" s="741" t="s">
        <v>193</v>
      </c>
      <c r="N55" s="873">
        <v>1703</v>
      </c>
      <c r="O55" s="819">
        <f t="shared" si="1"/>
        <v>1</v>
      </c>
      <c r="P55" s="818" t="e">
        <f>COUNTIF(#REF!,"...")</f>
        <v>#REF!</v>
      </c>
      <c r="Q55" s="817"/>
      <c r="R55" s="816"/>
      <c r="S55" s="816"/>
      <c r="T55" s="816"/>
      <c r="U55" s="816"/>
      <c r="V55" s="816"/>
      <c r="W55" s="816"/>
      <c r="X55" s="816"/>
      <c r="Y55" s="816"/>
      <c r="Z55" s="816"/>
    </row>
    <row r="56" spans="1:26" ht="12.75" customHeight="1">
      <c r="A56" s="741" t="s">
        <v>192</v>
      </c>
      <c r="B56" s="869">
        <v>2086</v>
      </c>
      <c r="C56" s="869">
        <v>806</v>
      </c>
      <c r="D56" s="869">
        <v>9</v>
      </c>
      <c r="E56" s="869">
        <v>186</v>
      </c>
      <c r="F56" s="869">
        <v>7</v>
      </c>
      <c r="G56" s="869" t="s">
        <v>1369</v>
      </c>
      <c r="H56" s="869">
        <v>206</v>
      </c>
      <c r="I56" s="869">
        <v>314</v>
      </c>
      <c r="J56" s="869">
        <v>53</v>
      </c>
      <c r="L56" s="744">
        <v>52</v>
      </c>
      <c r="M56" s="741" t="s">
        <v>191</v>
      </c>
      <c r="N56" s="873">
        <v>1706</v>
      </c>
      <c r="O56" s="819">
        <f t="shared" si="1"/>
        <v>1</v>
      </c>
      <c r="P56" s="818" t="e">
        <f>COUNTIF(#REF!,"...")</f>
        <v>#REF!</v>
      </c>
      <c r="Q56" s="817"/>
      <c r="R56" s="816"/>
      <c r="S56" s="816"/>
      <c r="T56" s="816"/>
      <c r="U56" s="816"/>
      <c r="V56" s="816"/>
      <c r="W56" s="816"/>
      <c r="X56" s="816"/>
      <c r="Y56" s="816"/>
      <c r="Z56" s="816"/>
    </row>
    <row r="57" spans="1:26" ht="12.75" customHeight="1">
      <c r="A57" s="741" t="s">
        <v>190</v>
      </c>
      <c r="B57" s="869">
        <v>1506</v>
      </c>
      <c r="C57" s="869">
        <v>297</v>
      </c>
      <c r="D57" s="869">
        <v>0</v>
      </c>
      <c r="E57" s="869">
        <v>132</v>
      </c>
      <c r="F57" s="869">
        <v>41</v>
      </c>
      <c r="G57" s="869">
        <v>0</v>
      </c>
      <c r="H57" s="869">
        <v>486</v>
      </c>
      <c r="I57" s="869">
        <v>138</v>
      </c>
      <c r="J57" s="869" t="s">
        <v>1369</v>
      </c>
      <c r="L57" s="744">
        <v>53</v>
      </c>
      <c r="M57" s="741" t="s">
        <v>189</v>
      </c>
      <c r="N57" s="873">
        <v>1709</v>
      </c>
      <c r="O57" s="819">
        <f t="shared" si="1"/>
        <v>1</v>
      </c>
      <c r="P57" s="818" t="e">
        <f>COUNTIF(#REF!,"...")</f>
        <v>#REF!</v>
      </c>
      <c r="Q57" s="817"/>
      <c r="R57" s="816"/>
      <c r="S57" s="816"/>
      <c r="T57" s="816"/>
      <c r="U57" s="816"/>
      <c r="V57" s="816"/>
      <c r="W57" s="816"/>
      <c r="X57" s="816"/>
      <c r="Y57" s="816"/>
      <c r="Z57" s="816"/>
    </row>
    <row r="58" spans="1:26" ht="12.75" customHeight="1">
      <c r="A58" s="741" t="s">
        <v>188</v>
      </c>
      <c r="B58" s="869">
        <v>4551</v>
      </c>
      <c r="C58" s="869">
        <v>2281</v>
      </c>
      <c r="D58" s="869">
        <v>32</v>
      </c>
      <c r="E58" s="869">
        <v>307</v>
      </c>
      <c r="F58" s="869">
        <v>12</v>
      </c>
      <c r="G58" s="869">
        <v>0</v>
      </c>
      <c r="H58" s="869">
        <v>483</v>
      </c>
      <c r="I58" s="869">
        <v>627</v>
      </c>
      <c r="J58" s="869">
        <v>52</v>
      </c>
      <c r="L58" s="744">
        <v>54</v>
      </c>
      <c r="M58" s="741" t="s">
        <v>187</v>
      </c>
      <c r="N58" s="873">
        <v>1712</v>
      </c>
      <c r="O58" s="819">
        <f t="shared" si="1"/>
        <v>0</v>
      </c>
      <c r="P58" s="818" t="e">
        <f>COUNTIF(#REF!,"...")</f>
        <v>#REF!</v>
      </c>
      <c r="Q58" s="817"/>
      <c r="R58" s="816"/>
      <c r="S58" s="816"/>
      <c r="T58" s="816"/>
      <c r="U58" s="816"/>
      <c r="V58" s="816"/>
      <c r="W58" s="816"/>
      <c r="X58" s="816"/>
      <c r="Y58" s="816"/>
      <c r="Z58" s="816"/>
    </row>
    <row r="59" spans="1:26" ht="12.75" customHeight="1">
      <c r="A59" s="741" t="s">
        <v>186</v>
      </c>
      <c r="B59" s="869">
        <v>3204</v>
      </c>
      <c r="C59" s="869">
        <v>626</v>
      </c>
      <c r="D59" s="869">
        <v>211</v>
      </c>
      <c r="E59" s="869">
        <v>663</v>
      </c>
      <c r="F59" s="869">
        <v>5</v>
      </c>
      <c r="G59" s="869">
        <v>0</v>
      </c>
      <c r="H59" s="869">
        <v>340</v>
      </c>
      <c r="I59" s="869">
        <v>478</v>
      </c>
      <c r="J59" s="869">
        <v>76</v>
      </c>
      <c r="L59" s="744">
        <v>55</v>
      </c>
      <c r="M59" s="741" t="s">
        <v>185</v>
      </c>
      <c r="N59" s="873">
        <v>1713</v>
      </c>
      <c r="O59" s="819">
        <f t="shared" si="1"/>
        <v>0</v>
      </c>
      <c r="P59" s="818" t="e">
        <f>COUNTIF(#REF!,"...")</f>
        <v>#REF!</v>
      </c>
      <c r="Q59" s="817"/>
      <c r="R59" s="816"/>
      <c r="S59" s="816"/>
      <c r="T59" s="816"/>
      <c r="U59" s="816"/>
      <c r="V59" s="816"/>
      <c r="W59" s="816"/>
      <c r="X59" s="816"/>
      <c r="Y59" s="816"/>
      <c r="Z59" s="816"/>
    </row>
    <row r="60" spans="1:26" ht="12.75" customHeight="1">
      <c r="A60" s="737" t="s">
        <v>59</v>
      </c>
      <c r="B60" s="872">
        <v>142605</v>
      </c>
      <c r="C60" s="872">
        <v>5633</v>
      </c>
      <c r="D60" s="869" t="s">
        <v>1369</v>
      </c>
      <c r="E60" s="872">
        <v>59223</v>
      </c>
      <c r="F60" s="872">
        <v>117</v>
      </c>
      <c r="G60" s="872">
        <v>547</v>
      </c>
      <c r="H60" s="872">
        <v>24503</v>
      </c>
      <c r="I60" s="872">
        <v>23104</v>
      </c>
      <c r="J60" s="872" t="s">
        <v>1369</v>
      </c>
      <c r="L60" s="744">
        <v>56</v>
      </c>
      <c r="M60" s="871" t="s">
        <v>184</v>
      </c>
      <c r="N60" s="870" t="s">
        <v>115</v>
      </c>
      <c r="O60" s="819">
        <f t="shared" si="1"/>
        <v>2</v>
      </c>
      <c r="P60" s="818" t="e">
        <f>COUNTIF(#REF!,"...")</f>
        <v>#REF!</v>
      </c>
      <c r="Q60" s="817"/>
      <c r="R60" s="816"/>
      <c r="S60" s="816"/>
      <c r="T60" s="816"/>
      <c r="U60" s="816"/>
      <c r="V60" s="816"/>
      <c r="W60" s="816"/>
      <c r="X60" s="816"/>
      <c r="Y60" s="816"/>
      <c r="Z60" s="816"/>
    </row>
    <row r="61" spans="1:26" ht="12.75" customHeight="1">
      <c r="A61" s="741" t="s">
        <v>183</v>
      </c>
      <c r="B61" s="869">
        <v>15027</v>
      </c>
      <c r="C61" s="869">
        <v>813</v>
      </c>
      <c r="D61" s="869">
        <v>23</v>
      </c>
      <c r="E61" s="869">
        <v>3392</v>
      </c>
      <c r="F61" s="869" t="s">
        <v>1369</v>
      </c>
      <c r="G61" s="869" t="s">
        <v>1369</v>
      </c>
      <c r="H61" s="869">
        <v>3824</v>
      </c>
      <c r="I61" s="869">
        <v>2676</v>
      </c>
      <c r="J61" s="869">
        <v>247</v>
      </c>
      <c r="L61" s="744">
        <v>57</v>
      </c>
      <c r="M61" s="741" t="s">
        <v>182</v>
      </c>
      <c r="N61" s="873">
        <v>1301</v>
      </c>
      <c r="O61" s="819">
        <f t="shared" si="1"/>
        <v>2</v>
      </c>
      <c r="P61" s="818" t="e">
        <f>COUNTIF(#REF!,"...")</f>
        <v>#REF!</v>
      </c>
      <c r="Q61" s="817"/>
      <c r="R61" s="816"/>
      <c r="S61" s="816"/>
      <c r="T61" s="816"/>
      <c r="U61" s="816"/>
      <c r="V61" s="816"/>
      <c r="W61" s="816"/>
      <c r="X61" s="816"/>
      <c r="Y61" s="816"/>
      <c r="Z61" s="816"/>
    </row>
    <row r="62" spans="1:26" ht="12.75" customHeight="1">
      <c r="A62" s="741" t="s">
        <v>181</v>
      </c>
      <c r="B62" s="869">
        <v>3901</v>
      </c>
      <c r="C62" s="869" t="s">
        <v>1369</v>
      </c>
      <c r="D62" s="869">
        <v>0</v>
      </c>
      <c r="E62" s="869">
        <v>593</v>
      </c>
      <c r="F62" s="869" t="s">
        <v>1369</v>
      </c>
      <c r="G62" s="869">
        <v>0</v>
      </c>
      <c r="H62" s="869">
        <v>1369</v>
      </c>
      <c r="I62" s="869">
        <v>581</v>
      </c>
      <c r="J62" s="869">
        <v>59</v>
      </c>
      <c r="L62" s="744">
        <v>58</v>
      </c>
      <c r="M62" s="741" t="s">
        <v>180</v>
      </c>
      <c r="N62" s="873">
        <v>1302</v>
      </c>
      <c r="O62" s="819">
        <f t="shared" si="1"/>
        <v>2</v>
      </c>
      <c r="P62" s="818" t="e">
        <f>COUNTIF(#REF!,"...")</f>
        <v>#REF!</v>
      </c>
      <c r="Q62" s="817"/>
      <c r="R62" s="816"/>
      <c r="S62" s="816"/>
      <c r="T62" s="816"/>
      <c r="U62" s="816"/>
      <c r="V62" s="816"/>
      <c r="W62" s="816"/>
      <c r="X62" s="816"/>
      <c r="Y62" s="816"/>
      <c r="Z62" s="816"/>
    </row>
    <row r="63" spans="1:26" ht="12.75" customHeight="1">
      <c r="A63" s="741" t="s">
        <v>179</v>
      </c>
      <c r="B63" s="869">
        <v>3682</v>
      </c>
      <c r="C63" s="869">
        <v>231</v>
      </c>
      <c r="D63" s="869" t="s">
        <v>1369</v>
      </c>
      <c r="E63" s="869">
        <v>1172</v>
      </c>
      <c r="F63" s="869" t="s">
        <v>1369</v>
      </c>
      <c r="G63" s="869" t="s">
        <v>1369</v>
      </c>
      <c r="H63" s="869">
        <v>752</v>
      </c>
      <c r="I63" s="869">
        <v>574</v>
      </c>
      <c r="J63" s="869">
        <v>144</v>
      </c>
      <c r="L63" s="744">
        <v>59</v>
      </c>
      <c r="M63" s="741" t="s">
        <v>178</v>
      </c>
      <c r="N63" s="740" t="s">
        <v>177</v>
      </c>
      <c r="O63" s="819">
        <f t="shared" si="1"/>
        <v>3</v>
      </c>
      <c r="P63" s="818" t="e">
        <f>COUNTIF(#REF!,"...")</f>
        <v>#REF!</v>
      </c>
      <c r="Q63" s="817"/>
      <c r="R63" s="816"/>
      <c r="S63" s="816"/>
      <c r="T63" s="816"/>
      <c r="U63" s="816"/>
      <c r="V63" s="816"/>
      <c r="W63" s="816"/>
      <c r="X63" s="816"/>
      <c r="Y63" s="816"/>
      <c r="Z63" s="816"/>
    </row>
    <row r="64" spans="1:26" ht="12.75" customHeight="1">
      <c r="A64" s="741" t="s">
        <v>176</v>
      </c>
      <c r="B64" s="869">
        <v>4044</v>
      </c>
      <c r="C64" s="869">
        <v>505</v>
      </c>
      <c r="D64" s="869">
        <v>0</v>
      </c>
      <c r="E64" s="869">
        <v>1148</v>
      </c>
      <c r="F64" s="869">
        <v>11</v>
      </c>
      <c r="G64" s="869" t="s">
        <v>1369</v>
      </c>
      <c r="H64" s="869">
        <v>528</v>
      </c>
      <c r="I64" s="869">
        <v>724</v>
      </c>
      <c r="J64" s="869" t="s">
        <v>1369</v>
      </c>
      <c r="L64" s="744">
        <v>60</v>
      </c>
      <c r="M64" s="741" t="s">
        <v>175</v>
      </c>
      <c r="N64" s="740" t="s">
        <v>174</v>
      </c>
      <c r="O64" s="819">
        <f t="shared" si="1"/>
        <v>2</v>
      </c>
      <c r="P64" s="818" t="e">
        <f>COUNTIF(#REF!,"...")</f>
        <v>#REF!</v>
      </c>
      <c r="Q64" s="817"/>
      <c r="R64" s="816"/>
      <c r="S64" s="816"/>
      <c r="T64" s="816"/>
      <c r="U64" s="816"/>
      <c r="V64" s="816"/>
      <c r="W64" s="816"/>
      <c r="X64" s="816"/>
      <c r="Y64" s="816"/>
      <c r="Z64" s="816"/>
    </row>
    <row r="65" spans="1:26" ht="12.75" customHeight="1">
      <c r="A65" s="741" t="s">
        <v>173</v>
      </c>
      <c r="B65" s="869">
        <v>4008</v>
      </c>
      <c r="C65" s="869">
        <v>542</v>
      </c>
      <c r="D65" s="869">
        <v>0</v>
      </c>
      <c r="E65" s="869">
        <v>309</v>
      </c>
      <c r="F65" s="869" t="s">
        <v>1369</v>
      </c>
      <c r="G65" s="869" t="s">
        <v>1369</v>
      </c>
      <c r="H65" s="869">
        <v>1569</v>
      </c>
      <c r="I65" s="869">
        <v>625</v>
      </c>
      <c r="J65" s="869">
        <v>43</v>
      </c>
      <c r="L65" s="744">
        <v>61</v>
      </c>
      <c r="M65" s="741" t="s">
        <v>172</v>
      </c>
      <c r="N65" s="873">
        <v>1804</v>
      </c>
      <c r="O65" s="819">
        <f t="shared" si="1"/>
        <v>2</v>
      </c>
      <c r="P65" s="818" t="e">
        <f>COUNTIF(#REF!,"...")</f>
        <v>#REF!</v>
      </c>
      <c r="Q65" s="817"/>
      <c r="R65" s="816"/>
      <c r="S65" s="816"/>
      <c r="T65" s="816"/>
      <c r="U65" s="816"/>
      <c r="V65" s="816"/>
      <c r="W65" s="816"/>
      <c r="X65" s="816"/>
      <c r="Y65" s="816"/>
      <c r="Z65" s="816"/>
    </row>
    <row r="66" spans="1:26" ht="12.75" customHeight="1">
      <c r="A66" s="741" t="s">
        <v>171</v>
      </c>
      <c r="B66" s="869">
        <v>30863</v>
      </c>
      <c r="C66" s="869">
        <v>687</v>
      </c>
      <c r="D66" s="869" t="s">
        <v>1369</v>
      </c>
      <c r="E66" s="869">
        <v>20484</v>
      </c>
      <c r="F66" s="869">
        <v>21</v>
      </c>
      <c r="G66" s="869" t="s">
        <v>1369</v>
      </c>
      <c r="H66" s="869">
        <v>1903</v>
      </c>
      <c r="I66" s="869">
        <v>3797</v>
      </c>
      <c r="J66" s="869">
        <v>272</v>
      </c>
      <c r="L66" s="744">
        <v>62</v>
      </c>
      <c r="M66" s="741" t="s">
        <v>170</v>
      </c>
      <c r="N66" s="873">
        <v>1303</v>
      </c>
      <c r="O66" s="819">
        <f t="shared" si="1"/>
        <v>2</v>
      </c>
      <c r="P66" s="818" t="e">
        <f>COUNTIF(#REF!,"...")</f>
        <v>#REF!</v>
      </c>
      <c r="Q66" s="817"/>
      <c r="R66" s="816"/>
      <c r="S66" s="816"/>
      <c r="T66" s="816"/>
      <c r="U66" s="816"/>
      <c r="V66" s="816"/>
      <c r="W66" s="816"/>
      <c r="X66" s="816"/>
      <c r="Y66" s="816"/>
      <c r="Z66" s="816"/>
    </row>
    <row r="67" spans="1:26" ht="12.75" customHeight="1">
      <c r="A67" s="741" t="s">
        <v>169</v>
      </c>
      <c r="B67" s="869">
        <v>17659</v>
      </c>
      <c r="C67" s="869">
        <v>333</v>
      </c>
      <c r="D67" s="869">
        <v>0</v>
      </c>
      <c r="E67" s="869">
        <v>8645</v>
      </c>
      <c r="F67" s="869" t="s">
        <v>1369</v>
      </c>
      <c r="G67" s="869" t="s">
        <v>1369</v>
      </c>
      <c r="H67" s="869">
        <v>2610</v>
      </c>
      <c r="I67" s="869">
        <v>2934</v>
      </c>
      <c r="J67" s="869">
        <v>509</v>
      </c>
      <c r="L67" s="744">
        <v>63</v>
      </c>
      <c r="M67" s="741" t="s">
        <v>168</v>
      </c>
      <c r="N67" s="873">
        <v>1305</v>
      </c>
      <c r="O67" s="819">
        <f t="shared" si="1"/>
        <v>2</v>
      </c>
      <c r="P67" s="818" t="e">
        <f>COUNTIF(#REF!,"...")</f>
        <v>#REF!</v>
      </c>
      <c r="Q67" s="817"/>
      <c r="R67" s="816"/>
      <c r="S67" s="816"/>
      <c r="T67" s="816"/>
      <c r="U67" s="816"/>
      <c r="V67" s="816"/>
      <c r="W67" s="816"/>
      <c r="X67" s="816"/>
      <c r="Y67" s="816"/>
      <c r="Z67" s="816"/>
    </row>
    <row r="68" spans="1:26" ht="12.75" customHeight="1">
      <c r="A68" s="741" t="s">
        <v>167</v>
      </c>
      <c r="B68" s="869">
        <v>16737</v>
      </c>
      <c r="C68" s="869" t="s">
        <v>1369</v>
      </c>
      <c r="D68" s="869">
        <v>632</v>
      </c>
      <c r="E68" s="869">
        <v>4028</v>
      </c>
      <c r="F68" s="869">
        <v>8</v>
      </c>
      <c r="G68" s="869" t="s">
        <v>1369</v>
      </c>
      <c r="H68" s="869">
        <v>5093</v>
      </c>
      <c r="I68" s="869">
        <v>2973</v>
      </c>
      <c r="J68" s="869">
        <v>188</v>
      </c>
      <c r="L68" s="744">
        <v>64</v>
      </c>
      <c r="M68" s="741" t="s">
        <v>166</v>
      </c>
      <c r="N68" s="873">
        <v>1307</v>
      </c>
      <c r="O68" s="819">
        <f t="shared" si="1"/>
        <v>2</v>
      </c>
      <c r="P68" s="818" t="e">
        <f>COUNTIF(#REF!,"...")</f>
        <v>#REF!</v>
      </c>
      <c r="Q68" s="817"/>
      <c r="R68" s="816"/>
      <c r="S68" s="816"/>
      <c r="T68" s="816"/>
      <c r="U68" s="816"/>
      <c r="V68" s="816"/>
      <c r="W68" s="816"/>
      <c r="X68" s="816"/>
      <c r="Y68" s="816"/>
      <c r="Z68" s="816"/>
    </row>
    <row r="69" spans="1:26" ht="12.75" customHeight="1">
      <c r="A69" s="741" t="s">
        <v>165</v>
      </c>
      <c r="B69" s="869">
        <v>22305</v>
      </c>
      <c r="C69" s="869">
        <v>164</v>
      </c>
      <c r="D69" s="869">
        <v>74</v>
      </c>
      <c r="E69" s="869">
        <v>12920</v>
      </c>
      <c r="F69" s="869" t="s">
        <v>1369</v>
      </c>
      <c r="G69" s="869" t="s">
        <v>1369</v>
      </c>
      <c r="H69" s="869">
        <v>1040</v>
      </c>
      <c r="I69" s="869">
        <v>3832</v>
      </c>
      <c r="J69" s="869">
        <v>357</v>
      </c>
      <c r="L69" s="744">
        <v>65</v>
      </c>
      <c r="M69" s="741" t="s">
        <v>164</v>
      </c>
      <c r="N69" s="873">
        <v>1309</v>
      </c>
      <c r="O69" s="819">
        <f t="shared" ref="O69:O101" si="2">COUNTIF(B69:J69,"...")</f>
        <v>2</v>
      </c>
      <c r="P69" s="818" t="e">
        <f>COUNTIF(#REF!,"...")</f>
        <v>#REF!</v>
      </c>
      <c r="Q69" s="817"/>
      <c r="R69" s="816"/>
      <c r="S69" s="816"/>
      <c r="T69" s="816"/>
      <c r="U69" s="816"/>
      <c r="V69" s="816"/>
      <c r="W69" s="816"/>
      <c r="X69" s="816"/>
      <c r="Y69" s="816"/>
      <c r="Z69" s="816"/>
    </row>
    <row r="70" spans="1:26" ht="12.75" customHeight="1">
      <c r="A70" s="741" t="s">
        <v>163</v>
      </c>
      <c r="B70" s="869">
        <v>22118</v>
      </c>
      <c r="C70" s="869">
        <v>637</v>
      </c>
      <c r="D70" s="869" t="s">
        <v>1369</v>
      </c>
      <c r="E70" s="869">
        <v>6382</v>
      </c>
      <c r="F70" s="869">
        <v>10</v>
      </c>
      <c r="G70" s="869" t="s">
        <v>1369</v>
      </c>
      <c r="H70" s="869">
        <v>5532</v>
      </c>
      <c r="I70" s="869">
        <v>3961</v>
      </c>
      <c r="J70" s="869">
        <v>509</v>
      </c>
      <c r="L70" s="744">
        <v>66</v>
      </c>
      <c r="M70" s="741" t="s">
        <v>162</v>
      </c>
      <c r="N70" s="873">
        <v>1311</v>
      </c>
      <c r="O70" s="819">
        <f t="shared" si="2"/>
        <v>2</v>
      </c>
      <c r="P70" s="818" t="e">
        <f>COUNTIF(#REF!,"...")</f>
        <v>#REF!</v>
      </c>
      <c r="Q70" s="817"/>
      <c r="R70" s="816"/>
      <c r="S70" s="816"/>
      <c r="T70" s="816"/>
      <c r="U70" s="816"/>
      <c r="V70" s="816"/>
      <c r="W70" s="816"/>
      <c r="X70" s="816"/>
      <c r="Y70" s="816"/>
      <c r="Z70" s="816"/>
    </row>
    <row r="71" spans="1:26" ht="12.75" customHeight="1">
      <c r="A71" s="741" t="s">
        <v>161</v>
      </c>
      <c r="B71" s="869">
        <v>2261</v>
      </c>
      <c r="C71" s="869">
        <v>849</v>
      </c>
      <c r="D71" s="869">
        <v>0</v>
      </c>
      <c r="E71" s="869">
        <v>150</v>
      </c>
      <c r="F71" s="869" t="s">
        <v>1369</v>
      </c>
      <c r="G71" s="869" t="s">
        <v>1369</v>
      </c>
      <c r="H71" s="869">
        <v>283</v>
      </c>
      <c r="I71" s="869">
        <v>427</v>
      </c>
      <c r="J71" s="869">
        <v>28</v>
      </c>
      <c r="L71" s="744">
        <v>67</v>
      </c>
      <c r="M71" s="741" t="s">
        <v>160</v>
      </c>
      <c r="N71" s="873">
        <v>1813</v>
      </c>
      <c r="O71" s="819">
        <f t="shared" si="2"/>
        <v>2</v>
      </c>
      <c r="P71" s="818" t="e">
        <f>COUNTIF(#REF!,"...")</f>
        <v>#REF!</v>
      </c>
      <c r="Q71" s="817"/>
      <c r="R71" s="816"/>
      <c r="S71" s="816"/>
      <c r="T71" s="816"/>
      <c r="U71" s="816"/>
      <c r="V71" s="816"/>
      <c r="W71" s="816"/>
      <c r="X71" s="816"/>
      <c r="Y71" s="816"/>
      <c r="Z71" s="816"/>
    </row>
    <row r="72" spans="1:26" ht="12.75" customHeight="1">
      <c r="A72" s="737" t="s">
        <v>57</v>
      </c>
      <c r="B72" s="872">
        <v>52620</v>
      </c>
      <c r="C72" s="872">
        <v>18006</v>
      </c>
      <c r="D72" s="869" t="s">
        <v>1369</v>
      </c>
      <c r="E72" s="872">
        <v>5004</v>
      </c>
      <c r="F72" s="872">
        <v>116</v>
      </c>
      <c r="G72" s="872">
        <v>686</v>
      </c>
      <c r="H72" s="872">
        <v>4970</v>
      </c>
      <c r="I72" s="872">
        <v>9251</v>
      </c>
      <c r="J72" s="872" t="s">
        <v>1369</v>
      </c>
      <c r="L72" s="744">
        <v>68</v>
      </c>
      <c r="M72" s="871" t="s">
        <v>159</v>
      </c>
      <c r="N72" s="870" t="s">
        <v>115</v>
      </c>
      <c r="O72" s="819">
        <f t="shared" si="2"/>
        <v>2</v>
      </c>
      <c r="P72" s="818" t="e">
        <f>COUNTIF(#REF!,"...")</f>
        <v>#REF!</v>
      </c>
      <c r="Q72" s="817"/>
      <c r="R72" s="816"/>
      <c r="S72" s="816"/>
      <c r="T72" s="816"/>
      <c r="U72" s="816"/>
      <c r="V72" s="816"/>
      <c r="W72" s="816"/>
      <c r="X72" s="816"/>
      <c r="Y72" s="816"/>
      <c r="Z72" s="816"/>
    </row>
    <row r="73" spans="1:26" ht="12.75" customHeight="1">
      <c r="A73" s="741" t="s">
        <v>158</v>
      </c>
      <c r="B73" s="869">
        <v>3682</v>
      </c>
      <c r="C73" s="869">
        <v>1839</v>
      </c>
      <c r="D73" s="869">
        <v>0</v>
      </c>
      <c r="E73" s="869">
        <v>416</v>
      </c>
      <c r="F73" s="869">
        <v>4</v>
      </c>
      <c r="G73" s="869">
        <v>0</v>
      </c>
      <c r="H73" s="869">
        <v>193</v>
      </c>
      <c r="I73" s="869">
        <v>455</v>
      </c>
      <c r="J73" s="869">
        <v>71</v>
      </c>
      <c r="L73" s="744">
        <v>69</v>
      </c>
      <c r="M73" s="741" t="s">
        <v>157</v>
      </c>
      <c r="N73" s="873">
        <v>1701</v>
      </c>
      <c r="O73" s="819">
        <f t="shared" si="2"/>
        <v>0</v>
      </c>
      <c r="P73" s="818" t="e">
        <f>COUNTIF(#REF!,"...")</f>
        <v>#REF!</v>
      </c>
      <c r="Q73" s="817"/>
      <c r="R73" s="816"/>
      <c r="S73" s="816"/>
      <c r="T73" s="816"/>
      <c r="U73" s="816"/>
      <c r="V73" s="816"/>
      <c r="W73" s="816"/>
      <c r="X73" s="816"/>
      <c r="Y73" s="816"/>
      <c r="Z73" s="816"/>
    </row>
    <row r="74" spans="1:26" ht="12.75" customHeight="1">
      <c r="A74" s="741" t="s">
        <v>156</v>
      </c>
      <c r="B74" s="869">
        <v>1747</v>
      </c>
      <c r="C74" s="869">
        <v>838</v>
      </c>
      <c r="D74" s="869" t="s">
        <v>1369</v>
      </c>
      <c r="E74" s="869">
        <v>106</v>
      </c>
      <c r="F74" s="869" t="s">
        <v>1369</v>
      </c>
      <c r="G74" s="869">
        <v>0</v>
      </c>
      <c r="H74" s="869">
        <v>96</v>
      </c>
      <c r="I74" s="869">
        <v>305</v>
      </c>
      <c r="J74" s="869">
        <v>22</v>
      </c>
      <c r="L74" s="744">
        <v>70</v>
      </c>
      <c r="M74" s="741" t="s">
        <v>155</v>
      </c>
      <c r="N74" s="873">
        <v>1801</v>
      </c>
      <c r="O74" s="819">
        <f t="shared" si="2"/>
        <v>2</v>
      </c>
      <c r="P74" s="818" t="e">
        <f>COUNTIF(#REF!,"...")</f>
        <v>#REF!</v>
      </c>
      <c r="Q74" s="817"/>
      <c r="R74" s="816"/>
      <c r="S74" s="816"/>
      <c r="T74" s="816"/>
      <c r="U74" s="816"/>
      <c r="V74" s="816"/>
      <c r="W74" s="816"/>
      <c r="X74" s="816"/>
      <c r="Y74" s="816"/>
      <c r="Z74" s="816"/>
    </row>
    <row r="75" spans="1:26" ht="12.75" customHeight="1">
      <c r="A75" s="741" t="s">
        <v>154</v>
      </c>
      <c r="B75" s="869">
        <v>1570</v>
      </c>
      <c r="C75" s="869">
        <v>809</v>
      </c>
      <c r="D75" s="869">
        <v>0</v>
      </c>
      <c r="E75" s="869">
        <v>148</v>
      </c>
      <c r="F75" s="869">
        <v>5</v>
      </c>
      <c r="G75" s="869" t="s">
        <v>1369</v>
      </c>
      <c r="H75" s="869">
        <v>77</v>
      </c>
      <c r="I75" s="869">
        <v>225</v>
      </c>
      <c r="J75" s="869">
        <v>17</v>
      </c>
      <c r="L75" s="744">
        <v>71</v>
      </c>
      <c r="M75" s="741" t="s">
        <v>153</v>
      </c>
      <c r="N75" s="740" t="s">
        <v>152</v>
      </c>
      <c r="O75" s="819">
        <f t="shared" si="2"/>
        <v>1</v>
      </c>
      <c r="P75" s="818" t="e">
        <f>COUNTIF(#REF!,"...")</f>
        <v>#REF!</v>
      </c>
      <c r="Q75" s="817"/>
      <c r="R75" s="816"/>
      <c r="S75" s="816"/>
      <c r="T75" s="816"/>
      <c r="U75" s="816"/>
      <c r="V75" s="816"/>
      <c r="W75" s="816"/>
      <c r="X75" s="816"/>
      <c r="Y75" s="816"/>
      <c r="Z75" s="816"/>
    </row>
    <row r="76" spans="1:26" ht="12.75" customHeight="1">
      <c r="A76" s="741" t="s">
        <v>151</v>
      </c>
      <c r="B76" s="869">
        <v>970</v>
      </c>
      <c r="C76" s="869">
        <v>399</v>
      </c>
      <c r="D76" s="869">
        <v>0</v>
      </c>
      <c r="E76" s="869">
        <v>88</v>
      </c>
      <c r="F76" s="869" t="s">
        <v>1369</v>
      </c>
      <c r="G76" s="869">
        <v>0</v>
      </c>
      <c r="H76" s="869">
        <v>201</v>
      </c>
      <c r="I76" s="869">
        <v>83</v>
      </c>
      <c r="J76" s="869">
        <v>53</v>
      </c>
      <c r="L76" s="744">
        <v>72</v>
      </c>
      <c r="M76" s="741" t="s">
        <v>150</v>
      </c>
      <c r="N76" s="740" t="s">
        <v>149</v>
      </c>
      <c r="O76" s="819">
        <f t="shared" si="2"/>
        <v>1</v>
      </c>
      <c r="P76" s="818" t="e">
        <f>COUNTIF(#REF!,"...")</f>
        <v>#REF!</v>
      </c>
      <c r="Q76" s="817"/>
      <c r="R76" s="816"/>
      <c r="S76" s="816"/>
      <c r="T76" s="816"/>
      <c r="U76" s="816"/>
      <c r="V76" s="816"/>
      <c r="W76" s="816"/>
      <c r="X76" s="816"/>
      <c r="Y76" s="816"/>
      <c r="Z76" s="816"/>
    </row>
    <row r="77" spans="1:26" ht="12.75" customHeight="1">
      <c r="A77" s="741" t="s">
        <v>148</v>
      </c>
      <c r="B77" s="869">
        <v>6052</v>
      </c>
      <c r="C77" s="869">
        <v>1412</v>
      </c>
      <c r="D77" s="869">
        <v>0</v>
      </c>
      <c r="E77" s="869">
        <v>659</v>
      </c>
      <c r="F77" s="869">
        <v>8</v>
      </c>
      <c r="G77" s="869" t="s">
        <v>1369</v>
      </c>
      <c r="H77" s="869">
        <v>774</v>
      </c>
      <c r="I77" s="869">
        <v>1297</v>
      </c>
      <c r="J77" s="869">
        <v>175</v>
      </c>
      <c r="L77" s="744">
        <v>73</v>
      </c>
      <c r="M77" s="741" t="s">
        <v>147</v>
      </c>
      <c r="N77" s="873">
        <v>1805</v>
      </c>
      <c r="O77" s="819">
        <f t="shared" si="2"/>
        <v>1</v>
      </c>
      <c r="P77" s="818" t="e">
        <f>COUNTIF(#REF!,"...")</f>
        <v>#REF!</v>
      </c>
      <c r="Q77" s="817"/>
      <c r="R77" s="816"/>
      <c r="S77" s="816"/>
      <c r="T77" s="816"/>
      <c r="U77" s="816"/>
      <c r="V77" s="816"/>
      <c r="W77" s="816"/>
      <c r="X77" s="816"/>
      <c r="Y77" s="816"/>
      <c r="Z77" s="816"/>
    </row>
    <row r="78" spans="1:26" ht="12.75" customHeight="1">
      <c r="A78" s="741" t="s">
        <v>146</v>
      </c>
      <c r="B78" s="869">
        <v>1183</v>
      </c>
      <c r="C78" s="869">
        <v>452</v>
      </c>
      <c r="D78" s="869">
        <v>0</v>
      </c>
      <c r="E78" s="869">
        <v>59</v>
      </c>
      <c r="F78" s="869">
        <v>0</v>
      </c>
      <c r="G78" s="869">
        <v>0</v>
      </c>
      <c r="H78" s="869">
        <v>266</v>
      </c>
      <c r="I78" s="869">
        <v>143</v>
      </c>
      <c r="J78" s="869">
        <v>12</v>
      </c>
      <c r="L78" s="744">
        <v>74</v>
      </c>
      <c r="M78" s="741" t="s">
        <v>145</v>
      </c>
      <c r="N78" s="873">
        <v>1704</v>
      </c>
      <c r="O78" s="819">
        <f t="shared" si="2"/>
        <v>0</v>
      </c>
      <c r="P78" s="818" t="e">
        <f>COUNTIF(#REF!,"...")</f>
        <v>#REF!</v>
      </c>
      <c r="Q78" s="817"/>
      <c r="R78" s="816"/>
      <c r="S78" s="816"/>
      <c r="T78" s="816"/>
      <c r="U78" s="816"/>
      <c r="V78" s="816"/>
      <c r="W78" s="816"/>
      <c r="X78" s="816"/>
      <c r="Y78" s="816"/>
      <c r="Z78" s="816"/>
    </row>
    <row r="79" spans="1:26" ht="12.75" customHeight="1">
      <c r="A79" s="741" t="s">
        <v>144</v>
      </c>
      <c r="B79" s="869">
        <v>2595</v>
      </c>
      <c r="C79" s="869">
        <v>693</v>
      </c>
      <c r="D79" s="869">
        <v>0</v>
      </c>
      <c r="E79" s="869">
        <v>304</v>
      </c>
      <c r="F79" s="869">
        <v>3</v>
      </c>
      <c r="G79" s="869">
        <v>45</v>
      </c>
      <c r="H79" s="869">
        <v>201</v>
      </c>
      <c r="I79" s="869">
        <v>705</v>
      </c>
      <c r="J79" s="869">
        <v>36</v>
      </c>
      <c r="L79" s="744">
        <v>75</v>
      </c>
      <c r="M79" s="741" t="s">
        <v>143</v>
      </c>
      <c r="N79" s="873">
        <v>1807</v>
      </c>
      <c r="O79" s="819">
        <f t="shared" si="2"/>
        <v>0</v>
      </c>
      <c r="P79" s="818" t="e">
        <f>COUNTIF(#REF!,"...")</f>
        <v>#REF!</v>
      </c>
      <c r="Q79" s="817"/>
      <c r="R79" s="816"/>
      <c r="S79" s="816"/>
      <c r="T79" s="816"/>
      <c r="U79" s="816"/>
      <c r="V79" s="816"/>
      <c r="W79" s="816"/>
      <c r="X79" s="816"/>
      <c r="Y79" s="816"/>
      <c r="Z79" s="816"/>
    </row>
    <row r="80" spans="1:26" ht="12.75" customHeight="1">
      <c r="A80" s="741" t="s">
        <v>142</v>
      </c>
      <c r="B80" s="869">
        <v>1556</v>
      </c>
      <c r="C80" s="869">
        <v>866</v>
      </c>
      <c r="D80" s="869" t="s">
        <v>1369</v>
      </c>
      <c r="E80" s="869">
        <v>112</v>
      </c>
      <c r="F80" s="869" t="s">
        <v>1369</v>
      </c>
      <c r="G80" s="869">
        <v>0</v>
      </c>
      <c r="H80" s="869">
        <v>80</v>
      </c>
      <c r="I80" s="869">
        <v>164</v>
      </c>
      <c r="J80" s="869">
        <v>50</v>
      </c>
      <c r="L80" s="744">
        <v>76</v>
      </c>
      <c r="M80" s="741" t="s">
        <v>141</v>
      </c>
      <c r="N80" s="873">
        <v>1707</v>
      </c>
      <c r="O80" s="819">
        <f t="shared" si="2"/>
        <v>2</v>
      </c>
      <c r="P80" s="818" t="e">
        <f>COUNTIF(#REF!,"...")</f>
        <v>#REF!</v>
      </c>
      <c r="Q80" s="817"/>
      <c r="R80" s="816"/>
      <c r="S80" s="816"/>
      <c r="T80" s="816"/>
      <c r="U80" s="816"/>
      <c r="V80" s="816"/>
      <c r="W80" s="816"/>
      <c r="X80" s="816"/>
      <c r="Y80" s="816"/>
      <c r="Z80" s="816"/>
    </row>
    <row r="81" spans="1:26" ht="12.75" customHeight="1">
      <c r="A81" s="741" t="s">
        <v>140</v>
      </c>
      <c r="B81" s="869">
        <v>879</v>
      </c>
      <c r="C81" s="869">
        <v>503</v>
      </c>
      <c r="D81" s="869" t="s">
        <v>1369</v>
      </c>
      <c r="E81" s="869">
        <v>38</v>
      </c>
      <c r="F81" s="869" t="s">
        <v>1369</v>
      </c>
      <c r="G81" s="869" t="s">
        <v>1369</v>
      </c>
      <c r="H81" s="869">
        <v>84</v>
      </c>
      <c r="I81" s="869">
        <v>117</v>
      </c>
      <c r="J81" s="869">
        <v>15</v>
      </c>
      <c r="L81" s="744">
        <v>77</v>
      </c>
      <c r="M81" s="741" t="s">
        <v>139</v>
      </c>
      <c r="N81" s="873">
        <v>1812</v>
      </c>
      <c r="O81" s="819">
        <f t="shared" si="2"/>
        <v>3</v>
      </c>
      <c r="P81" s="818" t="e">
        <f>COUNTIF(#REF!,"...")</f>
        <v>#REF!</v>
      </c>
      <c r="Q81" s="817"/>
      <c r="R81" s="816"/>
      <c r="S81" s="816"/>
      <c r="T81" s="816"/>
      <c r="U81" s="816"/>
      <c r="V81" s="816"/>
      <c r="W81" s="816"/>
      <c r="X81" s="816"/>
      <c r="Y81" s="816"/>
      <c r="Z81" s="816"/>
    </row>
    <row r="82" spans="1:26" ht="12.75" customHeight="1">
      <c r="A82" s="741" t="s">
        <v>138</v>
      </c>
      <c r="B82" s="869">
        <v>4536</v>
      </c>
      <c r="C82" s="869">
        <v>1653</v>
      </c>
      <c r="D82" s="869">
        <v>0</v>
      </c>
      <c r="E82" s="869">
        <v>396</v>
      </c>
      <c r="F82" s="869">
        <v>0</v>
      </c>
      <c r="G82" s="869">
        <v>0</v>
      </c>
      <c r="H82" s="869">
        <v>573</v>
      </c>
      <c r="I82" s="869">
        <v>819</v>
      </c>
      <c r="J82" s="869">
        <v>61</v>
      </c>
      <c r="L82" s="744">
        <v>78</v>
      </c>
      <c r="M82" s="741" t="s">
        <v>137</v>
      </c>
      <c r="N82" s="873">
        <v>1708</v>
      </c>
      <c r="O82" s="819">
        <f t="shared" si="2"/>
        <v>0</v>
      </c>
      <c r="P82" s="818" t="e">
        <f>COUNTIF(#REF!,"...")</f>
        <v>#REF!</v>
      </c>
      <c r="Q82" s="817"/>
      <c r="R82" s="816"/>
      <c r="S82" s="816"/>
      <c r="T82" s="816"/>
      <c r="U82" s="816"/>
      <c r="V82" s="816"/>
      <c r="W82" s="816"/>
      <c r="X82" s="816"/>
      <c r="Y82" s="816"/>
      <c r="Z82" s="816"/>
    </row>
    <row r="83" spans="1:26" ht="12.75" customHeight="1">
      <c r="A83" s="741" t="s">
        <v>136</v>
      </c>
      <c r="B83" s="869">
        <v>1671</v>
      </c>
      <c r="C83" s="869">
        <v>814</v>
      </c>
      <c r="D83" s="869">
        <v>9</v>
      </c>
      <c r="E83" s="869">
        <v>228</v>
      </c>
      <c r="F83" s="869" t="s">
        <v>1369</v>
      </c>
      <c r="G83" s="869">
        <v>0</v>
      </c>
      <c r="H83" s="869">
        <v>190</v>
      </c>
      <c r="I83" s="869">
        <v>150</v>
      </c>
      <c r="J83" s="869">
        <v>28</v>
      </c>
      <c r="L83" s="744">
        <v>79</v>
      </c>
      <c r="M83" s="741" t="s">
        <v>135</v>
      </c>
      <c r="N83" s="873">
        <v>1710</v>
      </c>
      <c r="O83" s="819">
        <f t="shared" si="2"/>
        <v>1</v>
      </c>
      <c r="P83" s="818" t="e">
        <f>COUNTIF(#REF!,"...")</f>
        <v>#REF!</v>
      </c>
      <c r="Q83" s="817"/>
      <c r="R83" s="816"/>
      <c r="S83" s="816"/>
      <c r="T83" s="816"/>
      <c r="U83" s="816"/>
      <c r="V83" s="816"/>
      <c r="W83" s="816"/>
      <c r="X83" s="816"/>
      <c r="Y83" s="816"/>
      <c r="Z83" s="816"/>
    </row>
    <row r="84" spans="1:26" ht="12.75" customHeight="1">
      <c r="A84" s="741" t="s">
        <v>134</v>
      </c>
      <c r="B84" s="869">
        <v>2155</v>
      </c>
      <c r="C84" s="869">
        <v>1349</v>
      </c>
      <c r="D84" s="869">
        <v>0</v>
      </c>
      <c r="E84" s="869">
        <v>117</v>
      </c>
      <c r="F84" s="869">
        <v>0</v>
      </c>
      <c r="G84" s="869">
        <v>0</v>
      </c>
      <c r="H84" s="869">
        <v>172</v>
      </c>
      <c r="I84" s="869">
        <v>249</v>
      </c>
      <c r="J84" s="869">
        <v>24</v>
      </c>
      <c r="L84" s="744">
        <v>80</v>
      </c>
      <c r="M84" s="741" t="s">
        <v>133</v>
      </c>
      <c r="N84" s="873">
        <v>1711</v>
      </c>
      <c r="O84" s="819">
        <f t="shared" si="2"/>
        <v>0</v>
      </c>
      <c r="P84" s="818" t="e">
        <f>COUNTIF(#REF!,"...")</f>
        <v>#REF!</v>
      </c>
      <c r="Q84" s="817"/>
      <c r="R84" s="816"/>
      <c r="S84" s="816"/>
      <c r="T84" s="816"/>
      <c r="U84" s="816"/>
      <c r="V84" s="816"/>
      <c r="W84" s="816"/>
      <c r="X84" s="816"/>
      <c r="Y84" s="816"/>
      <c r="Z84" s="816"/>
    </row>
    <row r="85" spans="1:26" ht="12.75" customHeight="1">
      <c r="A85" s="741" t="s">
        <v>132</v>
      </c>
      <c r="B85" s="869">
        <v>2431</v>
      </c>
      <c r="C85" s="869">
        <v>1457</v>
      </c>
      <c r="D85" s="869">
        <v>9</v>
      </c>
      <c r="E85" s="869">
        <v>206</v>
      </c>
      <c r="F85" s="869" t="s">
        <v>1369</v>
      </c>
      <c r="G85" s="869" t="s">
        <v>1369</v>
      </c>
      <c r="H85" s="869">
        <v>116</v>
      </c>
      <c r="I85" s="869">
        <v>271</v>
      </c>
      <c r="J85" s="869">
        <v>28</v>
      </c>
      <c r="L85" s="744">
        <v>81</v>
      </c>
      <c r="M85" s="741" t="s">
        <v>131</v>
      </c>
      <c r="N85" s="873">
        <v>1815</v>
      </c>
      <c r="O85" s="819">
        <f t="shared" si="2"/>
        <v>2</v>
      </c>
      <c r="P85" s="818" t="e">
        <f>COUNTIF(#REF!,"...")</f>
        <v>#REF!</v>
      </c>
      <c r="Q85" s="817"/>
      <c r="R85" s="816"/>
      <c r="S85" s="816"/>
      <c r="T85" s="816"/>
      <c r="U85" s="816"/>
      <c r="V85" s="816"/>
      <c r="W85" s="816"/>
      <c r="X85" s="816"/>
      <c r="Y85" s="816"/>
      <c r="Z85" s="816"/>
    </row>
    <row r="86" spans="1:26" ht="12.75" customHeight="1">
      <c r="A86" s="741" t="s">
        <v>130</v>
      </c>
      <c r="B86" s="869">
        <v>1560</v>
      </c>
      <c r="C86" s="869">
        <v>504</v>
      </c>
      <c r="D86" s="869">
        <v>20</v>
      </c>
      <c r="E86" s="869">
        <v>270</v>
      </c>
      <c r="F86" s="869">
        <v>0</v>
      </c>
      <c r="G86" s="869" t="s">
        <v>1369</v>
      </c>
      <c r="H86" s="869">
        <v>170</v>
      </c>
      <c r="I86" s="869">
        <v>298</v>
      </c>
      <c r="J86" s="869" t="s">
        <v>1369</v>
      </c>
      <c r="L86" s="744">
        <v>82</v>
      </c>
      <c r="M86" s="741" t="s">
        <v>129</v>
      </c>
      <c r="N86" s="873">
        <v>1818</v>
      </c>
      <c r="O86" s="819">
        <f t="shared" si="2"/>
        <v>2</v>
      </c>
      <c r="P86" s="818" t="e">
        <f>COUNTIF(#REF!,"...")</f>
        <v>#REF!</v>
      </c>
      <c r="Q86" s="817"/>
      <c r="R86" s="816"/>
      <c r="S86" s="816"/>
      <c r="T86" s="816"/>
      <c r="U86" s="816"/>
      <c r="V86" s="816"/>
      <c r="W86" s="816"/>
      <c r="X86" s="816"/>
      <c r="Y86" s="816"/>
      <c r="Z86" s="816"/>
    </row>
    <row r="87" spans="1:26" ht="12.75" customHeight="1">
      <c r="A87" s="741" t="s">
        <v>128</v>
      </c>
      <c r="B87" s="869">
        <v>1281</v>
      </c>
      <c r="C87" s="869">
        <v>644</v>
      </c>
      <c r="D87" s="869" t="s">
        <v>1369</v>
      </c>
      <c r="E87" s="869">
        <v>64</v>
      </c>
      <c r="F87" s="869">
        <v>0</v>
      </c>
      <c r="G87" s="869">
        <v>0</v>
      </c>
      <c r="H87" s="869">
        <v>128</v>
      </c>
      <c r="I87" s="869">
        <v>157</v>
      </c>
      <c r="J87" s="869">
        <v>18</v>
      </c>
      <c r="L87" s="744">
        <v>83</v>
      </c>
      <c r="M87" s="741" t="s">
        <v>127</v>
      </c>
      <c r="N87" s="873">
        <v>1819</v>
      </c>
      <c r="O87" s="819">
        <f t="shared" si="2"/>
        <v>1</v>
      </c>
      <c r="P87" s="818" t="e">
        <f>COUNTIF(#REF!,"...")</f>
        <v>#REF!</v>
      </c>
      <c r="Q87" s="817"/>
      <c r="R87" s="816"/>
      <c r="S87" s="816"/>
      <c r="T87" s="816"/>
      <c r="U87" s="816"/>
      <c r="V87" s="816"/>
      <c r="W87" s="816"/>
      <c r="X87" s="816"/>
      <c r="Y87" s="816"/>
      <c r="Z87" s="816"/>
    </row>
    <row r="88" spans="1:26" ht="12.75" customHeight="1">
      <c r="A88" s="741" t="s">
        <v>126</v>
      </c>
      <c r="B88" s="869">
        <v>1936</v>
      </c>
      <c r="C88" s="869">
        <v>317</v>
      </c>
      <c r="D88" s="869" t="s">
        <v>1369</v>
      </c>
      <c r="E88" s="869">
        <v>189</v>
      </c>
      <c r="F88" s="869">
        <v>0</v>
      </c>
      <c r="G88" s="869" t="s">
        <v>1369</v>
      </c>
      <c r="H88" s="869">
        <v>289</v>
      </c>
      <c r="I88" s="869">
        <v>530</v>
      </c>
      <c r="J88" s="869" t="s">
        <v>1369</v>
      </c>
      <c r="L88" s="744">
        <v>84</v>
      </c>
      <c r="M88" s="741" t="s">
        <v>125</v>
      </c>
      <c r="N88" s="873">
        <v>1820</v>
      </c>
      <c r="O88" s="819">
        <f t="shared" si="2"/>
        <v>3</v>
      </c>
      <c r="P88" s="818" t="e">
        <f>COUNTIF(#REF!,"...")</f>
        <v>#REF!</v>
      </c>
      <c r="Q88" s="817"/>
      <c r="R88" s="816"/>
      <c r="S88" s="816"/>
      <c r="T88" s="816"/>
      <c r="U88" s="816"/>
      <c r="V88" s="816"/>
      <c r="W88" s="816"/>
      <c r="X88" s="816"/>
      <c r="Y88" s="816"/>
      <c r="Z88" s="816"/>
    </row>
    <row r="89" spans="1:26" ht="12.75" customHeight="1">
      <c r="A89" s="741" t="s">
        <v>124</v>
      </c>
      <c r="B89" s="869">
        <v>1772</v>
      </c>
      <c r="C89" s="869">
        <v>706</v>
      </c>
      <c r="D89" s="869" t="s">
        <v>1369</v>
      </c>
      <c r="E89" s="869">
        <v>89</v>
      </c>
      <c r="F89" s="869" t="s">
        <v>1369</v>
      </c>
      <c r="G89" s="869">
        <v>0</v>
      </c>
      <c r="H89" s="869">
        <v>113</v>
      </c>
      <c r="I89" s="869">
        <v>354</v>
      </c>
      <c r="J89" s="869">
        <v>27</v>
      </c>
      <c r="L89" s="744">
        <v>85</v>
      </c>
      <c r="M89" s="741" t="s">
        <v>123</v>
      </c>
      <c r="N89" s="740" t="s">
        <v>122</v>
      </c>
      <c r="O89" s="819">
        <f t="shared" si="2"/>
        <v>2</v>
      </c>
      <c r="P89" s="818" t="e">
        <f>COUNTIF(#REF!,"...")</f>
        <v>#REF!</v>
      </c>
      <c r="Q89" s="817"/>
      <c r="R89" s="816"/>
      <c r="S89" s="816"/>
      <c r="T89" s="816"/>
      <c r="U89" s="816"/>
      <c r="V89" s="816"/>
      <c r="W89" s="816"/>
      <c r="X89" s="816"/>
      <c r="Y89" s="816"/>
      <c r="Z89" s="816"/>
    </row>
    <row r="90" spans="1:26" ht="12.75" customHeight="1">
      <c r="A90" s="741" t="s">
        <v>121</v>
      </c>
      <c r="B90" s="869">
        <v>1843</v>
      </c>
      <c r="C90" s="869">
        <v>908</v>
      </c>
      <c r="D90" s="869">
        <v>71</v>
      </c>
      <c r="E90" s="869">
        <v>217</v>
      </c>
      <c r="F90" s="869">
        <v>5</v>
      </c>
      <c r="G90" s="869">
        <v>0</v>
      </c>
      <c r="H90" s="869">
        <v>102</v>
      </c>
      <c r="I90" s="869">
        <v>248</v>
      </c>
      <c r="J90" s="869">
        <v>37</v>
      </c>
      <c r="L90" s="744">
        <v>86</v>
      </c>
      <c r="M90" s="741" t="s">
        <v>120</v>
      </c>
      <c r="N90" s="740" t="s">
        <v>119</v>
      </c>
      <c r="O90" s="819">
        <f t="shared" si="2"/>
        <v>0</v>
      </c>
      <c r="P90" s="818" t="e">
        <f>COUNTIF(#REF!,"...")</f>
        <v>#REF!</v>
      </c>
      <c r="Q90" s="817"/>
      <c r="R90" s="816"/>
      <c r="S90" s="816"/>
      <c r="T90" s="816"/>
      <c r="U90" s="816"/>
      <c r="V90" s="816"/>
      <c r="W90" s="816"/>
      <c r="X90" s="816"/>
      <c r="Y90" s="816"/>
      <c r="Z90" s="816"/>
    </row>
    <row r="91" spans="1:26" ht="12.75" customHeight="1">
      <c r="A91" s="741" t="s">
        <v>118</v>
      </c>
      <c r="B91" s="869">
        <v>13201</v>
      </c>
      <c r="C91" s="869">
        <v>1843</v>
      </c>
      <c r="D91" s="869">
        <v>77</v>
      </c>
      <c r="E91" s="869">
        <v>1298</v>
      </c>
      <c r="F91" s="869">
        <v>79</v>
      </c>
      <c r="G91" s="869">
        <v>623</v>
      </c>
      <c r="H91" s="869">
        <v>1145</v>
      </c>
      <c r="I91" s="869">
        <v>2681</v>
      </c>
      <c r="J91" s="869">
        <v>621</v>
      </c>
      <c r="L91" s="744">
        <v>87</v>
      </c>
      <c r="M91" s="741" t="s">
        <v>117</v>
      </c>
      <c r="N91" s="873">
        <v>1714</v>
      </c>
      <c r="O91" s="819">
        <f t="shared" si="2"/>
        <v>0</v>
      </c>
      <c r="P91" s="818" t="e">
        <f>COUNTIF(#REF!,"...")</f>
        <v>#REF!</v>
      </c>
      <c r="Q91" s="817"/>
      <c r="R91" s="816"/>
      <c r="S91" s="816"/>
      <c r="T91" s="816"/>
      <c r="U91" s="816"/>
      <c r="V91" s="816"/>
      <c r="W91" s="816"/>
      <c r="X91" s="816"/>
      <c r="Y91" s="816"/>
      <c r="Z91" s="816"/>
    </row>
    <row r="92" spans="1:26" ht="12.75" customHeight="1">
      <c r="A92" s="737" t="s">
        <v>55</v>
      </c>
      <c r="B92" s="872">
        <v>29917</v>
      </c>
      <c r="C92" s="872">
        <v>10556</v>
      </c>
      <c r="D92" s="869" t="s">
        <v>1369</v>
      </c>
      <c r="E92" s="872">
        <v>3055</v>
      </c>
      <c r="F92" s="872">
        <v>64</v>
      </c>
      <c r="G92" s="872">
        <v>52</v>
      </c>
      <c r="H92" s="872">
        <v>2242</v>
      </c>
      <c r="I92" s="872">
        <v>5708</v>
      </c>
      <c r="J92" s="872" t="s">
        <v>1369</v>
      </c>
      <c r="L92" s="744">
        <v>88</v>
      </c>
      <c r="M92" s="871" t="s">
        <v>116</v>
      </c>
      <c r="N92" s="870" t="s">
        <v>115</v>
      </c>
      <c r="O92" s="819">
        <f t="shared" si="2"/>
        <v>2</v>
      </c>
      <c r="P92" s="818" t="e">
        <f>COUNTIF(#REF!,"...")</f>
        <v>#REF!</v>
      </c>
      <c r="Q92" s="817"/>
      <c r="R92" s="816"/>
      <c r="S92" s="816"/>
      <c r="T92" s="816"/>
      <c r="U92" s="816"/>
      <c r="V92" s="816"/>
      <c r="W92" s="816"/>
      <c r="X92" s="816"/>
      <c r="Y92" s="816"/>
      <c r="Z92" s="816"/>
    </row>
    <row r="93" spans="1:26" ht="12.75" customHeight="1">
      <c r="A93" s="741" t="s">
        <v>114</v>
      </c>
      <c r="B93" s="869">
        <v>1315</v>
      </c>
      <c r="C93" s="869">
        <v>785</v>
      </c>
      <c r="D93" s="869">
        <v>0</v>
      </c>
      <c r="E93" s="869">
        <v>66</v>
      </c>
      <c r="F93" s="869">
        <v>3</v>
      </c>
      <c r="G93" s="869">
        <v>0</v>
      </c>
      <c r="H93" s="869">
        <v>81</v>
      </c>
      <c r="I93" s="869">
        <v>130</v>
      </c>
      <c r="J93" s="869">
        <v>39</v>
      </c>
      <c r="L93" s="744">
        <v>89</v>
      </c>
      <c r="M93" s="741" t="s">
        <v>112</v>
      </c>
      <c r="N93" s="740" t="s">
        <v>111</v>
      </c>
      <c r="O93" s="819">
        <f t="shared" si="2"/>
        <v>0</v>
      </c>
      <c r="P93" s="818" t="e">
        <f>COUNTIF(#REF!,"...")</f>
        <v>#REF!</v>
      </c>
      <c r="Q93" s="817"/>
      <c r="R93" s="816"/>
      <c r="S93" s="816"/>
      <c r="T93" s="816"/>
      <c r="U93" s="816"/>
      <c r="V93" s="816"/>
      <c r="W93" s="816"/>
      <c r="X93" s="816"/>
      <c r="Y93" s="816"/>
      <c r="Z93" s="816"/>
    </row>
    <row r="94" spans="1:26" ht="12.75" customHeight="1">
      <c r="A94" s="741" t="s">
        <v>110</v>
      </c>
      <c r="B94" s="869">
        <v>10013</v>
      </c>
      <c r="C94" s="869">
        <v>2665</v>
      </c>
      <c r="D94" s="869" t="s">
        <v>1369</v>
      </c>
      <c r="E94" s="869">
        <v>1411</v>
      </c>
      <c r="F94" s="869" t="s">
        <v>1369</v>
      </c>
      <c r="G94" s="869">
        <v>0</v>
      </c>
      <c r="H94" s="869">
        <v>896</v>
      </c>
      <c r="I94" s="869">
        <v>1961</v>
      </c>
      <c r="J94" s="869">
        <v>198</v>
      </c>
      <c r="L94" s="744">
        <v>90</v>
      </c>
      <c r="M94" s="741" t="s">
        <v>109</v>
      </c>
      <c r="N94" s="740" t="s">
        <v>108</v>
      </c>
      <c r="O94" s="819">
        <f t="shared" si="2"/>
        <v>2</v>
      </c>
      <c r="P94" s="818" t="e">
        <f>COUNTIF(#REF!,"...")</f>
        <v>#REF!</v>
      </c>
      <c r="Q94" s="817"/>
      <c r="R94" s="816"/>
      <c r="S94" s="816"/>
      <c r="T94" s="816"/>
      <c r="U94" s="816"/>
      <c r="V94" s="816"/>
      <c r="W94" s="816"/>
      <c r="X94" s="816"/>
      <c r="Y94" s="816"/>
      <c r="Z94" s="816"/>
    </row>
    <row r="95" spans="1:26" ht="12.75" customHeight="1">
      <c r="A95" s="741" t="s">
        <v>107</v>
      </c>
      <c r="B95" s="869">
        <v>4218</v>
      </c>
      <c r="C95" s="869">
        <v>1712</v>
      </c>
      <c r="D95" s="869" t="s">
        <v>1369</v>
      </c>
      <c r="E95" s="869">
        <v>256</v>
      </c>
      <c r="F95" s="869">
        <v>5</v>
      </c>
      <c r="G95" s="869" t="s">
        <v>1369</v>
      </c>
      <c r="H95" s="869">
        <v>261</v>
      </c>
      <c r="I95" s="869">
        <v>869</v>
      </c>
      <c r="J95" s="869">
        <v>139</v>
      </c>
      <c r="L95" s="744">
        <v>91</v>
      </c>
      <c r="M95" s="741" t="s">
        <v>106</v>
      </c>
      <c r="N95" s="740" t="s">
        <v>105</v>
      </c>
      <c r="O95" s="819">
        <f t="shared" si="2"/>
        <v>2</v>
      </c>
      <c r="P95" s="818" t="e">
        <f>COUNTIF(#REF!,"...")</f>
        <v>#REF!</v>
      </c>
      <c r="Q95" s="817"/>
      <c r="R95" s="816"/>
      <c r="S95" s="816"/>
      <c r="T95" s="816"/>
      <c r="U95" s="816"/>
      <c r="V95" s="816"/>
      <c r="W95" s="816"/>
      <c r="X95" s="816"/>
      <c r="Y95" s="816"/>
      <c r="Z95" s="816"/>
    </row>
    <row r="96" spans="1:26" ht="12.75" customHeight="1">
      <c r="A96" s="741" t="s">
        <v>104</v>
      </c>
      <c r="B96" s="869">
        <v>1801</v>
      </c>
      <c r="C96" s="869">
        <v>561</v>
      </c>
      <c r="D96" s="869" t="s">
        <v>1369</v>
      </c>
      <c r="E96" s="869">
        <v>218</v>
      </c>
      <c r="F96" s="869">
        <v>4</v>
      </c>
      <c r="G96" s="869">
        <v>0</v>
      </c>
      <c r="H96" s="869">
        <v>174</v>
      </c>
      <c r="I96" s="869">
        <v>387</v>
      </c>
      <c r="J96" s="869">
        <v>30</v>
      </c>
      <c r="L96" s="744">
        <v>92</v>
      </c>
      <c r="M96" s="741" t="s">
        <v>103</v>
      </c>
      <c r="N96" s="740" t="s">
        <v>102</v>
      </c>
      <c r="O96" s="819">
        <f t="shared" si="2"/>
        <v>1</v>
      </c>
      <c r="P96" s="818" t="e">
        <f>COUNTIF(#REF!,"...")</f>
        <v>#REF!</v>
      </c>
      <c r="Q96" s="817"/>
      <c r="R96" s="816"/>
      <c r="S96" s="816"/>
      <c r="T96" s="816"/>
      <c r="U96" s="816"/>
      <c r="V96" s="816"/>
      <c r="W96" s="816"/>
      <c r="X96" s="816"/>
      <c r="Y96" s="816"/>
      <c r="Z96" s="816"/>
    </row>
    <row r="97" spans="1:26" ht="12.75" customHeight="1">
      <c r="A97" s="741" t="s">
        <v>101</v>
      </c>
      <c r="B97" s="869">
        <v>5780</v>
      </c>
      <c r="C97" s="869">
        <v>1559</v>
      </c>
      <c r="D97" s="869" t="s">
        <v>1369</v>
      </c>
      <c r="E97" s="869">
        <v>653</v>
      </c>
      <c r="F97" s="869">
        <v>5</v>
      </c>
      <c r="G97" s="869" t="s">
        <v>1369</v>
      </c>
      <c r="H97" s="869">
        <v>367</v>
      </c>
      <c r="I97" s="869">
        <v>1252</v>
      </c>
      <c r="J97" s="869">
        <v>118</v>
      </c>
      <c r="L97" s="744">
        <v>93</v>
      </c>
      <c r="M97" s="741" t="s">
        <v>100</v>
      </c>
      <c r="N97" s="740" t="s">
        <v>99</v>
      </c>
      <c r="O97" s="819">
        <f t="shared" si="2"/>
        <v>2</v>
      </c>
      <c r="P97" s="818" t="e">
        <f>COUNTIF(#REF!,"...")</f>
        <v>#REF!</v>
      </c>
      <c r="Q97" s="817"/>
      <c r="R97" s="816"/>
      <c r="S97" s="816"/>
      <c r="T97" s="816"/>
      <c r="U97" s="816"/>
      <c r="V97" s="816"/>
      <c r="W97" s="816"/>
      <c r="X97" s="816"/>
      <c r="Y97" s="816"/>
      <c r="Z97" s="816"/>
    </row>
    <row r="98" spans="1:26" ht="12.75" customHeight="1">
      <c r="A98" s="741" t="s">
        <v>98</v>
      </c>
      <c r="B98" s="869">
        <v>2384</v>
      </c>
      <c r="C98" s="869">
        <v>1126</v>
      </c>
      <c r="D98" s="869" t="s">
        <v>1369</v>
      </c>
      <c r="E98" s="869">
        <v>135</v>
      </c>
      <c r="F98" s="869">
        <v>7</v>
      </c>
      <c r="G98" s="869">
        <v>0</v>
      </c>
      <c r="H98" s="869">
        <v>153</v>
      </c>
      <c r="I98" s="869">
        <v>428</v>
      </c>
      <c r="J98" s="869">
        <v>33</v>
      </c>
      <c r="L98" s="744">
        <v>94</v>
      </c>
      <c r="M98" s="741" t="s">
        <v>97</v>
      </c>
      <c r="N98" s="740" t="s">
        <v>96</v>
      </c>
      <c r="O98" s="819">
        <f t="shared" si="2"/>
        <v>1</v>
      </c>
      <c r="P98" s="818" t="e">
        <f>COUNTIF(#REF!,"...")</f>
        <v>#REF!</v>
      </c>
      <c r="Q98" s="817"/>
      <c r="R98" s="816"/>
      <c r="S98" s="816"/>
      <c r="T98" s="816"/>
      <c r="U98" s="816"/>
      <c r="V98" s="816"/>
      <c r="W98" s="816"/>
      <c r="X98" s="816"/>
      <c r="Y98" s="816"/>
      <c r="Z98" s="816"/>
    </row>
    <row r="99" spans="1:26" ht="12.75" customHeight="1">
      <c r="A99" s="741" t="s">
        <v>95</v>
      </c>
      <c r="B99" s="869">
        <v>1462</v>
      </c>
      <c r="C99" s="869">
        <v>640</v>
      </c>
      <c r="D99" s="869" t="s">
        <v>1369</v>
      </c>
      <c r="E99" s="869">
        <v>75</v>
      </c>
      <c r="F99" s="869" t="s">
        <v>1369</v>
      </c>
      <c r="G99" s="869" t="s">
        <v>1369</v>
      </c>
      <c r="H99" s="869">
        <v>91</v>
      </c>
      <c r="I99" s="869">
        <v>287</v>
      </c>
      <c r="J99" s="869">
        <v>53</v>
      </c>
      <c r="L99" s="744">
        <v>95</v>
      </c>
      <c r="M99" s="741" t="s">
        <v>94</v>
      </c>
      <c r="N99" s="740" t="s">
        <v>93</v>
      </c>
      <c r="O99" s="819">
        <f t="shared" si="2"/>
        <v>3</v>
      </c>
      <c r="P99" s="818" t="e">
        <f>COUNTIF(#REF!,"...")</f>
        <v>#REF!</v>
      </c>
      <c r="Q99" s="817"/>
      <c r="R99" s="816"/>
      <c r="S99" s="816"/>
      <c r="T99" s="816"/>
      <c r="U99" s="816"/>
      <c r="V99" s="816"/>
      <c r="W99" s="816"/>
      <c r="X99" s="816"/>
      <c r="Y99" s="816"/>
      <c r="Z99" s="816"/>
    </row>
    <row r="100" spans="1:26" ht="12.75" customHeight="1">
      <c r="A100" s="741" t="s">
        <v>92</v>
      </c>
      <c r="B100" s="869">
        <v>802</v>
      </c>
      <c r="C100" s="869">
        <v>273</v>
      </c>
      <c r="D100" s="869">
        <v>0</v>
      </c>
      <c r="E100" s="869">
        <v>117</v>
      </c>
      <c r="F100" s="869">
        <v>0</v>
      </c>
      <c r="G100" s="869">
        <v>0</v>
      </c>
      <c r="H100" s="869">
        <v>79</v>
      </c>
      <c r="I100" s="869">
        <v>157</v>
      </c>
      <c r="J100" s="869" t="s">
        <v>1369</v>
      </c>
      <c r="L100" s="744">
        <v>96</v>
      </c>
      <c r="M100" s="741" t="s">
        <v>91</v>
      </c>
      <c r="N100" s="740" t="s">
        <v>90</v>
      </c>
      <c r="O100" s="819">
        <f t="shared" si="2"/>
        <v>1</v>
      </c>
      <c r="P100" s="818" t="e">
        <f>COUNTIF(#REF!,"...")</f>
        <v>#REF!</v>
      </c>
      <c r="Q100" s="817"/>
      <c r="R100" s="816"/>
      <c r="S100" s="816"/>
      <c r="T100" s="816"/>
      <c r="U100" s="816"/>
      <c r="V100" s="816"/>
      <c r="W100" s="816"/>
      <c r="X100" s="816"/>
      <c r="Y100" s="816"/>
      <c r="Z100" s="816"/>
    </row>
    <row r="101" spans="1:26" ht="12.75" customHeight="1">
      <c r="A101" s="741" t="s">
        <v>89</v>
      </c>
      <c r="B101" s="869">
        <v>2142</v>
      </c>
      <c r="C101" s="869">
        <v>1235</v>
      </c>
      <c r="D101" s="869" t="s">
        <v>1369</v>
      </c>
      <c r="E101" s="869">
        <v>124</v>
      </c>
      <c r="F101" s="869">
        <v>10</v>
      </c>
      <c r="G101" s="869">
        <v>0</v>
      </c>
      <c r="H101" s="869">
        <v>140</v>
      </c>
      <c r="I101" s="869">
        <v>237</v>
      </c>
      <c r="J101" s="869">
        <v>37</v>
      </c>
      <c r="L101" s="744">
        <v>97</v>
      </c>
      <c r="M101" s="741" t="s">
        <v>88</v>
      </c>
      <c r="N101" s="740" t="s">
        <v>87</v>
      </c>
      <c r="O101" s="819">
        <f t="shared" si="2"/>
        <v>1</v>
      </c>
      <c r="P101" s="818" t="e">
        <f>COUNTIF(#REF!,"...")</f>
        <v>#REF!</v>
      </c>
      <c r="Q101" s="817"/>
      <c r="R101" s="816"/>
      <c r="S101" s="816"/>
      <c r="T101" s="816"/>
      <c r="U101" s="816"/>
      <c r="V101" s="816"/>
      <c r="W101" s="816"/>
      <c r="X101" s="816"/>
      <c r="Y101" s="816"/>
      <c r="Z101" s="816"/>
    </row>
    <row r="102" spans="1:26" ht="15" customHeight="1">
      <c r="A102" s="684"/>
      <c r="B102" s="724" t="s">
        <v>15</v>
      </c>
      <c r="C102" s="724" t="s">
        <v>1446</v>
      </c>
      <c r="D102" s="724" t="s">
        <v>1445</v>
      </c>
      <c r="E102" s="724" t="s">
        <v>1444</v>
      </c>
      <c r="F102" s="724" t="s">
        <v>1443</v>
      </c>
      <c r="G102" s="724" t="s">
        <v>1442</v>
      </c>
      <c r="H102" s="724" t="s">
        <v>1441</v>
      </c>
      <c r="I102" s="724" t="s">
        <v>1440</v>
      </c>
      <c r="J102" s="724" t="s">
        <v>1439</v>
      </c>
      <c r="K102" s="577"/>
    </row>
    <row r="103" spans="1:26" ht="9.75" customHeight="1">
      <c r="A103" s="1542" t="s">
        <v>8</v>
      </c>
      <c r="B103" s="1487"/>
      <c r="C103" s="1487"/>
      <c r="D103" s="1487"/>
      <c r="E103" s="1487"/>
      <c r="F103" s="1487"/>
      <c r="G103" s="1487"/>
      <c r="H103" s="1487"/>
      <c r="I103" s="1487"/>
      <c r="J103" s="1487"/>
      <c r="K103" s="1487"/>
    </row>
    <row r="104" spans="1:26">
      <c r="A104" s="1515" t="s">
        <v>1375</v>
      </c>
      <c r="B104" s="1515"/>
      <c r="C104" s="1515"/>
      <c r="D104" s="1515"/>
      <c r="E104" s="1515"/>
      <c r="F104" s="1515"/>
      <c r="G104" s="1515"/>
      <c r="H104" s="1515"/>
      <c r="I104" s="1515"/>
      <c r="J104" s="1515"/>
      <c r="K104" s="867"/>
    </row>
    <row r="105" spans="1:26">
      <c r="A105" s="1515" t="s">
        <v>1376</v>
      </c>
      <c r="B105" s="1515"/>
      <c r="C105" s="1515"/>
      <c r="D105" s="1515"/>
      <c r="E105" s="1515"/>
      <c r="F105" s="1515"/>
      <c r="G105" s="1515"/>
      <c r="H105" s="1515"/>
      <c r="I105" s="1515"/>
      <c r="J105" s="1515"/>
      <c r="K105" s="867"/>
    </row>
    <row r="106" spans="1:26">
      <c r="A106" s="748"/>
      <c r="B106" s="868"/>
      <c r="C106" s="868"/>
      <c r="D106" s="868"/>
      <c r="E106" s="868"/>
      <c r="F106" s="868"/>
      <c r="G106" s="868"/>
      <c r="H106" s="868"/>
      <c r="I106" s="868"/>
      <c r="J106" s="868"/>
      <c r="K106" s="867"/>
    </row>
    <row r="107" spans="1:26" ht="10.5" customHeight="1">
      <c r="A107" s="750" t="s">
        <v>3</v>
      </c>
      <c r="B107" s="866"/>
      <c r="C107" s="866"/>
      <c r="D107" s="866"/>
      <c r="E107" s="866"/>
      <c r="F107" s="866"/>
      <c r="G107" s="866"/>
      <c r="H107" s="866"/>
      <c r="I107" s="866"/>
      <c r="J107" s="866"/>
      <c r="K107" s="864"/>
    </row>
    <row r="108" spans="1:26" s="751" customFormat="1" ht="11.25" customHeight="1">
      <c r="A108" s="707" t="s">
        <v>2031</v>
      </c>
      <c r="B108" s="865"/>
      <c r="C108" s="865"/>
      <c r="D108" s="865"/>
      <c r="E108" s="865"/>
      <c r="F108" s="865"/>
      <c r="G108" s="865"/>
      <c r="H108" s="865"/>
      <c r="I108" s="865"/>
      <c r="J108" s="865"/>
      <c r="K108" s="865"/>
      <c r="O108" s="814"/>
      <c r="P108" s="814"/>
      <c r="Q108" s="813"/>
    </row>
    <row r="109" spans="1:26">
      <c r="B109" s="864"/>
      <c r="C109" s="864"/>
      <c r="D109" s="864"/>
      <c r="E109" s="864"/>
      <c r="F109" s="864"/>
      <c r="G109" s="864"/>
      <c r="H109" s="864"/>
      <c r="I109" s="864"/>
      <c r="J109" s="864"/>
      <c r="K109" s="863"/>
    </row>
    <row r="111" spans="1:26">
      <c r="A111" s="862"/>
      <c r="B111" s="736"/>
      <c r="C111" s="736"/>
      <c r="D111" s="736"/>
      <c r="E111" s="736"/>
      <c r="F111" s="736"/>
      <c r="G111" s="736"/>
      <c r="H111" s="736"/>
      <c r="I111" s="736"/>
      <c r="J111" s="736"/>
      <c r="K111" s="736"/>
    </row>
    <row r="112" spans="1:26">
      <c r="A112" s="862"/>
      <c r="B112" s="736"/>
      <c r="C112" s="736"/>
      <c r="D112" s="736"/>
      <c r="E112" s="736"/>
      <c r="F112" s="736"/>
      <c r="G112" s="736"/>
      <c r="H112" s="736"/>
      <c r="I112" s="736"/>
      <c r="J112" s="736"/>
      <c r="K112" s="736"/>
      <c r="O112" s="809"/>
      <c r="P112" s="809"/>
      <c r="Q112" s="809"/>
    </row>
    <row r="113" spans="1:17">
      <c r="A113" s="862"/>
      <c r="B113" s="736"/>
      <c r="C113" s="736"/>
      <c r="D113" s="736"/>
      <c r="E113" s="736"/>
      <c r="F113" s="736"/>
      <c r="G113" s="736"/>
      <c r="H113" s="736"/>
      <c r="I113" s="736"/>
      <c r="J113" s="736"/>
      <c r="K113" s="736"/>
      <c r="O113" s="809"/>
      <c r="P113" s="809"/>
      <c r="Q113" s="809"/>
    </row>
    <row r="114" spans="1:17">
      <c r="A114" s="862"/>
      <c r="B114" s="736"/>
      <c r="C114" s="736"/>
      <c r="D114" s="736"/>
      <c r="E114" s="736"/>
      <c r="F114" s="736"/>
      <c r="G114" s="736"/>
      <c r="H114" s="736"/>
      <c r="I114" s="736"/>
      <c r="J114" s="736"/>
      <c r="K114" s="736"/>
      <c r="O114" s="809"/>
      <c r="P114" s="809"/>
      <c r="Q114" s="809"/>
    </row>
    <row r="115" spans="1:17">
      <c r="A115" s="862"/>
      <c r="B115" s="736"/>
      <c r="C115" s="736"/>
      <c r="D115" s="736"/>
      <c r="E115" s="736"/>
      <c r="F115" s="736"/>
      <c r="G115" s="736"/>
      <c r="H115" s="736"/>
      <c r="I115" s="736"/>
      <c r="J115" s="736"/>
      <c r="K115" s="736"/>
      <c r="O115" s="809"/>
      <c r="P115" s="809"/>
      <c r="Q115" s="809"/>
    </row>
    <row r="116" spans="1:17">
      <c r="A116" s="862"/>
      <c r="B116" s="736"/>
      <c r="C116" s="736"/>
      <c r="D116" s="736"/>
      <c r="E116" s="736"/>
      <c r="F116" s="736"/>
      <c r="G116" s="736"/>
      <c r="H116" s="736"/>
      <c r="I116" s="736"/>
      <c r="J116" s="736"/>
      <c r="K116" s="736"/>
      <c r="O116" s="809"/>
      <c r="P116" s="809"/>
      <c r="Q116" s="809"/>
    </row>
    <row r="117" spans="1:17">
      <c r="A117" s="862"/>
      <c r="B117" s="736"/>
      <c r="C117" s="736"/>
      <c r="D117" s="736"/>
      <c r="E117" s="736"/>
      <c r="F117" s="736"/>
      <c r="G117" s="736"/>
      <c r="H117" s="736"/>
      <c r="I117" s="736"/>
      <c r="J117" s="736"/>
      <c r="K117" s="736"/>
      <c r="O117" s="809"/>
      <c r="P117" s="809"/>
      <c r="Q117" s="809"/>
    </row>
    <row r="118" spans="1:17">
      <c r="A118" s="862"/>
      <c r="B118" s="736"/>
      <c r="C118" s="736"/>
      <c r="D118" s="736"/>
      <c r="E118" s="736"/>
      <c r="F118" s="736"/>
      <c r="G118" s="736"/>
      <c r="H118" s="736"/>
      <c r="I118" s="736"/>
      <c r="J118" s="736"/>
      <c r="K118" s="736"/>
      <c r="O118" s="809"/>
      <c r="P118" s="809"/>
      <c r="Q118" s="809"/>
    </row>
    <row r="119" spans="1:17">
      <c r="A119" s="862"/>
      <c r="B119" s="736"/>
      <c r="C119" s="736"/>
      <c r="D119" s="736"/>
      <c r="E119" s="736"/>
      <c r="F119" s="736"/>
      <c r="G119" s="736"/>
      <c r="H119" s="736"/>
      <c r="I119" s="736"/>
      <c r="J119" s="736"/>
      <c r="K119" s="736"/>
      <c r="O119" s="809"/>
      <c r="P119" s="809"/>
      <c r="Q119" s="809"/>
    </row>
    <row r="120" spans="1:17">
      <c r="A120" s="862"/>
      <c r="B120" s="736"/>
      <c r="C120" s="736"/>
      <c r="D120" s="736"/>
      <c r="E120" s="736"/>
      <c r="F120" s="736"/>
      <c r="G120" s="736"/>
      <c r="H120" s="736"/>
      <c r="I120" s="736"/>
      <c r="J120" s="736"/>
      <c r="K120" s="736"/>
      <c r="O120" s="809"/>
      <c r="P120" s="809"/>
      <c r="Q120" s="809"/>
    </row>
    <row r="121" spans="1:17">
      <c r="A121" s="862"/>
      <c r="B121" s="736"/>
      <c r="C121" s="736"/>
      <c r="D121" s="736"/>
      <c r="E121" s="736"/>
      <c r="F121" s="736"/>
      <c r="G121" s="736"/>
      <c r="H121" s="736"/>
      <c r="I121" s="736"/>
      <c r="J121" s="736"/>
      <c r="K121" s="736"/>
      <c r="O121" s="809"/>
      <c r="P121" s="809"/>
      <c r="Q121" s="809"/>
    </row>
    <row r="122" spans="1:17">
      <c r="A122" s="862"/>
      <c r="B122" s="736"/>
      <c r="C122" s="736"/>
      <c r="D122" s="736"/>
      <c r="E122" s="736"/>
      <c r="F122" s="736"/>
      <c r="G122" s="736"/>
      <c r="H122" s="736"/>
      <c r="I122" s="736"/>
      <c r="J122" s="736"/>
      <c r="K122" s="736"/>
      <c r="O122" s="809"/>
      <c r="P122" s="809"/>
      <c r="Q122" s="809"/>
    </row>
    <row r="123" spans="1:17">
      <c r="A123" s="862"/>
      <c r="B123" s="736"/>
      <c r="C123" s="736"/>
      <c r="D123" s="736"/>
      <c r="E123" s="736"/>
      <c r="F123" s="736"/>
      <c r="G123" s="736"/>
      <c r="H123" s="736"/>
      <c r="I123" s="736"/>
      <c r="J123" s="736"/>
      <c r="K123" s="736"/>
      <c r="O123" s="809"/>
      <c r="P123" s="809"/>
      <c r="Q123" s="809"/>
    </row>
    <row r="124" spans="1:17">
      <c r="A124" s="862"/>
      <c r="B124" s="736"/>
      <c r="C124" s="736"/>
      <c r="D124" s="736"/>
      <c r="E124" s="736"/>
      <c r="F124" s="736"/>
      <c r="G124" s="736"/>
      <c r="H124" s="736"/>
      <c r="I124" s="736"/>
      <c r="J124" s="736"/>
      <c r="K124" s="736"/>
      <c r="O124" s="809"/>
      <c r="P124" s="809"/>
      <c r="Q124" s="809"/>
    </row>
    <row r="125" spans="1:17">
      <c r="A125" s="862"/>
      <c r="B125" s="736"/>
      <c r="C125" s="736"/>
      <c r="D125" s="736"/>
      <c r="E125" s="736"/>
      <c r="F125" s="736"/>
      <c r="G125" s="736"/>
      <c r="H125" s="736"/>
      <c r="I125" s="736"/>
      <c r="J125" s="736"/>
      <c r="K125" s="736"/>
      <c r="O125" s="809"/>
      <c r="P125" s="809"/>
      <c r="Q125" s="809"/>
    </row>
    <row r="126" spans="1:17">
      <c r="A126" s="862"/>
      <c r="B126" s="736"/>
      <c r="C126" s="736"/>
      <c r="D126" s="736"/>
      <c r="E126" s="736"/>
      <c r="F126" s="736"/>
      <c r="G126" s="736"/>
      <c r="H126" s="736"/>
      <c r="I126" s="736"/>
      <c r="J126" s="736"/>
      <c r="K126" s="736"/>
      <c r="O126" s="809"/>
      <c r="P126" s="809"/>
      <c r="Q126" s="809"/>
    </row>
    <row r="127" spans="1:17">
      <c r="A127" s="862"/>
      <c r="B127" s="736"/>
      <c r="C127" s="736"/>
      <c r="D127" s="736"/>
      <c r="E127" s="736"/>
      <c r="F127" s="736"/>
      <c r="G127" s="736"/>
      <c r="H127" s="736"/>
      <c r="I127" s="736"/>
      <c r="J127" s="736"/>
      <c r="K127" s="736"/>
      <c r="O127" s="809"/>
      <c r="P127" s="809"/>
      <c r="Q127" s="809"/>
    </row>
    <row r="128" spans="1:17">
      <c r="A128" s="862"/>
      <c r="B128" s="736"/>
      <c r="C128" s="736"/>
      <c r="D128" s="736"/>
      <c r="E128" s="736"/>
      <c r="F128" s="736"/>
      <c r="G128" s="736"/>
      <c r="H128" s="736"/>
      <c r="I128" s="736"/>
      <c r="J128" s="736"/>
      <c r="K128" s="736"/>
      <c r="O128" s="809"/>
      <c r="P128" s="809"/>
      <c r="Q128" s="809"/>
    </row>
    <row r="129" spans="1:17">
      <c r="A129" s="862"/>
      <c r="B129" s="736"/>
      <c r="C129" s="736"/>
      <c r="D129" s="736"/>
      <c r="E129" s="736"/>
      <c r="F129" s="736"/>
      <c r="G129" s="736"/>
      <c r="H129" s="736"/>
      <c r="I129" s="736"/>
      <c r="J129" s="736"/>
      <c r="K129" s="736"/>
      <c r="O129" s="809"/>
      <c r="P129" s="809"/>
      <c r="Q129" s="809"/>
    </row>
    <row r="130" spans="1:17">
      <c r="A130" s="862"/>
      <c r="B130" s="736"/>
      <c r="C130" s="736"/>
      <c r="D130" s="736"/>
      <c r="E130" s="736"/>
      <c r="F130" s="736"/>
      <c r="G130" s="736"/>
      <c r="H130" s="736"/>
      <c r="I130" s="736"/>
      <c r="J130" s="736"/>
      <c r="K130" s="736"/>
      <c r="O130" s="809"/>
      <c r="P130" s="809"/>
      <c r="Q130" s="809"/>
    </row>
    <row r="131" spans="1:17">
      <c r="A131" s="862"/>
      <c r="B131" s="736"/>
      <c r="C131" s="736"/>
      <c r="D131" s="736"/>
      <c r="E131" s="736"/>
      <c r="F131" s="736"/>
      <c r="G131" s="736"/>
      <c r="H131" s="736"/>
      <c r="I131" s="736"/>
      <c r="J131" s="736"/>
      <c r="K131" s="736"/>
      <c r="O131" s="809"/>
      <c r="P131" s="809"/>
      <c r="Q131" s="809"/>
    </row>
    <row r="132" spans="1:17">
      <c r="A132" s="862"/>
      <c r="B132" s="736"/>
      <c r="C132" s="736"/>
      <c r="D132" s="736"/>
      <c r="E132" s="736"/>
      <c r="F132" s="736"/>
      <c r="G132" s="736"/>
      <c r="H132" s="736"/>
      <c r="I132" s="736"/>
      <c r="J132" s="736"/>
      <c r="K132" s="736"/>
      <c r="O132" s="809"/>
      <c r="P132" s="809"/>
      <c r="Q132" s="809"/>
    </row>
    <row r="133" spans="1:17">
      <c r="A133" s="862"/>
      <c r="B133" s="736"/>
      <c r="C133" s="736"/>
      <c r="D133" s="736"/>
      <c r="E133" s="736"/>
      <c r="F133" s="736"/>
      <c r="G133" s="736"/>
      <c r="H133" s="736"/>
      <c r="I133" s="736"/>
      <c r="J133" s="736"/>
      <c r="K133" s="736"/>
      <c r="O133" s="809"/>
      <c r="P133" s="809"/>
      <c r="Q133" s="809"/>
    </row>
    <row r="134" spans="1:17">
      <c r="A134" s="862"/>
      <c r="B134" s="736"/>
      <c r="C134" s="736"/>
      <c r="D134" s="736"/>
      <c r="E134" s="736"/>
      <c r="F134" s="736"/>
      <c r="G134" s="736"/>
      <c r="H134" s="736"/>
      <c r="I134" s="736"/>
      <c r="J134" s="736"/>
      <c r="K134" s="736"/>
      <c r="O134" s="809"/>
      <c r="P134" s="809"/>
      <c r="Q134" s="809"/>
    </row>
    <row r="135" spans="1:17">
      <c r="A135" s="862"/>
      <c r="B135" s="736"/>
      <c r="C135" s="736"/>
      <c r="D135" s="736"/>
      <c r="E135" s="736"/>
      <c r="F135" s="736"/>
      <c r="G135" s="736"/>
      <c r="H135" s="736"/>
      <c r="I135" s="736"/>
      <c r="J135" s="736"/>
      <c r="K135" s="736"/>
      <c r="O135" s="809"/>
      <c r="P135" s="809"/>
      <c r="Q135" s="809"/>
    </row>
  </sheetData>
  <mergeCells count="5">
    <mergeCell ref="A1:J1"/>
    <mergeCell ref="A2:J2"/>
    <mergeCell ref="A103:K103"/>
    <mergeCell ref="A104:J104"/>
    <mergeCell ref="A105:J105"/>
  </mergeCells>
  <conditionalFormatting sqref="C10 C37:C38 C44 C46:C48 C62 C68 D8:D10 C14:D14 D18:D20 D26:D28 D32 D35 D38 C40:D40 C42:D42 D44:D46 D48:D49 C51:D51 D53:D54 D60 D63 D66 D70 D72 D74 D80:D81 D87:D89 D92 D94:D99 D101">
    <cfRule type="cellIs" dxfId="128" priority="5" operator="between">
      <formula>0.0000000000000001</formula>
      <formula>0.4999999999</formula>
    </cfRule>
  </conditionalFormatting>
  <conditionalFormatting sqref="Q5:Q101">
    <cfRule type="cellIs" dxfId="127" priority="4" operator="equal">
      <formula>1</formula>
    </cfRule>
  </conditionalFormatting>
  <conditionalFormatting sqref="B111:K135">
    <cfRule type="cellIs" dxfId="126" priority="3" operator="equal">
      <formula>1</formula>
    </cfRule>
  </conditionalFormatting>
  <conditionalFormatting sqref="B111:K135">
    <cfRule type="cellIs" dxfId="125" priority="2" operator="equal">
      <formula>1</formula>
    </cfRule>
  </conditionalFormatting>
  <conditionalFormatting sqref="B111:J135">
    <cfRule type="cellIs" dxfId="124" priority="1" operator="equal">
      <formula>1</formula>
    </cfRule>
  </conditionalFormatting>
  <hyperlinks>
    <hyperlink ref="A108" r:id="rId1"/>
    <hyperlink ref="B102:J102"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N110"/>
  <sheetViews>
    <sheetView showGridLines="0" topLeftCell="A7" workbookViewId="0">
      <selection sqref="A1:N1"/>
    </sheetView>
  </sheetViews>
  <sheetFormatPr defaultColWidth="7.7109375" defaultRowHeight="12.75"/>
  <cols>
    <col min="1" max="1" width="18" style="273" customWidth="1"/>
    <col min="2" max="10" width="8.5703125" style="273" customWidth="1"/>
    <col min="11" max="11" width="9.42578125" style="273" customWidth="1"/>
    <col min="12" max="16384" width="7.7109375" style="273"/>
  </cols>
  <sheetData>
    <row r="1" spans="1:14" s="804" customFormat="1" ht="30" customHeight="1">
      <c r="A1" s="1488" t="s">
        <v>2033</v>
      </c>
      <c r="B1" s="1488"/>
      <c r="C1" s="1488"/>
      <c r="D1" s="1488"/>
      <c r="E1" s="1488"/>
      <c r="F1" s="1488"/>
      <c r="G1" s="1488"/>
      <c r="H1" s="1488"/>
      <c r="I1" s="1488"/>
      <c r="J1" s="1488"/>
      <c r="K1" s="840"/>
    </row>
    <row r="2" spans="1:14" s="804" customFormat="1" ht="45" customHeight="1">
      <c r="A2" s="1488" t="s">
        <v>2032</v>
      </c>
      <c r="B2" s="1488"/>
      <c r="C2" s="1488"/>
      <c r="D2" s="1488"/>
      <c r="E2" s="1488"/>
      <c r="F2" s="1488"/>
      <c r="G2" s="1488"/>
      <c r="H2" s="1488"/>
      <c r="I2" s="1488"/>
      <c r="J2" s="1488"/>
      <c r="K2" s="840"/>
      <c r="N2" s="859"/>
    </row>
    <row r="3" spans="1:14" s="856" customFormat="1" ht="9.75" customHeight="1">
      <c r="A3" s="858" t="s">
        <v>356</v>
      </c>
      <c r="B3" s="831"/>
      <c r="C3" s="831"/>
      <c r="D3" s="831"/>
      <c r="E3" s="831"/>
      <c r="F3" s="831"/>
      <c r="G3" s="831"/>
      <c r="H3" s="831"/>
      <c r="I3" s="831"/>
      <c r="J3" s="857" t="s">
        <v>355</v>
      </c>
      <c r="K3" s="857"/>
    </row>
    <row r="4" spans="1:14" s="804" customFormat="1" ht="17.649999999999999" customHeight="1">
      <c r="A4" s="793"/>
      <c r="B4" s="727" t="s">
        <v>1436</v>
      </c>
      <c r="C4" s="727" t="s">
        <v>1435</v>
      </c>
      <c r="D4" s="727" t="s">
        <v>1434</v>
      </c>
      <c r="E4" s="727" t="s">
        <v>1433</v>
      </c>
      <c r="F4" s="727" t="s">
        <v>1432</v>
      </c>
      <c r="G4" s="727" t="s">
        <v>1431</v>
      </c>
      <c r="H4" s="727" t="s">
        <v>1430</v>
      </c>
      <c r="I4" s="727" t="s">
        <v>1429</v>
      </c>
      <c r="J4" s="727" t="s">
        <v>1428</v>
      </c>
      <c r="K4" s="288"/>
      <c r="M4" s="805" t="s">
        <v>307</v>
      </c>
      <c r="N4" s="805" t="s">
        <v>306</v>
      </c>
    </row>
    <row r="5" spans="1:14" s="855" customFormat="1" ht="12.75" customHeight="1">
      <c r="A5" s="598" t="s">
        <v>75</v>
      </c>
      <c r="B5" s="847">
        <v>346486</v>
      </c>
      <c r="C5" s="847">
        <v>102124</v>
      </c>
      <c r="D5" s="847">
        <v>64118</v>
      </c>
      <c r="E5" s="847">
        <v>254009</v>
      </c>
      <c r="F5" s="847">
        <v>489403</v>
      </c>
      <c r="G5" s="847">
        <v>94575</v>
      </c>
      <c r="H5" s="847">
        <v>180291</v>
      </c>
      <c r="I5" s="847">
        <v>57784</v>
      </c>
      <c r="J5" s="847">
        <v>90323</v>
      </c>
      <c r="L5" s="23">
        <v>1</v>
      </c>
      <c r="M5" s="803" t="s">
        <v>305</v>
      </c>
      <c r="N5" s="23" t="s">
        <v>115</v>
      </c>
    </row>
    <row r="6" spans="1:14" s="855" customFormat="1" ht="12.75" customHeight="1">
      <c r="A6" s="23" t="s">
        <v>73</v>
      </c>
      <c r="B6" s="847">
        <v>324028</v>
      </c>
      <c r="C6" s="847">
        <v>100285</v>
      </c>
      <c r="D6" s="847">
        <v>62083</v>
      </c>
      <c r="E6" s="847">
        <v>247064</v>
      </c>
      <c r="F6" s="847">
        <v>477003</v>
      </c>
      <c r="G6" s="847">
        <v>91452</v>
      </c>
      <c r="H6" s="847">
        <v>175246</v>
      </c>
      <c r="I6" s="847">
        <v>54812</v>
      </c>
      <c r="J6" s="847">
        <v>86784</v>
      </c>
      <c r="L6" s="27">
        <v>2</v>
      </c>
      <c r="M6" s="442" t="s">
        <v>304</v>
      </c>
      <c r="N6" s="23" t="s">
        <v>115</v>
      </c>
    </row>
    <row r="7" spans="1:14" s="855" customFormat="1" ht="12.75" customHeight="1">
      <c r="A7" s="23" t="s">
        <v>71</v>
      </c>
      <c r="B7" s="847">
        <v>83598</v>
      </c>
      <c r="C7" s="847">
        <v>20765</v>
      </c>
      <c r="D7" s="847">
        <v>17722</v>
      </c>
      <c r="E7" s="847">
        <v>72971</v>
      </c>
      <c r="F7" s="847">
        <v>99435</v>
      </c>
      <c r="G7" s="847">
        <v>30129</v>
      </c>
      <c r="H7" s="847">
        <v>58433</v>
      </c>
      <c r="I7" s="847">
        <v>15514</v>
      </c>
      <c r="J7" s="847">
        <v>28348</v>
      </c>
      <c r="L7" s="23">
        <v>3</v>
      </c>
      <c r="M7" s="442" t="s">
        <v>303</v>
      </c>
      <c r="N7" s="441" t="s">
        <v>115</v>
      </c>
    </row>
    <row r="8" spans="1:14" ht="12.75" customHeight="1">
      <c r="A8" s="23" t="s">
        <v>69</v>
      </c>
      <c r="B8" s="847">
        <v>5513</v>
      </c>
      <c r="C8" s="847">
        <v>413</v>
      </c>
      <c r="D8" s="847">
        <v>894</v>
      </c>
      <c r="E8" s="847">
        <v>3334</v>
      </c>
      <c r="F8" s="847">
        <v>4286</v>
      </c>
      <c r="G8" s="847">
        <v>1502</v>
      </c>
      <c r="H8" s="847">
        <v>2929</v>
      </c>
      <c r="I8" s="847">
        <v>784</v>
      </c>
      <c r="J8" s="847">
        <v>1740</v>
      </c>
      <c r="L8" s="27">
        <v>4</v>
      </c>
      <c r="M8" s="442">
        <v>1110000</v>
      </c>
      <c r="N8" s="441" t="s">
        <v>115</v>
      </c>
    </row>
    <row r="9" spans="1:14" ht="12.75" customHeight="1">
      <c r="A9" s="57" t="s">
        <v>302</v>
      </c>
      <c r="B9" s="846">
        <v>442</v>
      </c>
      <c r="C9" s="846">
        <v>18</v>
      </c>
      <c r="D9" s="846">
        <v>52</v>
      </c>
      <c r="E9" s="846">
        <v>236</v>
      </c>
      <c r="F9" s="846">
        <v>264</v>
      </c>
      <c r="G9" s="846">
        <v>83</v>
      </c>
      <c r="H9" s="846">
        <v>199</v>
      </c>
      <c r="I9" s="846">
        <v>50</v>
      </c>
      <c r="J9" s="846">
        <v>141</v>
      </c>
      <c r="L9" s="841">
        <v>5</v>
      </c>
      <c r="M9" s="57" t="s">
        <v>301</v>
      </c>
      <c r="N9" s="443">
        <v>1601</v>
      </c>
    </row>
    <row r="10" spans="1:14" ht="12.75" customHeight="1">
      <c r="A10" s="57" t="s">
        <v>300</v>
      </c>
      <c r="B10" s="846">
        <v>579</v>
      </c>
      <c r="C10" s="846">
        <v>21</v>
      </c>
      <c r="D10" s="846">
        <v>80</v>
      </c>
      <c r="E10" s="846">
        <v>220</v>
      </c>
      <c r="F10" s="846">
        <v>233</v>
      </c>
      <c r="G10" s="846">
        <v>194</v>
      </c>
      <c r="H10" s="846">
        <v>173</v>
      </c>
      <c r="I10" s="846">
        <v>84</v>
      </c>
      <c r="J10" s="846">
        <v>131</v>
      </c>
      <c r="L10" s="841">
        <v>6</v>
      </c>
      <c r="M10" s="57" t="s">
        <v>299</v>
      </c>
      <c r="N10" s="443">
        <v>1602</v>
      </c>
    </row>
    <row r="11" spans="1:14" ht="12.75" customHeight="1">
      <c r="A11" s="57" t="s">
        <v>298</v>
      </c>
      <c r="B11" s="846">
        <v>153</v>
      </c>
      <c r="C11" s="846" t="s">
        <v>1369</v>
      </c>
      <c r="D11" s="846">
        <v>20</v>
      </c>
      <c r="E11" s="846">
        <v>49</v>
      </c>
      <c r="F11" s="846">
        <v>78</v>
      </c>
      <c r="G11" s="846">
        <v>27</v>
      </c>
      <c r="H11" s="846">
        <v>91</v>
      </c>
      <c r="I11" s="846">
        <v>13</v>
      </c>
      <c r="J11" s="846">
        <v>44</v>
      </c>
      <c r="L11" s="841">
        <v>7</v>
      </c>
      <c r="M11" s="57" t="s">
        <v>297</v>
      </c>
      <c r="N11" s="443">
        <v>1603</v>
      </c>
    </row>
    <row r="12" spans="1:14" ht="12.75" customHeight="1">
      <c r="A12" s="57" t="s">
        <v>296</v>
      </c>
      <c r="B12" s="843">
        <v>356</v>
      </c>
      <c r="C12" s="843">
        <v>56</v>
      </c>
      <c r="D12" s="843">
        <v>45</v>
      </c>
      <c r="E12" s="843">
        <v>210</v>
      </c>
      <c r="F12" s="843">
        <v>264</v>
      </c>
      <c r="G12" s="843">
        <v>79</v>
      </c>
      <c r="H12" s="843">
        <v>249</v>
      </c>
      <c r="I12" s="843">
        <v>51</v>
      </c>
      <c r="J12" s="843">
        <v>120</v>
      </c>
      <c r="K12" s="433"/>
      <c r="L12" s="841">
        <v>8</v>
      </c>
      <c r="M12" s="57" t="s">
        <v>295</v>
      </c>
      <c r="N12" s="443">
        <v>1604</v>
      </c>
    </row>
    <row r="13" spans="1:14" ht="12.75" customHeight="1">
      <c r="A13" s="57" t="s">
        <v>294</v>
      </c>
      <c r="B13" s="843">
        <v>121</v>
      </c>
      <c r="C13" s="843">
        <v>9</v>
      </c>
      <c r="D13" s="843">
        <v>19</v>
      </c>
      <c r="E13" s="843">
        <v>130</v>
      </c>
      <c r="F13" s="843">
        <v>112</v>
      </c>
      <c r="G13" s="843">
        <v>31</v>
      </c>
      <c r="H13" s="843">
        <v>59</v>
      </c>
      <c r="I13" s="843">
        <v>26</v>
      </c>
      <c r="J13" s="843">
        <v>49</v>
      </c>
      <c r="L13" s="841">
        <v>9</v>
      </c>
      <c r="M13" s="57" t="s">
        <v>293</v>
      </c>
      <c r="N13" s="443">
        <v>1605</v>
      </c>
    </row>
    <row r="14" spans="1:14" ht="12.75" customHeight="1">
      <c r="A14" s="57" t="s">
        <v>292</v>
      </c>
      <c r="B14" s="843">
        <v>249</v>
      </c>
      <c r="C14" s="843">
        <v>6</v>
      </c>
      <c r="D14" s="843">
        <v>24</v>
      </c>
      <c r="E14" s="843">
        <v>134</v>
      </c>
      <c r="F14" s="843">
        <v>107</v>
      </c>
      <c r="G14" s="843">
        <v>37</v>
      </c>
      <c r="H14" s="843">
        <v>133</v>
      </c>
      <c r="I14" s="843">
        <v>27</v>
      </c>
      <c r="J14" s="843">
        <v>59</v>
      </c>
      <c r="L14" s="841">
        <v>10</v>
      </c>
      <c r="M14" s="57" t="s">
        <v>291</v>
      </c>
      <c r="N14" s="443">
        <v>1606</v>
      </c>
    </row>
    <row r="15" spans="1:14" ht="12.75" customHeight="1">
      <c r="A15" s="57" t="s">
        <v>290</v>
      </c>
      <c r="B15" s="843">
        <v>949</v>
      </c>
      <c r="C15" s="843">
        <v>68</v>
      </c>
      <c r="D15" s="843">
        <v>177</v>
      </c>
      <c r="E15" s="843">
        <v>451</v>
      </c>
      <c r="F15" s="843">
        <v>459</v>
      </c>
      <c r="G15" s="843">
        <v>195</v>
      </c>
      <c r="H15" s="843">
        <v>419</v>
      </c>
      <c r="I15" s="843">
        <v>112</v>
      </c>
      <c r="J15" s="843">
        <v>272</v>
      </c>
      <c r="L15" s="841">
        <v>11</v>
      </c>
      <c r="M15" s="57" t="s">
        <v>289</v>
      </c>
      <c r="N15" s="443">
        <v>1607</v>
      </c>
    </row>
    <row r="16" spans="1:14" ht="12.75" customHeight="1">
      <c r="A16" s="57" t="s">
        <v>288</v>
      </c>
      <c r="B16" s="843">
        <v>428</v>
      </c>
      <c r="C16" s="843" t="s">
        <v>1369</v>
      </c>
      <c r="D16" s="843">
        <v>69</v>
      </c>
      <c r="E16" s="843">
        <v>166</v>
      </c>
      <c r="F16" s="843">
        <v>246</v>
      </c>
      <c r="G16" s="843">
        <v>72</v>
      </c>
      <c r="H16" s="843">
        <v>105</v>
      </c>
      <c r="I16" s="843">
        <v>23</v>
      </c>
      <c r="J16" s="843">
        <v>100</v>
      </c>
      <c r="L16" s="841">
        <v>12</v>
      </c>
      <c r="M16" s="57" t="s">
        <v>287</v>
      </c>
      <c r="N16" s="443">
        <v>1608</v>
      </c>
    </row>
    <row r="17" spans="1:14" ht="12.75" customHeight="1">
      <c r="A17" s="57" t="s">
        <v>286</v>
      </c>
      <c r="B17" s="843">
        <v>1945</v>
      </c>
      <c r="C17" s="843">
        <v>199</v>
      </c>
      <c r="D17" s="843">
        <v>382</v>
      </c>
      <c r="E17" s="843">
        <v>1629</v>
      </c>
      <c r="F17" s="843">
        <v>2344</v>
      </c>
      <c r="G17" s="843">
        <v>734</v>
      </c>
      <c r="H17" s="843">
        <v>1435</v>
      </c>
      <c r="I17" s="843">
        <v>369</v>
      </c>
      <c r="J17" s="843">
        <v>742</v>
      </c>
      <c r="L17" s="841">
        <v>13</v>
      </c>
      <c r="M17" s="57" t="s">
        <v>285</v>
      </c>
      <c r="N17" s="443">
        <v>1609</v>
      </c>
    </row>
    <row r="18" spans="1:14" ht="12.75" customHeight="1">
      <c r="A18" s="57" t="s">
        <v>284</v>
      </c>
      <c r="B18" s="843">
        <v>291</v>
      </c>
      <c r="C18" s="843">
        <v>13</v>
      </c>
      <c r="D18" s="843">
        <v>26</v>
      </c>
      <c r="E18" s="843">
        <v>109</v>
      </c>
      <c r="F18" s="843">
        <v>179</v>
      </c>
      <c r="G18" s="843">
        <v>50</v>
      </c>
      <c r="H18" s="843">
        <v>66</v>
      </c>
      <c r="I18" s="843">
        <v>29</v>
      </c>
      <c r="J18" s="843">
        <v>82</v>
      </c>
      <c r="L18" s="841">
        <v>14</v>
      </c>
      <c r="M18" s="57" t="s">
        <v>283</v>
      </c>
      <c r="N18" s="443">
        <v>1610</v>
      </c>
    </row>
    <row r="19" spans="1:14" ht="12.75" customHeight="1">
      <c r="A19" s="23" t="s">
        <v>67</v>
      </c>
      <c r="B19" s="845">
        <v>8275</v>
      </c>
      <c r="C19" s="845">
        <v>2429</v>
      </c>
      <c r="D19" s="845">
        <v>2347</v>
      </c>
      <c r="E19" s="845">
        <v>8177</v>
      </c>
      <c r="F19" s="845">
        <v>9076</v>
      </c>
      <c r="G19" s="845">
        <v>3063</v>
      </c>
      <c r="H19" s="845">
        <v>8240</v>
      </c>
      <c r="I19" s="845">
        <v>1367</v>
      </c>
      <c r="J19" s="845">
        <v>3222</v>
      </c>
      <c r="L19" s="841">
        <v>15</v>
      </c>
      <c r="M19" s="442" t="s">
        <v>282</v>
      </c>
      <c r="N19" s="441" t="s">
        <v>115</v>
      </c>
    </row>
    <row r="20" spans="1:14" ht="12.75" customHeight="1">
      <c r="A20" s="57" t="s">
        <v>281</v>
      </c>
      <c r="B20" s="843">
        <v>340</v>
      </c>
      <c r="C20" s="843" t="s">
        <v>1369</v>
      </c>
      <c r="D20" s="843">
        <v>125</v>
      </c>
      <c r="E20" s="843">
        <v>163</v>
      </c>
      <c r="F20" s="843">
        <v>250</v>
      </c>
      <c r="G20" s="843">
        <v>95</v>
      </c>
      <c r="H20" s="843">
        <v>238</v>
      </c>
      <c r="I20" s="843">
        <v>23</v>
      </c>
      <c r="J20" s="843">
        <v>140</v>
      </c>
      <c r="L20" s="841">
        <v>16</v>
      </c>
      <c r="M20" s="57" t="s">
        <v>280</v>
      </c>
      <c r="N20" s="27" t="s">
        <v>279</v>
      </c>
    </row>
    <row r="21" spans="1:14" ht="12.75" customHeight="1">
      <c r="A21" s="57" t="s">
        <v>278</v>
      </c>
      <c r="B21" s="843">
        <v>1643</v>
      </c>
      <c r="C21" s="843">
        <v>163</v>
      </c>
      <c r="D21" s="843">
        <v>437</v>
      </c>
      <c r="E21" s="843">
        <v>1436</v>
      </c>
      <c r="F21" s="843">
        <v>1900</v>
      </c>
      <c r="G21" s="843">
        <v>610</v>
      </c>
      <c r="H21" s="843">
        <v>1007</v>
      </c>
      <c r="I21" s="843">
        <v>306</v>
      </c>
      <c r="J21" s="843">
        <v>688</v>
      </c>
      <c r="L21" s="841">
        <v>17</v>
      </c>
      <c r="M21" s="57" t="s">
        <v>277</v>
      </c>
      <c r="N21" s="27" t="s">
        <v>276</v>
      </c>
    </row>
    <row r="22" spans="1:14" ht="12.75" customHeight="1">
      <c r="A22" s="57" t="s">
        <v>275</v>
      </c>
      <c r="B22" s="843">
        <v>4319</v>
      </c>
      <c r="C22" s="843">
        <v>2015</v>
      </c>
      <c r="D22" s="843">
        <v>1367</v>
      </c>
      <c r="E22" s="843">
        <v>5445</v>
      </c>
      <c r="F22" s="843">
        <v>5503</v>
      </c>
      <c r="G22" s="843">
        <v>1870</v>
      </c>
      <c r="H22" s="843">
        <v>6184</v>
      </c>
      <c r="I22" s="843">
        <v>756</v>
      </c>
      <c r="J22" s="843">
        <v>1815</v>
      </c>
      <c r="L22" s="841">
        <v>18</v>
      </c>
      <c r="M22" s="57" t="s">
        <v>274</v>
      </c>
      <c r="N22" s="27" t="s">
        <v>273</v>
      </c>
    </row>
    <row r="23" spans="1:14" ht="12.75" customHeight="1">
      <c r="A23" s="57" t="s">
        <v>272</v>
      </c>
      <c r="B23" s="843">
        <v>866</v>
      </c>
      <c r="C23" s="843">
        <v>123</v>
      </c>
      <c r="D23" s="843">
        <v>196</v>
      </c>
      <c r="E23" s="843">
        <v>572</v>
      </c>
      <c r="F23" s="843">
        <v>839</v>
      </c>
      <c r="G23" s="843">
        <v>262</v>
      </c>
      <c r="H23" s="843">
        <v>360</v>
      </c>
      <c r="I23" s="843">
        <v>128</v>
      </c>
      <c r="J23" s="843">
        <v>229</v>
      </c>
      <c r="L23" s="841">
        <v>19</v>
      </c>
      <c r="M23" s="57" t="s">
        <v>271</v>
      </c>
      <c r="N23" s="27" t="s">
        <v>270</v>
      </c>
    </row>
    <row r="24" spans="1:14" ht="12.75" customHeight="1">
      <c r="A24" s="57" t="s">
        <v>269</v>
      </c>
      <c r="B24" s="843">
        <v>392</v>
      </c>
      <c r="C24" s="843" t="s">
        <v>1369</v>
      </c>
      <c r="D24" s="843">
        <v>5</v>
      </c>
      <c r="E24" s="843">
        <v>27</v>
      </c>
      <c r="F24" s="843">
        <v>98</v>
      </c>
      <c r="G24" s="843">
        <v>23</v>
      </c>
      <c r="H24" s="843">
        <v>75</v>
      </c>
      <c r="I24" s="843">
        <v>104</v>
      </c>
      <c r="J24" s="843">
        <v>44</v>
      </c>
      <c r="L24" s="841">
        <v>20</v>
      </c>
      <c r="M24" s="57" t="s">
        <v>268</v>
      </c>
      <c r="N24" s="27" t="s">
        <v>267</v>
      </c>
    </row>
    <row r="25" spans="1:14" ht="12.75" customHeight="1">
      <c r="A25" s="57" t="s">
        <v>266</v>
      </c>
      <c r="B25" s="843">
        <v>715</v>
      </c>
      <c r="C25" s="843">
        <v>92</v>
      </c>
      <c r="D25" s="843">
        <v>217</v>
      </c>
      <c r="E25" s="843">
        <v>534</v>
      </c>
      <c r="F25" s="843">
        <v>486</v>
      </c>
      <c r="G25" s="843">
        <v>203</v>
      </c>
      <c r="H25" s="843">
        <v>376</v>
      </c>
      <c r="I25" s="843">
        <v>50</v>
      </c>
      <c r="J25" s="843">
        <v>306</v>
      </c>
      <c r="L25" s="841">
        <v>21</v>
      </c>
      <c r="M25" s="57" t="s">
        <v>265</v>
      </c>
      <c r="N25" s="27" t="s">
        <v>264</v>
      </c>
    </row>
    <row r="26" spans="1:14" ht="12.75" customHeight="1">
      <c r="A26" s="23" t="s">
        <v>65</v>
      </c>
      <c r="B26" s="844">
        <v>6793</v>
      </c>
      <c r="C26" s="844">
        <v>868</v>
      </c>
      <c r="D26" s="844">
        <v>1831</v>
      </c>
      <c r="E26" s="844">
        <v>5828</v>
      </c>
      <c r="F26" s="844">
        <v>6761</v>
      </c>
      <c r="G26" s="844">
        <v>3258</v>
      </c>
      <c r="H26" s="844">
        <v>4975</v>
      </c>
      <c r="I26" s="844">
        <v>1439</v>
      </c>
      <c r="J26" s="844">
        <v>3137</v>
      </c>
      <c r="L26" s="841">
        <v>22</v>
      </c>
      <c r="M26" s="442" t="s">
        <v>263</v>
      </c>
      <c r="N26" s="441" t="s">
        <v>115</v>
      </c>
    </row>
    <row r="27" spans="1:14" ht="12.75" customHeight="1">
      <c r="A27" s="57" t="s">
        <v>262</v>
      </c>
      <c r="B27" s="843">
        <v>213</v>
      </c>
      <c r="C27" s="843" t="s">
        <v>1369</v>
      </c>
      <c r="D27" s="843">
        <v>70</v>
      </c>
      <c r="E27" s="843">
        <v>120</v>
      </c>
      <c r="F27" s="843">
        <v>212</v>
      </c>
      <c r="G27" s="843">
        <v>81</v>
      </c>
      <c r="H27" s="843">
        <v>104</v>
      </c>
      <c r="I27" s="843">
        <v>12</v>
      </c>
      <c r="J27" s="843">
        <v>70</v>
      </c>
      <c r="L27" s="841">
        <v>23</v>
      </c>
      <c r="M27" s="57" t="s">
        <v>261</v>
      </c>
      <c r="N27" s="27" t="s">
        <v>260</v>
      </c>
    </row>
    <row r="28" spans="1:14" ht="12.75" customHeight="1">
      <c r="A28" s="57" t="s">
        <v>259</v>
      </c>
      <c r="B28" s="843">
        <v>733</v>
      </c>
      <c r="C28" s="843" t="s">
        <v>1369</v>
      </c>
      <c r="D28" s="843">
        <v>151</v>
      </c>
      <c r="E28" s="843">
        <v>628</v>
      </c>
      <c r="F28" s="843">
        <v>919</v>
      </c>
      <c r="G28" s="843">
        <v>312</v>
      </c>
      <c r="H28" s="843">
        <v>652</v>
      </c>
      <c r="I28" s="843">
        <v>127</v>
      </c>
      <c r="J28" s="843">
        <v>352</v>
      </c>
      <c r="L28" s="841">
        <v>24</v>
      </c>
      <c r="M28" s="57" t="s">
        <v>258</v>
      </c>
      <c r="N28" s="27" t="s">
        <v>257</v>
      </c>
    </row>
    <row r="29" spans="1:14" ht="12.75" customHeight="1">
      <c r="A29" s="57" t="s">
        <v>256</v>
      </c>
      <c r="B29" s="843">
        <v>2997</v>
      </c>
      <c r="C29" s="843">
        <v>381</v>
      </c>
      <c r="D29" s="843">
        <v>787</v>
      </c>
      <c r="E29" s="843">
        <v>2498</v>
      </c>
      <c r="F29" s="843">
        <v>2215</v>
      </c>
      <c r="G29" s="843">
        <v>1025</v>
      </c>
      <c r="H29" s="843">
        <v>2005</v>
      </c>
      <c r="I29" s="843">
        <v>605</v>
      </c>
      <c r="J29" s="843">
        <v>1333</v>
      </c>
      <c r="L29" s="841">
        <v>25</v>
      </c>
      <c r="M29" s="57" t="s">
        <v>255</v>
      </c>
      <c r="N29" s="27" t="s">
        <v>254</v>
      </c>
    </row>
    <row r="30" spans="1:14" ht="12.75" customHeight="1">
      <c r="A30" s="57" t="s">
        <v>253</v>
      </c>
      <c r="B30" s="843">
        <v>141</v>
      </c>
      <c r="C30" s="843" t="s">
        <v>1369</v>
      </c>
      <c r="D30" s="843">
        <v>11</v>
      </c>
      <c r="E30" s="843">
        <v>38</v>
      </c>
      <c r="F30" s="843">
        <v>72</v>
      </c>
      <c r="G30" s="843">
        <v>15</v>
      </c>
      <c r="H30" s="843">
        <v>52</v>
      </c>
      <c r="I30" s="843">
        <v>22</v>
      </c>
      <c r="J30" s="843">
        <v>27</v>
      </c>
      <c r="L30" s="841">
        <v>26</v>
      </c>
      <c r="M30" s="57" t="s">
        <v>252</v>
      </c>
      <c r="N30" s="443">
        <v>1705</v>
      </c>
    </row>
    <row r="31" spans="1:14" ht="12.75" customHeight="1">
      <c r="A31" s="57" t="s">
        <v>251</v>
      </c>
      <c r="B31" s="843">
        <v>307</v>
      </c>
      <c r="C31" s="843" t="s">
        <v>1369</v>
      </c>
      <c r="D31" s="843">
        <v>80</v>
      </c>
      <c r="E31" s="843">
        <v>214</v>
      </c>
      <c r="F31" s="843">
        <v>396</v>
      </c>
      <c r="G31" s="843">
        <v>230</v>
      </c>
      <c r="H31" s="843">
        <v>170</v>
      </c>
      <c r="I31" s="843">
        <v>66</v>
      </c>
      <c r="J31" s="843">
        <v>156</v>
      </c>
      <c r="L31" s="841">
        <v>27</v>
      </c>
      <c r="M31" s="57" t="s">
        <v>250</v>
      </c>
      <c r="N31" s="27" t="s">
        <v>249</v>
      </c>
    </row>
    <row r="32" spans="1:14" ht="12.75" customHeight="1">
      <c r="A32" s="57" t="s">
        <v>248</v>
      </c>
      <c r="B32" s="843">
        <v>221</v>
      </c>
      <c r="C32" s="843">
        <v>22</v>
      </c>
      <c r="D32" s="843">
        <v>14</v>
      </c>
      <c r="E32" s="843">
        <v>69</v>
      </c>
      <c r="F32" s="843">
        <v>147</v>
      </c>
      <c r="G32" s="843">
        <v>38</v>
      </c>
      <c r="H32" s="843">
        <v>87</v>
      </c>
      <c r="I32" s="843">
        <v>13</v>
      </c>
      <c r="J32" s="843">
        <v>53</v>
      </c>
      <c r="L32" s="841">
        <v>28</v>
      </c>
      <c r="M32" s="57" t="s">
        <v>247</v>
      </c>
      <c r="N32" s="27" t="s">
        <v>246</v>
      </c>
    </row>
    <row r="33" spans="1:14" ht="12.75" customHeight="1">
      <c r="A33" s="57" t="s">
        <v>245</v>
      </c>
      <c r="B33" s="843">
        <v>1816</v>
      </c>
      <c r="C33" s="843">
        <v>235</v>
      </c>
      <c r="D33" s="843">
        <v>648</v>
      </c>
      <c r="E33" s="843">
        <v>2080</v>
      </c>
      <c r="F33" s="843">
        <v>2401</v>
      </c>
      <c r="G33" s="843">
        <v>1430</v>
      </c>
      <c r="H33" s="843">
        <v>1656</v>
      </c>
      <c r="I33" s="843">
        <v>426</v>
      </c>
      <c r="J33" s="843">
        <v>1038</v>
      </c>
      <c r="L33" s="841">
        <v>29</v>
      </c>
      <c r="M33" s="57" t="s">
        <v>244</v>
      </c>
      <c r="N33" s="27" t="s">
        <v>243</v>
      </c>
    </row>
    <row r="34" spans="1:14" ht="12.75" customHeight="1">
      <c r="A34" s="57" t="s">
        <v>242</v>
      </c>
      <c r="B34" s="843">
        <v>365</v>
      </c>
      <c r="C34" s="843" t="s">
        <v>1369</v>
      </c>
      <c r="D34" s="843">
        <v>70</v>
      </c>
      <c r="E34" s="843">
        <v>181</v>
      </c>
      <c r="F34" s="843">
        <v>399</v>
      </c>
      <c r="G34" s="843">
        <v>127</v>
      </c>
      <c r="H34" s="843">
        <v>249</v>
      </c>
      <c r="I34" s="843">
        <v>168</v>
      </c>
      <c r="J34" s="843">
        <v>108</v>
      </c>
      <c r="L34" s="841">
        <v>30</v>
      </c>
      <c r="M34" s="57" t="s">
        <v>241</v>
      </c>
      <c r="N34" s="27" t="s">
        <v>240</v>
      </c>
    </row>
    <row r="35" spans="1:14" ht="12.75" customHeight="1">
      <c r="A35" s="860" t="s">
        <v>239</v>
      </c>
      <c r="B35" s="844">
        <v>50312</v>
      </c>
      <c r="C35" s="844">
        <v>16282</v>
      </c>
      <c r="D35" s="844">
        <v>10529</v>
      </c>
      <c r="E35" s="844">
        <v>46805</v>
      </c>
      <c r="F35" s="844">
        <v>70650</v>
      </c>
      <c r="G35" s="844">
        <v>17621</v>
      </c>
      <c r="H35" s="844">
        <v>34427</v>
      </c>
      <c r="I35" s="844">
        <v>9885</v>
      </c>
      <c r="J35" s="844">
        <v>15247</v>
      </c>
      <c r="L35" s="841">
        <v>31</v>
      </c>
      <c r="M35" s="442" t="s">
        <v>238</v>
      </c>
      <c r="N35" s="441" t="s">
        <v>115</v>
      </c>
    </row>
    <row r="36" spans="1:14" ht="12.75" customHeight="1">
      <c r="A36" s="57" t="s">
        <v>237</v>
      </c>
      <c r="B36" s="843">
        <v>425</v>
      </c>
      <c r="C36" s="843">
        <v>29</v>
      </c>
      <c r="D36" s="843">
        <v>37</v>
      </c>
      <c r="E36" s="843">
        <v>214</v>
      </c>
      <c r="F36" s="843">
        <v>375</v>
      </c>
      <c r="G36" s="843">
        <v>65</v>
      </c>
      <c r="H36" s="843">
        <v>159</v>
      </c>
      <c r="I36" s="843">
        <v>76</v>
      </c>
      <c r="J36" s="843">
        <v>116</v>
      </c>
      <c r="L36" s="841">
        <v>32</v>
      </c>
      <c r="M36" s="57" t="s">
        <v>236</v>
      </c>
      <c r="N36" s="27" t="s">
        <v>235</v>
      </c>
    </row>
    <row r="37" spans="1:14" ht="12.75" customHeight="1">
      <c r="A37" s="57" t="s">
        <v>234</v>
      </c>
      <c r="B37" s="843">
        <v>890</v>
      </c>
      <c r="C37" s="843">
        <v>53</v>
      </c>
      <c r="D37" s="843">
        <v>176</v>
      </c>
      <c r="E37" s="843">
        <v>534</v>
      </c>
      <c r="F37" s="843">
        <v>630</v>
      </c>
      <c r="G37" s="843">
        <v>297</v>
      </c>
      <c r="H37" s="843">
        <v>550</v>
      </c>
      <c r="I37" s="843">
        <v>1166</v>
      </c>
      <c r="J37" s="843">
        <v>287</v>
      </c>
      <c r="L37" s="841">
        <v>33</v>
      </c>
      <c r="M37" s="57" t="s">
        <v>233</v>
      </c>
      <c r="N37" s="27" t="s">
        <v>232</v>
      </c>
    </row>
    <row r="38" spans="1:14" ht="12.75" customHeight="1">
      <c r="A38" s="57" t="s">
        <v>231</v>
      </c>
      <c r="B38" s="843">
        <v>2413</v>
      </c>
      <c r="C38" s="843">
        <v>300</v>
      </c>
      <c r="D38" s="843">
        <v>471</v>
      </c>
      <c r="E38" s="843">
        <v>2489</v>
      </c>
      <c r="F38" s="843">
        <v>3579</v>
      </c>
      <c r="G38" s="843">
        <v>1397</v>
      </c>
      <c r="H38" s="843">
        <v>1977</v>
      </c>
      <c r="I38" s="843">
        <v>428</v>
      </c>
      <c r="J38" s="843">
        <v>1098</v>
      </c>
      <c r="L38" s="841">
        <v>34</v>
      </c>
      <c r="M38" s="57" t="s">
        <v>230</v>
      </c>
      <c r="N38" s="443">
        <v>1304</v>
      </c>
    </row>
    <row r="39" spans="1:14" ht="12.75" customHeight="1">
      <c r="A39" s="57" t="s">
        <v>229</v>
      </c>
      <c r="B39" s="843">
        <v>2379</v>
      </c>
      <c r="C39" s="843">
        <v>1831</v>
      </c>
      <c r="D39" s="843">
        <v>811</v>
      </c>
      <c r="E39" s="843">
        <v>4346</v>
      </c>
      <c r="F39" s="843">
        <v>13705</v>
      </c>
      <c r="G39" s="843">
        <v>1580</v>
      </c>
      <c r="H39" s="843">
        <v>2492</v>
      </c>
      <c r="I39" s="843">
        <v>483</v>
      </c>
      <c r="J39" s="843">
        <v>1271</v>
      </c>
      <c r="L39" s="841">
        <v>35</v>
      </c>
      <c r="M39" s="57" t="s">
        <v>228</v>
      </c>
      <c r="N39" s="443">
        <v>1306</v>
      </c>
    </row>
    <row r="40" spans="1:14" ht="12.75" customHeight="1">
      <c r="A40" s="57" t="s">
        <v>227</v>
      </c>
      <c r="B40" s="843">
        <v>5865</v>
      </c>
      <c r="C40" s="843">
        <v>3438</v>
      </c>
      <c r="D40" s="843">
        <v>1033</v>
      </c>
      <c r="E40" s="843">
        <v>6072</v>
      </c>
      <c r="F40" s="843">
        <v>9168</v>
      </c>
      <c r="G40" s="843">
        <v>1946</v>
      </c>
      <c r="H40" s="843">
        <v>3550</v>
      </c>
      <c r="I40" s="843">
        <v>1046</v>
      </c>
      <c r="J40" s="843">
        <v>1869</v>
      </c>
      <c r="L40" s="841">
        <v>36</v>
      </c>
      <c r="M40" s="57" t="s">
        <v>226</v>
      </c>
      <c r="N40" s="443">
        <v>1308</v>
      </c>
    </row>
    <row r="41" spans="1:14" ht="12.75" customHeight="1">
      <c r="A41" s="57" t="s">
        <v>225</v>
      </c>
      <c r="B41" s="843">
        <v>781</v>
      </c>
      <c r="C41" s="843">
        <v>127</v>
      </c>
      <c r="D41" s="843">
        <v>219</v>
      </c>
      <c r="E41" s="843">
        <v>871</v>
      </c>
      <c r="F41" s="843">
        <v>2130</v>
      </c>
      <c r="G41" s="843">
        <v>373</v>
      </c>
      <c r="H41" s="843">
        <v>569</v>
      </c>
      <c r="I41" s="843">
        <v>175</v>
      </c>
      <c r="J41" s="843">
        <v>471</v>
      </c>
      <c r="L41" s="841">
        <v>37</v>
      </c>
      <c r="M41" s="57" t="s">
        <v>224</v>
      </c>
      <c r="N41" s="27" t="s">
        <v>223</v>
      </c>
    </row>
    <row r="42" spans="1:14" ht="12.75" customHeight="1">
      <c r="A42" s="57" t="s">
        <v>222</v>
      </c>
      <c r="B42" s="843">
        <v>1129</v>
      </c>
      <c r="C42" s="843">
        <v>70</v>
      </c>
      <c r="D42" s="843">
        <v>257</v>
      </c>
      <c r="E42" s="843">
        <v>1234</v>
      </c>
      <c r="F42" s="843">
        <v>1025</v>
      </c>
      <c r="G42" s="843">
        <v>717</v>
      </c>
      <c r="H42" s="843">
        <v>1001</v>
      </c>
      <c r="I42" s="843">
        <v>192</v>
      </c>
      <c r="J42" s="843">
        <v>455</v>
      </c>
      <c r="L42" s="841">
        <v>38</v>
      </c>
      <c r="M42" s="57" t="s">
        <v>221</v>
      </c>
      <c r="N42" s="443">
        <v>1310</v>
      </c>
    </row>
    <row r="43" spans="1:14" ht="12.75" customHeight="1">
      <c r="A43" s="57" t="s">
        <v>220</v>
      </c>
      <c r="B43" s="843">
        <v>20145</v>
      </c>
      <c r="C43" s="843">
        <v>7424</v>
      </c>
      <c r="D43" s="843">
        <v>3640</v>
      </c>
      <c r="E43" s="843">
        <v>15620</v>
      </c>
      <c r="F43" s="843">
        <v>19800</v>
      </c>
      <c r="G43" s="843">
        <v>4420</v>
      </c>
      <c r="H43" s="843">
        <v>11351</v>
      </c>
      <c r="I43" s="843">
        <v>2774</v>
      </c>
      <c r="J43" s="843">
        <v>3417</v>
      </c>
      <c r="L43" s="841">
        <v>39</v>
      </c>
      <c r="M43" s="57" t="s">
        <v>219</v>
      </c>
      <c r="N43" s="443">
        <v>1312</v>
      </c>
    </row>
    <row r="44" spans="1:14" ht="12.75" customHeight="1">
      <c r="A44" s="57" t="s">
        <v>218</v>
      </c>
      <c r="B44" s="843">
        <v>1971</v>
      </c>
      <c r="C44" s="843">
        <v>188</v>
      </c>
      <c r="D44" s="843">
        <v>412</v>
      </c>
      <c r="E44" s="843">
        <v>1128</v>
      </c>
      <c r="F44" s="843">
        <v>1281</v>
      </c>
      <c r="G44" s="843">
        <v>599</v>
      </c>
      <c r="H44" s="843">
        <v>1916</v>
      </c>
      <c r="I44" s="843">
        <v>556</v>
      </c>
      <c r="J44" s="843">
        <v>617</v>
      </c>
      <c r="L44" s="841">
        <v>40</v>
      </c>
      <c r="M44" s="57" t="s">
        <v>217</v>
      </c>
      <c r="N44" s="443">
        <v>1313</v>
      </c>
    </row>
    <row r="45" spans="1:14" ht="12.75" customHeight="1">
      <c r="A45" s="57" t="s">
        <v>216</v>
      </c>
      <c r="B45" s="843">
        <v>2040</v>
      </c>
      <c r="C45" s="843">
        <v>576</v>
      </c>
      <c r="D45" s="843">
        <v>593</v>
      </c>
      <c r="E45" s="843">
        <v>1956</v>
      </c>
      <c r="F45" s="843">
        <v>3964</v>
      </c>
      <c r="G45" s="843">
        <v>1055</v>
      </c>
      <c r="H45" s="843">
        <v>1507</v>
      </c>
      <c r="I45" s="843">
        <v>529</v>
      </c>
      <c r="J45" s="843">
        <v>1051</v>
      </c>
      <c r="L45" s="841">
        <v>41</v>
      </c>
      <c r="M45" s="57" t="s">
        <v>215</v>
      </c>
      <c r="N45" s="27" t="s">
        <v>214</v>
      </c>
    </row>
    <row r="46" spans="1:14" ht="12.75" customHeight="1">
      <c r="A46" s="57" t="s">
        <v>213</v>
      </c>
      <c r="B46" s="843">
        <v>966</v>
      </c>
      <c r="C46" s="843">
        <v>138</v>
      </c>
      <c r="D46" s="843">
        <v>229</v>
      </c>
      <c r="E46" s="843">
        <v>889</v>
      </c>
      <c r="F46" s="843">
        <v>1174</v>
      </c>
      <c r="G46" s="843">
        <v>466</v>
      </c>
      <c r="H46" s="843">
        <v>959</v>
      </c>
      <c r="I46" s="843">
        <v>244</v>
      </c>
      <c r="J46" s="843">
        <v>435</v>
      </c>
      <c r="L46" s="841">
        <v>42</v>
      </c>
      <c r="M46" s="57" t="s">
        <v>212</v>
      </c>
      <c r="N46" s="443">
        <v>1314</v>
      </c>
    </row>
    <row r="47" spans="1:14" ht="12.75" customHeight="1">
      <c r="A47" s="57" t="s">
        <v>211</v>
      </c>
      <c r="B47" s="843">
        <v>504</v>
      </c>
      <c r="C47" s="843">
        <v>97</v>
      </c>
      <c r="D47" s="843">
        <v>173</v>
      </c>
      <c r="E47" s="843">
        <v>689</v>
      </c>
      <c r="F47" s="843">
        <v>635</v>
      </c>
      <c r="G47" s="843">
        <v>253</v>
      </c>
      <c r="H47" s="843">
        <v>470</v>
      </c>
      <c r="I47" s="843">
        <v>113</v>
      </c>
      <c r="J47" s="843">
        <v>187</v>
      </c>
      <c r="L47" s="841">
        <v>43</v>
      </c>
      <c r="M47" s="57" t="s">
        <v>210</v>
      </c>
      <c r="N47" s="27" t="s">
        <v>209</v>
      </c>
    </row>
    <row r="48" spans="1:14" ht="12.75" customHeight="1">
      <c r="A48" s="57" t="s">
        <v>208</v>
      </c>
      <c r="B48" s="843">
        <v>501</v>
      </c>
      <c r="C48" s="843">
        <v>127</v>
      </c>
      <c r="D48" s="843">
        <v>199</v>
      </c>
      <c r="E48" s="843">
        <v>1651</v>
      </c>
      <c r="F48" s="843">
        <v>955</v>
      </c>
      <c r="G48" s="843">
        <v>271</v>
      </c>
      <c r="H48" s="843">
        <v>618</v>
      </c>
      <c r="I48" s="843">
        <v>74</v>
      </c>
      <c r="J48" s="843">
        <v>247</v>
      </c>
      <c r="L48" s="841">
        <v>44</v>
      </c>
      <c r="M48" s="57" t="s">
        <v>207</v>
      </c>
      <c r="N48" s="443">
        <v>1318</v>
      </c>
    </row>
    <row r="49" spans="1:14" ht="12.75" customHeight="1">
      <c r="A49" s="57" t="s">
        <v>206</v>
      </c>
      <c r="B49" s="843">
        <v>358</v>
      </c>
      <c r="C49" s="843">
        <v>27</v>
      </c>
      <c r="D49" s="843">
        <v>75</v>
      </c>
      <c r="E49" s="843">
        <v>284</v>
      </c>
      <c r="F49" s="843">
        <v>289</v>
      </c>
      <c r="G49" s="843">
        <v>154</v>
      </c>
      <c r="H49" s="843">
        <v>210</v>
      </c>
      <c r="I49" s="843">
        <v>44</v>
      </c>
      <c r="J49" s="843">
        <v>153</v>
      </c>
      <c r="L49" s="841">
        <v>45</v>
      </c>
      <c r="M49" s="57" t="s">
        <v>205</v>
      </c>
      <c r="N49" s="27" t="s">
        <v>204</v>
      </c>
    </row>
    <row r="50" spans="1:14" ht="12.75" customHeight="1">
      <c r="A50" s="57" t="s">
        <v>203</v>
      </c>
      <c r="B50" s="843">
        <v>1284</v>
      </c>
      <c r="C50" s="843">
        <v>249</v>
      </c>
      <c r="D50" s="843">
        <v>293</v>
      </c>
      <c r="E50" s="843">
        <v>1272</v>
      </c>
      <c r="F50" s="843">
        <v>2867</v>
      </c>
      <c r="G50" s="843">
        <v>667</v>
      </c>
      <c r="H50" s="843">
        <v>1400</v>
      </c>
      <c r="I50" s="843">
        <v>256</v>
      </c>
      <c r="J50" s="843">
        <v>717</v>
      </c>
      <c r="L50" s="841">
        <v>46</v>
      </c>
      <c r="M50" s="57" t="s">
        <v>202</v>
      </c>
      <c r="N50" s="443">
        <v>1315</v>
      </c>
    </row>
    <row r="51" spans="1:14" ht="12.75" customHeight="1">
      <c r="A51" s="57" t="s">
        <v>201</v>
      </c>
      <c r="B51" s="843">
        <v>1590</v>
      </c>
      <c r="C51" s="843">
        <v>213</v>
      </c>
      <c r="D51" s="843">
        <v>373</v>
      </c>
      <c r="E51" s="843">
        <v>1134</v>
      </c>
      <c r="F51" s="843">
        <v>1010</v>
      </c>
      <c r="G51" s="843">
        <v>583</v>
      </c>
      <c r="H51" s="843">
        <v>946</v>
      </c>
      <c r="I51" s="843">
        <v>309</v>
      </c>
      <c r="J51" s="843">
        <v>632</v>
      </c>
      <c r="L51" s="841">
        <v>47</v>
      </c>
      <c r="M51" s="57" t="s">
        <v>200</v>
      </c>
      <c r="N51" s="443">
        <v>1316</v>
      </c>
    </row>
    <row r="52" spans="1:14" ht="12.75" customHeight="1">
      <c r="A52" s="57" t="s">
        <v>199</v>
      </c>
      <c r="B52" s="843">
        <v>7071</v>
      </c>
      <c r="C52" s="843">
        <v>1395</v>
      </c>
      <c r="D52" s="843">
        <v>1538</v>
      </c>
      <c r="E52" s="843">
        <v>6422</v>
      </c>
      <c r="F52" s="843">
        <v>8063</v>
      </c>
      <c r="G52" s="843">
        <v>2778</v>
      </c>
      <c r="H52" s="843">
        <v>4752</v>
      </c>
      <c r="I52" s="843">
        <v>1420</v>
      </c>
      <c r="J52" s="843">
        <v>2224</v>
      </c>
      <c r="L52" s="841">
        <v>48</v>
      </c>
      <c r="M52" s="57" t="s">
        <v>198</v>
      </c>
      <c r="N52" s="443">
        <v>1317</v>
      </c>
    </row>
    <row r="53" spans="1:14" ht="12.75" customHeight="1">
      <c r="A53" s="23" t="s">
        <v>61</v>
      </c>
      <c r="B53" s="844">
        <v>1539</v>
      </c>
      <c r="C53" s="844">
        <v>108</v>
      </c>
      <c r="D53" s="844">
        <v>136</v>
      </c>
      <c r="E53" s="844">
        <v>910</v>
      </c>
      <c r="F53" s="844">
        <v>849</v>
      </c>
      <c r="G53" s="844">
        <v>616</v>
      </c>
      <c r="H53" s="844">
        <v>956</v>
      </c>
      <c r="I53" s="844">
        <v>353</v>
      </c>
      <c r="J53" s="844">
        <v>633</v>
      </c>
      <c r="L53" s="841">
        <v>49</v>
      </c>
      <c r="M53" s="442" t="s">
        <v>197</v>
      </c>
      <c r="N53" s="441" t="s">
        <v>115</v>
      </c>
    </row>
    <row r="54" spans="1:14" ht="12.75" customHeight="1">
      <c r="A54" s="57" t="s">
        <v>196</v>
      </c>
      <c r="B54" s="843">
        <v>106</v>
      </c>
      <c r="C54" s="843">
        <v>7</v>
      </c>
      <c r="D54" s="843" t="s">
        <v>1369</v>
      </c>
      <c r="E54" s="843">
        <v>31</v>
      </c>
      <c r="F54" s="843">
        <v>48</v>
      </c>
      <c r="G54" s="843">
        <v>12</v>
      </c>
      <c r="H54" s="843">
        <v>11</v>
      </c>
      <c r="I54" s="843">
        <v>10</v>
      </c>
      <c r="J54" s="843">
        <v>21</v>
      </c>
      <c r="L54" s="841">
        <v>50</v>
      </c>
      <c r="M54" s="57" t="s">
        <v>195</v>
      </c>
      <c r="N54" s="443">
        <v>1702</v>
      </c>
    </row>
    <row r="55" spans="1:14" ht="12.75" customHeight="1">
      <c r="A55" s="57" t="s">
        <v>194</v>
      </c>
      <c r="B55" s="843">
        <v>810</v>
      </c>
      <c r="C55" s="843" t="s">
        <v>1369</v>
      </c>
      <c r="D55" s="843">
        <v>79</v>
      </c>
      <c r="E55" s="843">
        <v>492</v>
      </c>
      <c r="F55" s="843">
        <v>372</v>
      </c>
      <c r="G55" s="843">
        <v>431</v>
      </c>
      <c r="H55" s="843">
        <v>630</v>
      </c>
      <c r="I55" s="843">
        <v>239</v>
      </c>
      <c r="J55" s="843">
        <v>276</v>
      </c>
      <c r="L55" s="841">
        <v>51</v>
      </c>
      <c r="M55" s="57" t="s">
        <v>193</v>
      </c>
      <c r="N55" s="443">
        <v>1703</v>
      </c>
    </row>
    <row r="56" spans="1:14" ht="12.75" customHeight="1">
      <c r="A56" s="57" t="s">
        <v>192</v>
      </c>
      <c r="B56" s="843">
        <v>180</v>
      </c>
      <c r="C56" s="843">
        <v>9</v>
      </c>
      <c r="D56" s="843" t="s">
        <v>1369</v>
      </c>
      <c r="E56" s="843">
        <v>84</v>
      </c>
      <c r="F56" s="843">
        <v>57</v>
      </c>
      <c r="G56" s="843">
        <v>14</v>
      </c>
      <c r="H56" s="843">
        <v>74</v>
      </c>
      <c r="I56" s="843">
        <v>14</v>
      </c>
      <c r="J56" s="843">
        <v>60</v>
      </c>
      <c r="L56" s="841">
        <v>52</v>
      </c>
      <c r="M56" s="57" t="s">
        <v>191</v>
      </c>
      <c r="N56" s="443">
        <v>1706</v>
      </c>
    </row>
    <row r="57" spans="1:14" ht="12.75" customHeight="1">
      <c r="A57" s="57" t="s">
        <v>190</v>
      </c>
      <c r="B57" s="843">
        <v>104</v>
      </c>
      <c r="C57" s="843" t="s">
        <v>1369</v>
      </c>
      <c r="D57" s="843" t="s">
        <v>1369</v>
      </c>
      <c r="E57" s="843">
        <v>56</v>
      </c>
      <c r="F57" s="843">
        <v>66</v>
      </c>
      <c r="G57" s="843">
        <v>9</v>
      </c>
      <c r="H57" s="843">
        <v>21</v>
      </c>
      <c r="I57" s="843">
        <v>51</v>
      </c>
      <c r="J57" s="843">
        <v>70</v>
      </c>
      <c r="L57" s="841">
        <v>53</v>
      </c>
      <c r="M57" s="57" t="s">
        <v>189</v>
      </c>
      <c r="N57" s="443">
        <v>1709</v>
      </c>
    </row>
    <row r="58" spans="1:14" ht="12.75" customHeight="1">
      <c r="A58" s="57" t="s">
        <v>188</v>
      </c>
      <c r="B58" s="843">
        <v>141</v>
      </c>
      <c r="C58" s="843">
        <v>5</v>
      </c>
      <c r="D58" s="843">
        <v>25</v>
      </c>
      <c r="E58" s="843">
        <v>88</v>
      </c>
      <c r="F58" s="843">
        <v>181</v>
      </c>
      <c r="G58" s="843">
        <v>90</v>
      </c>
      <c r="H58" s="843">
        <v>104</v>
      </c>
      <c r="I58" s="843">
        <v>20</v>
      </c>
      <c r="J58" s="843">
        <v>103</v>
      </c>
      <c r="L58" s="841">
        <v>54</v>
      </c>
      <c r="M58" s="57" t="s">
        <v>187</v>
      </c>
      <c r="N58" s="443">
        <v>1712</v>
      </c>
    </row>
    <row r="59" spans="1:14" ht="12.75" customHeight="1">
      <c r="A59" s="57" t="s">
        <v>186</v>
      </c>
      <c r="B59" s="843">
        <v>198</v>
      </c>
      <c r="C59" s="843">
        <v>8</v>
      </c>
      <c r="D59" s="843">
        <v>17</v>
      </c>
      <c r="E59" s="843">
        <v>159</v>
      </c>
      <c r="F59" s="843">
        <v>125</v>
      </c>
      <c r="G59" s="843">
        <v>60</v>
      </c>
      <c r="H59" s="843">
        <v>116</v>
      </c>
      <c r="I59" s="843">
        <v>19</v>
      </c>
      <c r="J59" s="843">
        <v>103</v>
      </c>
      <c r="L59" s="841">
        <v>55</v>
      </c>
      <c r="M59" s="57" t="s">
        <v>185</v>
      </c>
      <c r="N59" s="443">
        <v>1713</v>
      </c>
    </row>
    <row r="60" spans="1:14" ht="12.75" customHeight="1">
      <c r="A60" s="23" t="s">
        <v>59</v>
      </c>
      <c r="B60" s="844">
        <v>5701</v>
      </c>
      <c r="C60" s="844">
        <v>334</v>
      </c>
      <c r="D60" s="844">
        <v>1476</v>
      </c>
      <c r="E60" s="844">
        <v>4522</v>
      </c>
      <c r="F60" s="844">
        <v>4657</v>
      </c>
      <c r="G60" s="844">
        <v>2236</v>
      </c>
      <c r="H60" s="844">
        <v>3825</v>
      </c>
      <c r="I60" s="844">
        <v>952</v>
      </c>
      <c r="J60" s="844">
        <v>2389</v>
      </c>
      <c r="L60" s="841">
        <v>56</v>
      </c>
      <c r="M60" s="442" t="s">
        <v>184</v>
      </c>
      <c r="N60" s="441" t="s">
        <v>115</v>
      </c>
    </row>
    <row r="61" spans="1:14" ht="12.75" customHeight="1">
      <c r="A61" s="57" t="s">
        <v>183</v>
      </c>
      <c r="B61" s="843">
        <v>859</v>
      </c>
      <c r="C61" s="843">
        <v>35</v>
      </c>
      <c r="D61" s="843">
        <v>294</v>
      </c>
      <c r="E61" s="843">
        <v>636</v>
      </c>
      <c r="F61" s="843">
        <v>725</v>
      </c>
      <c r="G61" s="843">
        <v>359</v>
      </c>
      <c r="H61" s="843">
        <v>663</v>
      </c>
      <c r="I61" s="843">
        <v>154</v>
      </c>
      <c r="J61" s="843">
        <v>297</v>
      </c>
      <c r="L61" s="841">
        <v>57</v>
      </c>
      <c r="M61" s="57" t="s">
        <v>182</v>
      </c>
      <c r="N61" s="443">
        <v>1301</v>
      </c>
    </row>
    <row r="62" spans="1:14" ht="12.75" customHeight="1">
      <c r="A62" s="57" t="s">
        <v>181</v>
      </c>
      <c r="B62" s="843">
        <v>227</v>
      </c>
      <c r="C62" s="843">
        <v>49</v>
      </c>
      <c r="D62" s="843">
        <v>22</v>
      </c>
      <c r="E62" s="843">
        <v>104</v>
      </c>
      <c r="F62" s="843">
        <v>158</v>
      </c>
      <c r="G62" s="843">
        <v>38</v>
      </c>
      <c r="H62" s="843">
        <v>139</v>
      </c>
      <c r="I62" s="843">
        <v>23</v>
      </c>
      <c r="J62" s="843">
        <v>73</v>
      </c>
      <c r="L62" s="841">
        <v>58</v>
      </c>
      <c r="M62" s="57" t="s">
        <v>180</v>
      </c>
      <c r="N62" s="443">
        <v>1302</v>
      </c>
    </row>
    <row r="63" spans="1:14" ht="12.75" customHeight="1">
      <c r="A63" s="57" t="s">
        <v>179</v>
      </c>
      <c r="B63" s="843">
        <v>151</v>
      </c>
      <c r="C63" s="843">
        <v>7</v>
      </c>
      <c r="D63" s="843">
        <v>22</v>
      </c>
      <c r="E63" s="843">
        <v>116</v>
      </c>
      <c r="F63" s="843">
        <v>121</v>
      </c>
      <c r="G63" s="843">
        <v>117</v>
      </c>
      <c r="H63" s="843">
        <v>140</v>
      </c>
      <c r="I63" s="843">
        <v>43</v>
      </c>
      <c r="J63" s="843">
        <v>70</v>
      </c>
      <c r="L63" s="841">
        <v>59</v>
      </c>
      <c r="M63" s="57" t="s">
        <v>178</v>
      </c>
      <c r="N63" s="27" t="s">
        <v>177</v>
      </c>
    </row>
    <row r="64" spans="1:14" ht="12.75" customHeight="1">
      <c r="A64" s="57" t="s">
        <v>176</v>
      </c>
      <c r="B64" s="843">
        <v>219</v>
      </c>
      <c r="C64" s="843">
        <v>9</v>
      </c>
      <c r="D64" s="843">
        <v>24</v>
      </c>
      <c r="E64" s="843">
        <v>167</v>
      </c>
      <c r="F64" s="843">
        <v>106</v>
      </c>
      <c r="G64" s="843">
        <v>75</v>
      </c>
      <c r="H64" s="843">
        <v>94</v>
      </c>
      <c r="I64" s="843">
        <v>10</v>
      </c>
      <c r="J64" s="843">
        <v>75</v>
      </c>
      <c r="L64" s="841">
        <v>60</v>
      </c>
      <c r="M64" s="57" t="s">
        <v>175</v>
      </c>
      <c r="N64" s="27" t="s">
        <v>174</v>
      </c>
    </row>
    <row r="65" spans="1:14" ht="12.75" customHeight="1">
      <c r="A65" s="57" t="s">
        <v>173</v>
      </c>
      <c r="B65" s="843">
        <v>245</v>
      </c>
      <c r="C65" s="843">
        <v>10</v>
      </c>
      <c r="D65" s="843">
        <v>99</v>
      </c>
      <c r="E65" s="843">
        <v>105</v>
      </c>
      <c r="F65" s="843">
        <v>186</v>
      </c>
      <c r="G65" s="843">
        <v>57</v>
      </c>
      <c r="H65" s="843">
        <v>109</v>
      </c>
      <c r="I65" s="843">
        <v>24</v>
      </c>
      <c r="J65" s="843">
        <v>82</v>
      </c>
      <c r="L65" s="841">
        <v>61</v>
      </c>
      <c r="M65" s="57" t="s">
        <v>172</v>
      </c>
      <c r="N65" s="443">
        <v>1804</v>
      </c>
    </row>
    <row r="66" spans="1:14" ht="12.75" customHeight="1">
      <c r="A66" s="57" t="s">
        <v>171</v>
      </c>
      <c r="B66" s="843">
        <v>713</v>
      </c>
      <c r="C66" s="843">
        <v>58</v>
      </c>
      <c r="D66" s="843">
        <v>251</v>
      </c>
      <c r="E66" s="843">
        <v>552</v>
      </c>
      <c r="F66" s="843">
        <v>854</v>
      </c>
      <c r="G66" s="843">
        <v>298</v>
      </c>
      <c r="H66" s="843">
        <v>510</v>
      </c>
      <c r="I66" s="843">
        <v>95</v>
      </c>
      <c r="J66" s="843">
        <v>360</v>
      </c>
      <c r="L66" s="841">
        <v>62</v>
      </c>
      <c r="M66" s="57" t="s">
        <v>170</v>
      </c>
      <c r="N66" s="443">
        <v>1303</v>
      </c>
    </row>
    <row r="67" spans="1:14" ht="12.75" customHeight="1">
      <c r="A67" s="57" t="s">
        <v>169</v>
      </c>
      <c r="B67" s="843">
        <v>517</v>
      </c>
      <c r="C67" s="843">
        <v>24</v>
      </c>
      <c r="D67" s="843">
        <v>181</v>
      </c>
      <c r="E67" s="843">
        <v>409</v>
      </c>
      <c r="F67" s="843">
        <v>455</v>
      </c>
      <c r="G67" s="843">
        <v>225</v>
      </c>
      <c r="H67" s="843">
        <v>327</v>
      </c>
      <c r="I67" s="843">
        <v>113</v>
      </c>
      <c r="J67" s="843">
        <v>268</v>
      </c>
      <c r="L67" s="841">
        <v>63</v>
      </c>
      <c r="M67" s="57" t="s">
        <v>168</v>
      </c>
      <c r="N67" s="443">
        <v>1305</v>
      </c>
    </row>
    <row r="68" spans="1:14" ht="12.75" customHeight="1">
      <c r="A68" s="57" t="s">
        <v>167</v>
      </c>
      <c r="B68" s="843">
        <v>559</v>
      </c>
      <c r="C68" s="843">
        <v>48</v>
      </c>
      <c r="D68" s="843">
        <v>246</v>
      </c>
      <c r="E68" s="843">
        <v>874</v>
      </c>
      <c r="F68" s="843">
        <v>563</v>
      </c>
      <c r="G68" s="843">
        <v>248</v>
      </c>
      <c r="H68" s="843">
        <v>407</v>
      </c>
      <c r="I68" s="843">
        <v>85</v>
      </c>
      <c r="J68" s="843">
        <v>324</v>
      </c>
      <c r="L68" s="841">
        <v>64</v>
      </c>
      <c r="M68" s="57" t="s">
        <v>166</v>
      </c>
      <c r="N68" s="443">
        <v>1307</v>
      </c>
    </row>
    <row r="69" spans="1:14" ht="12.75" customHeight="1">
      <c r="A69" s="57" t="s">
        <v>165</v>
      </c>
      <c r="B69" s="843">
        <v>747</v>
      </c>
      <c r="C69" s="843">
        <v>32</v>
      </c>
      <c r="D69" s="843">
        <v>196</v>
      </c>
      <c r="E69" s="843">
        <v>771</v>
      </c>
      <c r="F69" s="843">
        <v>611</v>
      </c>
      <c r="G69" s="843">
        <v>401</v>
      </c>
      <c r="H69" s="843">
        <v>567</v>
      </c>
      <c r="I69" s="843">
        <v>207</v>
      </c>
      <c r="J69" s="843">
        <v>309</v>
      </c>
      <c r="L69" s="841">
        <v>65</v>
      </c>
      <c r="M69" s="57" t="s">
        <v>164</v>
      </c>
      <c r="N69" s="443">
        <v>1309</v>
      </c>
    </row>
    <row r="70" spans="1:14" ht="12.75" customHeight="1">
      <c r="A70" s="57" t="s">
        <v>163</v>
      </c>
      <c r="B70" s="843">
        <v>1362</v>
      </c>
      <c r="C70" s="843">
        <v>40</v>
      </c>
      <c r="D70" s="843">
        <v>132</v>
      </c>
      <c r="E70" s="843">
        <v>715</v>
      </c>
      <c r="F70" s="843">
        <v>755</v>
      </c>
      <c r="G70" s="843">
        <v>378</v>
      </c>
      <c r="H70" s="843">
        <v>774</v>
      </c>
      <c r="I70" s="843">
        <v>188</v>
      </c>
      <c r="J70" s="843">
        <v>486</v>
      </c>
      <c r="L70" s="841">
        <v>66</v>
      </c>
      <c r="M70" s="57" t="s">
        <v>162</v>
      </c>
      <c r="N70" s="443">
        <v>1311</v>
      </c>
    </row>
    <row r="71" spans="1:14" ht="12.75" customHeight="1">
      <c r="A71" s="57" t="s">
        <v>161</v>
      </c>
      <c r="B71" s="843">
        <v>102</v>
      </c>
      <c r="C71" s="843">
        <v>22</v>
      </c>
      <c r="D71" s="843">
        <v>9</v>
      </c>
      <c r="E71" s="843">
        <v>73</v>
      </c>
      <c r="F71" s="843">
        <v>123</v>
      </c>
      <c r="G71" s="843">
        <v>40</v>
      </c>
      <c r="H71" s="843">
        <v>95</v>
      </c>
      <c r="I71" s="843">
        <v>10</v>
      </c>
      <c r="J71" s="843">
        <v>45</v>
      </c>
      <c r="L71" s="841">
        <v>67</v>
      </c>
      <c r="M71" s="57" t="s">
        <v>160</v>
      </c>
      <c r="N71" s="443">
        <v>1813</v>
      </c>
    </row>
    <row r="72" spans="1:14" ht="12.75" customHeight="1">
      <c r="A72" s="23" t="s">
        <v>57</v>
      </c>
      <c r="B72" s="844">
        <v>3368</v>
      </c>
      <c r="C72" s="844">
        <v>212</v>
      </c>
      <c r="D72" s="844">
        <v>332</v>
      </c>
      <c r="E72" s="844">
        <v>2216</v>
      </c>
      <c r="F72" s="844">
        <v>2246</v>
      </c>
      <c r="G72" s="844">
        <v>1106</v>
      </c>
      <c r="H72" s="844">
        <v>1761</v>
      </c>
      <c r="I72" s="844">
        <v>523</v>
      </c>
      <c r="J72" s="844">
        <v>1231</v>
      </c>
      <c r="L72" s="841">
        <v>68</v>
      </c>
      <c r="M72" s="442" t="s">
        <v>159</v>
      </c>
      <c r="N72" s="441" t="s">
        <v>115</v>
      </c>
    </row>
    <row r="73" spans="1:14" ht="12.75" customHeight="1">
      <c r="A73" s="57" t="s">
        <v>158</v>
      </c>
      <c r="B73" s="843">
        <v>297</v>
      </c>
      <c r="C73" s="843">
        <v>10</v>
      </c>
      <c r="D73" s="843">
        <v>15</v>
      </c>
      <c r="E73" s="843">
        <v>100</v>
      </c>
      <c r="F73" s="843">
        <v>113</v>
      </c>
      <c r="G73" s="843">
        <v>25</v>
      </c>
      <c r="H73" s="843">
        <v>69</v>
      </c>
      <c r="I73" s="843">
        <v>31</v>
      </c>
      <c r="J73" s="843">
        <v>44</v>
      </c>
      <c r="L73" s="841">
        <v>69</v>
      </c>
      <c r="M73" s="57" t="s">
        <v>157</v>
      </c>
      <c r="N73" s="443">
        <v>1701</v>
      </c>
    </row>
    <row r="74" spans="1:14" ht="12.75" customHeight="1">
      <c r="A74" s="57" t="s">
        <v>156</v>
      </c>
      <c r="B74" s="843">
        <v>165</v>
      </c>
      <c r="C74" s="843" t="s">
        <v>1369</v>
      </c>
      <c r="D74" s="843">
        <v>6</v>
      </c>
      <c r="E74" s="843">
        <v>70</v>
      </c>
      <c r="F74" s="843">
        <v>47</v>
      </c>
      <c r="G74" s="843">
        <v>9</v>
      </c>
      <c r="H74" s="843">
        <v>22</v>
      </c>
      <c r="I74" s="843">
        <v>11</v>
      </c>
      <c r="J74" s="843">
        <v>36</v>
      </c>
      <c r="L74" s="841">
        <v>70</v>
      </c>
      <c r="M74" s="57" t="s">
        <v>155</v>
      </c>
      <c r="N74" s="443">
        <v>1801</v>
      </c>
    </row>
    <row r="75" spans="1:14" ht="12.75" customHeight="1">
      <c r="A75" s="57" t="s">
        <v>154</v>
      </c>
      <c r="B75" s="843">
        <v>82</v>
      </c>
      <c r="C75" s="843" t="s">
        <v>1369</v>
      </c>
      <c r="D75" s="843" t="s">
        <v>1369</v>
      </c>
      <c r="E75" s="843">
        <v>38</v>
      </c>
      <c r="F75" s="843">
        <v>36</v>
      </c>
      <c r="G75" s="843">
        <v>26</v>
      </c>
      <c r="H75" s="843">
        <v>34</v>
      </c>
      <c r="I75" s="843">
        <v>13</v>
      </c>
      <c r="J75" s="843">
        <v>44</v>
      </c>
      <c r="L75" s="841">
        <v>71</v>
      </c>
      <c r="M75" s="57" t="s">
        <v>153</v>
      </c>
      <c r="N75" s="27" t="s">
        <v>152</v>
      </c>
    </row>
    <row r="76" spans="1:14" ht="12.75" customHeight="1">
      <c r="A76" s="57" t="s">
        <v>151</v>
      </c>
      <c r="B76" s="843" t="s">
        <v>1369</v>
      </c>
      <c r="C76" s="843">
        <v>0</v>
      </c>
      <c r="D76" s="843" t="s">
        <v>1369</v>
      </c>
      <c r="E76" s="843">
        <v>19</v>
      </c>
      <c r="F76" s="843">
        <v>30</v>
      </c>
      <c r="G76" s="843">
        <v>5</v>
      </c>
      <c r="H76" s="843">
        <v>21</v>
      </c>
      <c r="I76" s="843">
        <v>8</v>
      </c>
      <c r="J76" s="843">
        <v>20</v>
      </c>
      <c r="L76" s="841">
        <v>72</v>
      </c>
      <c r="M76" s="57" t="s">
        <v>150</v>
      </c>
      <c r="N76" s="27" t="s">
        <v>149</v>
      </c>
    </row>
    <row r="77" spans="1:14" ht="12.75" customHeight="1">
      <c r="A77" s="57" t="s">
        <v>148</v>
      </c>
      <c r="B77" s="843">
        <v>438</v>
      </c>
      <c r="C77" s="843" t="s">
        <v>1369</v>
      </c>
      <c r="D77" s="843">
        <v>60</v>
      </c>
      <c r="E77" s="843">
        <v>293</v>
      </c>
      <c r="F77" s="843">
        <v>279</v>
      </c>
      <c r="G77" s="843">
        <v>166</v>
      </c>
      <c r="H77" s="843">
        <v>239</v>
      </c>
      <c r="I77" s="843">
        <v>69</v>
      </c>
      <c r="J77" s="843">
        <v>153</v>
      </c>
      <c r="L77" s="841">
        <v>73</v>
      </c>
      <c r="M77" s="57" t="s">
        <v>147</v>
      </c>
      <c r="N77" s="443">
        <v>1805</v>
      </c>
    </row>
    <row r="78" spans="1:14" ht="12.75" customHeight="1">
      <c r="A78" s="57" t="s">
        <v>146</v>
      </c>
      <c r="B78" s="843">
        <v>49</v>
      </c>
      <c r="C78" s="843">
        <v>3</v>
      </c>
      <c r="D78" s="843">
        <v>11</v>
      </c>
      <c r="E78" s="843">
        <v>20</v>
      </c>
      <c r="F78" s="843">
        <v>49</v>
      </c>
      <c r="G78" s="843">
        <v>11</v>
      </c>
      <c r="H78" s="843">
        <v>24</v>
      </c>
      <c r="I78" s="843">
        <v>65</v>
      </c>
      <c r="J78" s="843">
        <v>19</v>
      </c>
      <c r="L78" s="841">
        <v>74</v>
      </c>
      <c r="M78" s="57" t="s">
        <v>145</v>
      </c>
      <c r="N78" s="443">
        <v>1704</v>
      </c>
    </row>
    <row r="79" spans="1:14" ht="12.75" customHeight="1">
      <c r="A79" s="57" t="s">
        <v>144</v>
      </c>
      <c r="B79" s="843">
        <v>137</v>
      </c>
      <c r="C79" s="843">
        <v>6</v>
      </c>
      <c r="D79" s="843">
        <v>15</v>
      </c>
      <c r="E79" s="843">
        <v>102</v>
      </c>
      <c r="F79" s="843">
        <v>50</v>
      </c>
      <c r="G79" s="843">
        <v>110</v>
      </c>
      <c r="H79" s="843">
        <v>99</v>
      </c>
      <c r="I79" s="843">
        <v>26</v>
      </c>
      <c r="J79" s="843">
        <v>63</v>
      </c>
      <c r="L79" s="841">
        <v>75</v>
      </c>
      <c r="M79" s="57" t="s">
        <v>143</v>
      </c>
      <c r="N79" s="443">
        <v>1807</v>
      </c>
    </row>
    <row r="80" spans="1:14" ht="12.75" customHeight="1">
      <c r="A80" s="57" t="s">
        <v>142</v>
      </c>
      <c r="B80" s="843">
        <v>73</v>
      </c>
      <c r="C80" s="843">
        <v>4</v>
      </c>
      <c r="D80" s="843" t="s">
        <v>1369</v>
      </c>
      <c r="E80" s="843">
        <v>47</v>
      </c>
      <c r="F80" s="843">
        <v>36</v>
      </c>
      <c r="G80" s="843">
        <v>26</v>
      </c>
      <c r="H80" s="843">
        <v>42</v>
      </c>
      <c r="I80" s="843">
        <v>6</v>
      </c>
      <c r="J80" s="843">
        <v>45</v>
      </c>
      <c r="L80" s="841">
        <v>76</v>
      </c>
      <c r="M80" s="57" t="s">
        <v>141</v>
      </c>
      <c r="N80" s="443">
        <v>1707</v>
      </c>
    </row>
    <row r="81" spans="1:14" ht="12.75" customHeight="1">
      <c r="A81" s="57" t="s">
        <v>140</v>
      </c>
      <c r="B81" s="843">
        <v>34</v>
      </c>
      <c r="C81" s="843">
        <v>0</v>
      </c>
      <c r="D81" s="843" t="s">
        <v>1369</v>
      </c>
      <c r="E81" s="843">
        <v>26</v>
      </c>
      <c r="F81" s="843">
        <v>17</v>
      </c>
      <c r="G81" s="843">
        <v>11</v>
      </c>
      <c r="H81" s="843">
        <v>9</v>
      </c>
      <c r="I81" s="843">
        <v>3</v>
      </c>
      <c r="J81" s="843">
        <v>7</v>
      </c>
      <c r="L81" s="841">
        <v>77</v>
      </c>
      <c r="M81" s="57" t="s">
        <v>139</v>
      </c>
      <c r="N81" s="443">
        <v>1812</v>
      </c>
    </row>
    <row r="82" spans="1:14" ht="12.75" customHeight="1">
      <c r="A82" s="57" t="s">
        <v>138</v>
      </c>
      <c r="B82" s="843">
        <v>298</v>
      </c>
      <c r="C82" s="843">
        <v>11</v>
      </c>
      <c r="D82" s="843">
        <v>35</v>
      </c>
      <c r="E82" s="843">
        <v>168</v>
      </c>
      <c r="F82" s="843">
        <v>146</v>
      </c>
      <c r="G82" s="843">
        <v>69</v>
      </c>
      <c r="H82" s="843">
        <v>158</v>
      </c>
      <c r="I82" s="843">
        <v>52</v>
      </c>
      <c r="J82" s="843">
        <v>97</v>
      </c>
      <c r="L82" s="841">
        <v>78</v>
      </c>
      <c r="M82" s="57" t="s">
        <v>137</v>
      </c>
      <c r="N82" s="443">
        <v>1708</v>
      </c>
    </row>
    <row r="83" spans="1:14" ht="12.75" customHeight="1">
      <c r="A83" s="57" t="s">
        <v>136</v>
      </c>
      <c r="B83" s="843">
        <v>97</v>
      </c>
      <c r="C83" s="843" t="s">
        <v>1369</v>
      </c>
      <c r="D83" s="843" t="s">
        <v>1369</v>
      </c>
      <c r="E83" s="843">
        <v>33</v>
      </c>
      <c r="F83" s="843">
        <v>49</v>
      </c>
      <c r="G83" s="843">
        <v>9</v>
      </c>
      <c r="H83" s="843">
        <v>35</v>
      </c>
      <c r="I83" s="843">
        <v>5</v>
      </c>
      <c r="J83" s="843">
        <v>19</v>
      </c>
      <c r="L83" s="841">
        <v>79</v>
      </c>
      <c r="M83" s="57" t="s">
        <v>135</v>
      </c>
      <c r="N83" s="443">
        <v>1710</v>
      </c>
    </row>
    <row r="84" spans="1:14" ht="12.75" customHeight="1">
      <c r="A84" s="57" t="s">
        <v>134</v>
      </c>
      <c r="B84" s="843" t="s">
        <v>1369</v>
      </c>
      <c r="C84" s="843">
        <v>0</v>
      </c>
      <c r="D84" s="843" t="s">
        <v>1369</v>
      </c>
      <c r="E84" s="843">
        <v>52</v>
      </c>
      <c r="F84" s="843">
        <v>30</v>
      </c>
      <c r="G84" s="843">
        <v>25</v>
      </c>
      <c r="H84" s="843">
        <v>22</v>
      </c>
      <c r="I84" s="843">
        <v>12</v>
      </c>
      <c r="J84" s="843">
        <v>41</v>
      </c>
      <c r="L84" s="841">
        <v>80</v>
      </c>
      <c r="M84" s="57" t="s">
        <v>133</v>
      </c>
      <c r="N84" s="443">
        <v>1711</v>
      </c>
    </row>
    <row r="85" spans="1:14" ht="12.75" customHeight="1">
      <c r="A85" s="57" t="s">
        <v>132</v>
      </c>
      <c r="B85" s="843">
        <v>72</v>
      </c>
      <c r="C85" s="843">
        <v>3</v>
      </c>
      <c r="D85" s="843">
        <v>8</v>
      </c>
      <c r="E85" s="843">
        <v>74</v>
      </c>
      <c r="F85" s="843">
        <v>109</v>
      </c>
      <c r="G85" s="843">
        <v>24</v>
      </c>
      <c r="H85" s="843">
        <v>21</v>
      </c>
      <c r="I85" s="843">
        <v>3</v>
      </c>
      <c r="J85" s="843">
        <v>27</v>
      </c>
      <c r="L85" s="841">
        <v>81</v>
      </c>
      <c r="M85" s="57" t="s">
        <v>131</v>
      </c>
      <c r="N85" s="443">
        <v>1815</v>
      </c>
    </row>
    <row r="86" spans="1:14" ht="12.75" customHeight="1">
      <c r="A86" s="57" t="s">
        <v>130</v>
      </c>
      <c r="B86" s="843">
        <v>84</v>
      </c>
      <c r="C86" s="843" t="s">
        <v>1369</v>
      </c>
      <c r="D86" s="843">
        <v>5</v>
      </c>
      <c r="E86" s="843">
        <v>36</v>
      </c>
      <c r="F86" s="843">
        <v>31</v>
      </c>
      <c r="G86" s="843">
        <v>37</v>
      </c>
      <c r="H86" s="843">
        <v>22</v>
      </c>
      <c r="I86" s="843">
        <v>5</v>
      </c>
      <c r="J86" s="843">
        <v>22</v>
      </c>
      <c r="L86" s="841">
        <v>82</v>
      </c>
      <c r="M86" s="57" t="s">
        <v>129</v>
      </c>
      <c r="N86" s="443">
        <v>1818</v>
      </c>
    </row>
    <row r="87" spans="1:14" ht="12.75" customHeight="1">
      <c r="A87" s="57" t="s">
        <v>128</v>
      </c>
      <c r="B87" s="843">
        <v>82</v>
      </c>
      <c r="C87" s="843" t="s">
        <v>1369</v>
      </c>
      <c r="D87" s="843">
        <v>5</v>
      </c>
      <c r="E87" s="843">
        <v>32</v>
      </c>
      <c r="F87" s="843">
        <v>69</v>
      </c>
      <c r="G87" s="843">
        <v>16</v>
      </c>
      <c r="H87" s="843">
        <v>20</v>
      </c>
      <c r="I87" s="843">
        <v>8</v>
      </c>
      <c r="J87" s="843">
        <v>33</v>
      </c>
      <c r="L87" s="841">
        <v>83</v>
      </c>
      <c r="M87" s="57" t="s">
        <v>127</v>
      </c>
      <c r="N87" s="443">
        <v>1819</v>
      </c>
    </row>
    <row r="88" spans="1:14" ht="12.75" customHeight="1">
      <c r="A88" s="57" t="s">
        <v>126</v>
      </c>
      <c r="B88" s="843">
        <v>97</v>
      </c>
      <c r="C88" s="843">
        <v>7</v>
      </c>
      <c r="D88" s="843">
        <v>15</v>
      </c>
      <c r="E88" s="843">
        <v>71</v>
      </c>
      <c r="F88" s="843">
        <v>289</v>
      </c>
      <c r="G88" s="843">
        <v>39</v>
      </c>
      <c r="H88" s="843">
        <v>22</v>
      </c>
      <c r="I88" s="843">
        <v>14</v>
      </c>
      <c r="J88" s="843">
        <v>28</v>
      </c>
      <c r="L88" s="841">
        <v>84</v>
      </c>
      <c r="M88" s="57" t="s">
        <v>125</v>
      </c>
      <c r="N88" s="443">
        <v>1820</v>
      </c>
    </row>
    <row r="89" spans="1:14" ht="12.75" customHeight="1">
      <c r="A89" s="57" t="s">
        <v>124</v>
      </c>
      <c r="B89" s="843">
        <v>145</v>
      </c>
      <c r="C89" s="843" t="s">
        <v>1369</v>
      </c>
      <c r="D89" s="843">
        <v>4</v>
      </c>
      <c r="E89" s="843">
        <v>82</v>
      </c>
      <c r="F89" s="843">
        <v>54</v>
      </c>
      <c r="G89" s="843">
        <v>23</v>
      </c>
      <c r="H89" s="843">
        <v>54</v>
      </c>
      <c r="I89" s="843">
        <v>24</v>
      </c>
      <c r="J89" s="843">
        <v>80</v>
      </c>
      <c r="L89" s="841">
        <v>85</v>
      </c>
      <c r="M89" s="57" t="s">
        <v>123</v>
      </c>
      <c r="N89" s="27" t="s">
        <v>122</v>
      </c>
    </row>
    <row r="90" spans="1:14" ht="12.75" customHeight="1">
      <c r="A90" s="57" t="s">
        <v>121</v>
      </c>
      <c r="B90" s="843">
        <v>77</v>
      </c>
      <c r="C90" s="843">
        <v>4</v>
      </c>
      <c r="D90" s="843">
        <v>4</v>
      </c>
      <c r="E90" s="843">
        <v>48</v>
      </c>
      <c r="F90" s="843">
        <v>38</v>
      </c>
      <c r="G90" s="843">
        <v>9</v>
      </c>
      <c r="H90" s="843">
        <v>29</v>
      </c>
      <c r="I90" s="843">
        <v>7</v>
      </c>
      <c r="J90" s="843">
        <v>39</v>
      </c>
      <c r="L90" s="841">
        <v>86</v>
      </c>
      <c r="M90" s="57" t="s">
        <v>120</v>
      </c>
      <c r="N90" s="27" t="s">
        <v>119</v>
      </c>
    </row>
    <row r="91" spans="1:14" ht="12.75" customHeight="1">
      <c r="A91" s="57" t="s">
        <v>118</v>
      </c>
      <c r="B91" s="843">
        <v>1040</v>
      </c>
      <c r="C91" s="843">
        <v>117</v>
      </c>
      <c r="D91" s="843">
        <v>138</v>
      </c>
      <c r="E91" s="843">
        <v>905</v>
      </c>
      <c r="F91" s="843">
        <v>774</v>
      </c>
      <c r="G91" s="843">
        <v>466</v>
      </c>
      <c r="H91" s="843">
        <v>819</v>
      </c>
      <c r="I91" s="843">
        <v>161</v>
      </c>
      <c r="J91" s="843">
        <v>414</v>
      </c>
      <c r="L91" s="841">
        <v>87</v>
      </c>
      <c r="M91" s="57" t="s">
        <v>117</v>
      </c>
      <c r="N91" s="443">
        <v>1714</v>
      </c>
    </row>
    <row r="92" spans="1:14" ht="12.75" customHeight="1">
      <c r="A92" s="23" t="s">
        <v>55</v>
      </c>
      <c r="B92" s="844">
        <v>2097</v>
      </c>
      <c r="C92" s="844">
        <v>119</v>
      </c>
      <c r="D92" s="844">
        <v>177</v>
      </c>
      <c r="E92" s="844">
        <v>1179</v>
      </c>
      <c r="F92" s="844">
        <v>910</v>
      </c>
      <c r="G92" s="844">
        <v>727</v>
      </c>
      <c r="H92" s="844">
        <v>1320</v>
      </c>
      <c r="I92" s="844">
        <v>211</v>
      </c>
      <c r="J92" s="844">
        <v>749</v>
      </c>
      <c r="L92" s="841">
        <v>88</v>
      </c>
      <c r="M92" s="442" t="s">
        <v>116</v>
      </c>
      <c r="N92" s="441" t="s">
        <v>115</v>
      </c>
    </row>
    <row r="93" spans="1:14" ht="12.75" customHeight="1">
      <c r="A93" s="57" t="s">
        <v>114</v>
      </c>
      <c r="B93" s="843">
        <v>59</v>
      </c>
      <c r="C93" s="843">
        <v>0</v>
      </c>
      <c r="D93" s="843" t="s">
        <v>1369</v>
      </c>
      <c r="E93" s="843">
        <v>38</v>
      </c>
      <c r="F93" s="843">
        <v>29</v>
      </c>
      <c r="G93" s="843">
        <v>13</v>
      </c>
      <c r="H93" s="843">
        <v>22</v>
      </c>
      <c r="I93" s="843" t="s">
        <v>1369</v>
      </c>
      <c r="J93" s="843">
        <v>42</v>
      </c>
      <c r="L93" s="841">
        <v>89</v>
      </c>
      <c r="M93" s="57" t="s">
        <v>112</v>
      </c>
      <c r="N93" s="27" t="s">
        <v>111</v>
      </c>
    </row>
    <row r="94" spans="1:14" ht="12.75" customHeight="1">
      <c r="A94" s="57" t="s">
        <v>110</v>
      </c>
      <c r="B94" s="843">
        <v>889</v>
      </c>
      <c r="C94" s="843">
        <v>57</v>
      </c>
      <c r="D94" s="843">
        <v>92</v>
      </c>
      <c r="E94" s="843">
        <v>468</v>
      </c>
      <c r="F94" s="843">
        <v>270</v>
      </c>
      <c r="G94" s="843">
        <v>271</v>
      </c>
      <c r="H94" s="843">
        <v>458</v>
      </c>
      <c r="I94" s="843">
        <v>80</v>
      </c>
      <c r="J94" s="843">
        <v>262</v>
      </c>
      <c r="L94" s="841">
        <v>90</v>
      </c>
      <c r="M94" s="57" t="s">
        <v>109</v>
      </c>
      <c r="N94" s="27" t="s">
        <v>108</v>
      </c>
    </row>
    <row r="95" spans="1:14" ht="12.75" customHeight="1">
      <c r="A95" s="57" t="s">
        <v>107</v>
      </c>
      <c r="B95" s="843">
        <v>245</v>
      </c>
      <c r="C95" s="843">
        <v>12</v>
      </c>
      <c r="D95" s="843">
        <v>16</v>
      </c>
      <c r="E95" s="843">
        <v>146</v>
      </c>
      <c r="F95" s="843">
        <v>118</v>
      </c>
      <c r="G95" s="843">
        <v>85</v>
      </c>
      <c r="H95" s="843">
        <v>229</v>
      </c>
      <c r="I95" s="843">
        <v>19</v>
      </c>
      <c r="J95" s="843">
        <v>79</v>
      </c>
      <c r="L95" s="841">
        <v>91</v>
      </c>
      <c r="M95" s="57" t="s">
        <v>106</v>
      </c>
      <c r="N95" s="27" t="s">
        <v>105</v>
      </c>
    </row>
    <row r="96" spans="1:14" ht="12.75" customHeight="1">
      <c r="A96" s="57" t="s">
        <v>104</v>
      </c>
      <c r="B96" s="843">
        <v>146</v>
      </c>
      <c r="C96" s="843" t="s">
        <v>1369</v>
      </c>
      <c r="D96" s="843">
        <v>11</v>
      </c>
      <c r="E96" s="843">
        <v>62</v>
      </c>
      <c r="F96" s="843">
        <v>37</v>
      </c>
      <c r="G96" s="843">
        <v>26</v>
      </c>
      <c r="H96" s="843">
        <v>65</v>
      </c>
      <c r="I96" s="843">
        <v>19</v>
      </c>
      <c r="J96" s="843">
        <v>50</v>
      </c>
      <c r="L96" s="841">
        <v>92</v>
      </c>
      <c r="M96" s="57" t="s">
        <v>103</v>
      </c>
      <c r="N96" s="27" t="s">
        <v>102</v>
      </c>
    </row>
    <row r="97" spans="1:14" ht="12.75" customHeight="1">
      <c r="A97" s="57" t="s">
        <v>101</v>
      </c>
      <c r="B97" s="843">
        <v>378</v>
      </c>
      <c r="C97" s="843">
        <v>25</v>
      </c>
      <c r="D97" s="843">
        <v>34</v>
      </c>
      <c r="E97" s="843">
        <v>288</v>
      </c>
      <c r="F97" s="843">
        <v>247</v>
      </c>
      <c r="G97" s="843">
        <v>231</v>
      </c>
      <c r="H97" s="843">
        <v>386</v>
      </c>
      <c r="I97" s="843">
        <v>45</v>
      </c>
      <c r="J97" s="843">
        <v>159</v>
      </c>
      <c r="L97" s="841">
        <v>93</v>
      </c>
      <c r="M97" s="57" t="s">
        <v>100</v>
      </c>
      <c r="N97" s="27" t="s">
        <v>99</v>
      </c>
    </row>
    <row r="98" spans="1:14" ht="12.75" customHeight="1">
      <c r="A98" s="57" t="s">
        <v>98</v>
      </c>
      <c r="B98" s="843">
        <v>134</v>
      </c>
      <c r="C98" s="843" t="s">
        <v>1369</v>
      </c>
      <c r="D98" s="843">
        <v>7</v>
      </c>
      <c r="E98" s="843">
        <v>74</v>
      </c>
      <c r="F98" s="843">
        <v>49</v>
      </c>
      <c r="G98" s="843">
        <v>54</v>
      </c>
      <c r="H98" s="843">
        <v>76</v>
      </c>
      <c r="I98" s="843">
        <v>29</v>
      </c>
      <c r="J98" s="843">
        <v>73</v>
      </c>
      <c r="L98" s="841">
        <v>94</v>
      </c>
      <c r="M98" s="57" t="s">
        <v>97</v>
      </c>
      <c r="N98" s="27" t="s">
        <v>96</v>
      </c>
    </row>
    <row r="99" spans="1:14" ht="12.75" customHeight="1">
      <c r="A99" s="57" t="s">
        <v>95</v>
      </c>
      <c r="B99" s="843">
        <v>77</v>
      </c>
      <c r="C99" s="843" t="s">
        <v>1369</v>
      </c>
      <c r="D99" s="843">
        <v>7</v>
      </c>
      <c r="E99" s="843">
        <v>46</v>
      </c>
      <c r="F99" s="843">
        <v>56</v>
      </c>
      <c r="G99" s="843">
        <v>19</v>
      </c>
      <c r="H99" s="843">
        <v>24</v>
      </c>
      <c r="I99" s="843">
        <v>8</v>
      </c>
      <c r="J99" s="843">
        <v>19</v>
      </c>
      <c r="L99" s="841">
        <v>95</v>
      </c>
      <c r="M99" s="57" t="s">
        <v>94</v>
      </c>
      <c r="N99" s="27" t="s">
        <v>93</v>
      </c>
    </row>
    <row r="100" spans="1:14" ht="12.75" customHeight="1">
      <c r="A100" s="57" t="s">
        <v>92</v>
      </c>
      <c r="B100" s="843">
        <v>56</v>
      </c>
      <c r="C100" s="843" t="s">
        <v>1369</v>
      </c>
      <c r="D100" s="843" t="s">
        <v>1369</v>
      </c>
      <c r="E100" s="843">
        <v>22</v>
      </c>
      <c r="F100" s="843">
        <v>22</v>
      </c>
      <c r="G100" s="843">
        <v>8</v>
      </c>
      <c r="H100" s="843">
        <v>20</v>
      </c>
      <c r="I100" s="843">
        <v>4</v>
      </c>
      <c r="J100" s="843">
        <v>17</v>
      </c>
      <c r="L100" s="841">
        <v>96</v>
      </c>
      <c r="M100" s="57" t="s">
        <v>91</v>
      </c>
      <c r="N100" s="27" t="s">
        <v>90</v>
      </c>
    </row>
    <row r="101" spans="1:14" ht="12.75" customHeight="1">
      <c r="A101" s="57" t="s">
        <v>89</v>
      </c>
      <c r="B101" s="843">
        <v>113</v>
      </c>
      <c r="C101" s="843">
        <v>8</v>
      </c>
      <c r="D101" s="843">
        <v>5</v>
      </c>
      <c r="E101" s="843">
        <v>35</v>
      </c>
      <c r="F101" s="843">
        <v>82</v>
      </c>
      <c r="G101" s="843">
        <v>20</v>
      </c>
      <c r="H101" s="843">
        <v>40</v>
      </c>
      <c r="I101" s="843" t="s">
        <v>1369</v>
      </c>
      <c r="J101" s="843">
        <v>48</v>
      </c>
      <c r="L101" s="841">
        <v>97</v>
      </c>
      <c r="M101" s="57" t="s">
        <v>88</v>
      </c>
      <c r="N101" s="27" t="s">
        <v>87</v>
      </c>
    </row>
    <row r="102" spans="1:14" ht="16.5" customHeight="1">
      <c r="A102" s="793"/>
      <c r="B102" s="727" t="s">
        <v>1436</v>
      </c>
      <c r="C102" s="727" t="s">
        <v>1435</v>
      </c>
      <c r="D102" s="727" t="s">
        <v>1434</v>
      </c>
      <c r="E102" s="727" t="s">
        <v>1433</v>
      </c>
      <c r="F102" s="727" t="s">
        <v>1432</v>
      </c>
      <c r="G102" s="727" t="s">
        <v>1431</v>
      </c>
      <c r="H102" s="727" t="s">
        <v>1430</v>
      </c>
      <c r="I102" s="727" t="s">
        <v>1429</v>
      </c>
      <c r="J102" s="727" t="s">
        <v>1428</v>
      </c>
      <c r="K102" s="288"/>
    </row>
    <row r="103" spans="1:14" ht="9.75" customHeight="1">
      <c r="A103" s="1531" t="s">
        <v>8</v>
      </c>
      <c r="B103" s="1487"/>
      <c r="C103" s="1487"/>
      <c r="D103" s="1487"/>
      <c r="E103" s="1487"/>
      <c r="F103" s="1487"/>
      <c r="G103" s="1487"/>
      <c r="H103" s="1487"/>
      <c r="I103" s="1487"/>
      <c r="J103" s="1487"/>
      <c r="K103" s="1487"/>
    </row>
    <row r="104" spans="1:14" ht="9.75" customHeight="1">
      <c r="A104" s="1485" t="s">
        <v>1375</v>
      </c>
      <c r="B104" s="1485"/>
      <c r="C104" s="1485"/>
      <c r="D104" s="1485"/>
      <c r="E104" s="1485"/>
      <c r="F104" s="1485"/>
      <c r="G104" s="1485"/>
      <c r="H104" s="1485"/>
      <c r="I104" s="1485"/>
      <c r="J104" s="1485"/>
      <c r="K104" s="842"/>
    </row>
    <row r="105" spans="1:14" ht="9.75" customHeight="1">
      <c r="A105" s="1485" t="s">
        <v>1376</v>
      </c>
      <c r="B105" s="1485"/>
      <c r="C105" s="1485"/>
      <c r="D105" s="1485"/>
      <c r="E105" s="1485"/>
      <c r="F105" s="1485"/>
      <c r="G105" s="1485"/>
      <c r="H105" s="1485"/>
      <c r="I105" s="1485"/>
      <c r="J105" s="1485"/>
      <c r="K105" s="842"/>
    </row>
    <row r="106" spans="1:14" ht="9.75" customHeight="1">
      <c r="A106" s="791"/>
      <c r="B106" s="790"/>
      <c r="C106" s="790"/>
      <c r="D106" s="790"/>
      <c r="E106" s="790"/>
      <c r="F106" s="790"/>
      <c r="G106" s="790"/>
      <c r="H106" s="790"/>
      <c r="I106" s="790"/>
      <c r="J106" s="790"/>
      <c r="K106" s="842"/>
    </row>
    <row r="107" spans="1:14" ht="9.75" customHeight="1">
      <c r="A107" s="193" t="s">
        <v>3</v>
      </c>
      <c r="B107" s="358"/>
      <c r="C107" s="358"/>
      <c r="D107" s="358"/>
      <c r="E107" s="358"/>
      <c r="F107" s="358"/>
      <c r="G107" s="358"/>
      <c r="H107" s="358"/>
      <c r="I107" s="358"/>
      <c r="J107" s="358"/>
      <c r="K107" s="358"/>
    </row>
    <row r="108" spans="1:14" s="314" customFormat="1" ht="9.75" customHeight="1">
      <c r="A108" s="788" t="s">
        <v>2031</v>
      </c>
      <c r="B108" s="861"/>
      <c r="C108" s="861"/>
      <c r="D108" s="861"/>
      <c r="E108" s="861"/>
      <c r="F108" s="861"/>
      <c r="G108" s="861"/>
      <c r="H108" s="861"/>
      <c r="I108" s="861"/>
      <c r="J108" s="861"/>
      <c r="K108" s="861"/>
    </row>
    <row r="109" spans="1:14" ht="9.75" customHeight="1">
      <c r="B109" s="358"/>
      <c r="C109" s="358"/>
      <c r="D109" s="358"/>
      <c r="E109" s="358"/>
      <c r="F109" s="358"/>
      <c r="G109" s="358"/>
      <c r="H109" s="358"/>
      <c r="I109" s="358"/>
      <c r="J109" s="358"/>
      <c r="K109" s="358"/>
    </row>
    <row r="110" spans="1:14">
      <c r="B110" s="787"/>
      <c r="C110" s="787"/>
      <c r="D110" s="787"/>
      <c r="E110" s="787"/>
      <c r="F110" s="787"/>
      <c r="G110" s="787"/>
      <c r="H110" s="787"/>
      <c r="I110" s="787"/>
      <c r="J110" s="787"/>
      <c r="K110" s="358"/>
    </row>
  </sheetData>
  <mergeCells count="5">
    <mergeCell ref="A1:J1"/>
    <mergeCell ref="A2:J2"/>
    <mergeCell ref="A104:J104"/>
    <mergeCell ref="A105:J105"/>
    <mergeCell ref="A103:K103"/>
  </mergeCells>
  <conditionalFormatting sqref="L5:L101 N5:N101 M6:M101 B5:J101">
    <cfRule type="cellIs" dxfId="123" priority="1" operator="between">
      <formula>0.0000000000000001</formula>
      <formula>0.4999999999</formula>
    </cfRule>
  </conditionalFormatting>
  <hyperlinks>
    <hyperlink ref="A108" r:id="rId1"/>
    <hyperlink ref="B102:J102" r:id="rId2" display="I"/>
    <hyperlink ref="B4:J4" r:id="rId3" display="I"/>
  </hyperlinks>
  <printOptions horizontalCentered="1"/>
  <pageMargins left="0.39370078740157483" right="0.39370078740157483" top="0.39370078740157483" bottom="0.39370078740157483" header="0" footer="0"/>
  <pageSetup orientation="portrait" verticalDpi="0" r:id="rId4"/>
</worksheet>
</file>

<file path=xl/worksheets/sheet24.xml><?xml version="1.0" encoding="utf-8"?>
<worksheet xmlns="http://schemas.openxmlformats.org/spreadsheetml/2006/main" xmlns:r="http://schemas.openxmlformats.org/officeDocument/2006/relationships">
  <dimension ref="A1:R353"/>
  <sheetViews>
    <sheetView showGridLines="0" topLeftCell="A87" workbookViewId="0">
      <selection sqref="A1:N1"/>
    </sheetView>
  </sheetViews>
  <sheetFormatPr defaultColWidth="7.7109375" defaultRowHeight="12.75"/>
  <cols>
    <col min="1" max="1" width="18.7109375" style="273" customWidth="1"/>
    <col min="2" max="10" width="8.5703125" style="273" customWidth="1"/>
    <col min="11" max="11" width="4.7109375" style="273" customWidth="1"/>
    <col min="12" max="12" width="3" style="273" customWidth="1"/>
    <col min="13" max="14" width="7.7109375" style="273"/>
    <col min="15" max="16" width="3" style="811" customWidth="1"/>
    <col min="17" max="17" width="4.85546875" style="810" customWidth="1"/>
    <col min="18" max="18" width="7.7109375" style="809"/>
    <col min="19" max="16384" width="7.7109375" style="273"/>
  </cols>
  <sheetData>
    <row r="1" spans="1:18" s="804" customFormat="1" ht="30" customHeight="1">
      <c r="A1" s="1488" t="s">
        <v>2030</v>
      </c>
      <c r="B1" s="1488"/>
      <c r="C1" s="1488"/>
      <c r="D1" s="1488"/>
      <c r="E1" s="1488"/>
      <c r="F1" s="1488"/>
      <c r="G1" s="1488"/>
      <c r="H1" s="1488"/>
      <c r="I1" s="1488"/>
      <c r="J1" s="1488"/>
      <c r="K1" s="840"/>
      <c r="O1" s="826"/>
      <c r="P1" s="826"/>
      <c r="Q1" s="601"/>
      <c r="R1" s="601"/>
    </row>
    <row r="2" spans="1:18" s="804" customFormat="1" ht="45" customHeight="1">
      <c r="A2" s="1488" t="s">
        <v>2029</v>
      </c>
      <c r="B2" s="1488"/>
      <c r="C2" s="1488"/>
      <c r="D2" s="1488"/>
      <c r="E2" s="1488"/>
      <c r="F2" s="1488"/>
      <c r="G2" s="1488"/>
      <c r="H2" s="1488"/>
      <c r="I2" s="1488"/>
      <c r="J2" s="1488"/>
      <c r="K2" s="840"/>
      <c r="N2" s="859"/>
      <c r="O2" s="826"/>
      <c r="P2" s="826"/>
      <c r="Q2" s="601"/>
      <c r="R2" s="601"/>
    </row>
    <row r="3" spans="1:18" s="856" customFormat="1" ht="9">
      <c r="A3" s="858" t="s">
        <v>356</v>
      </c>
      <c r="B3" s="831"/>
      <c r="C3" s="831"/>
      <c r="D3" s="831"/>
      <c r="E3" s="831"/>
      <c r="F3" s="831"/>
      <c r="G3" s="831"/>
      <c r="H3" s="831"/>
      <c r="I3" s="831"/>
      <c r="J3" s="857" t="s">
        <v>355</v>
      </c>
      <c r="K3" s="857"/>
      <c r="O3" s="828"/>
      <c r="P3" s="828"/>
      <c r="Q3" s="681"/>
      <c r="R3" s="681"/>
    </row>
    <row r="4" spans="1:18" s="804" customFormat="1" ht="15" customHeight="1">
      <c r="A4" s="793"/>
      <c r="B4" s="727" t="s">
        <v>15</v>
      </c>
      <c r="C4" s="727" t="s">
        <v>1446</v>
      </c>
      <c r="D4" s="727" t="s">
        <v>1445</v>
      </c>
      <c r="E4" s="727" t="s">
        <v>1444</v>
      </c>
      <c r="F4" s="727" t="s">
        <v>1443</v>
      </c>
      <c r="G4" s="727" t="s">
        <v>1442</v>
      </c>
      <c r="H4" s="727" t="s">
        <v>1441</v>
      </c>
      <c r="I4" s="727" t="s">
        <v>1440</v>
      </c>
      <c r="J4" s="727" t="s">
        <v>1439</v>
      </c>
      <c r="K4" s="288"/>
      <c r="M4" s="805" t="s">
        <v>307</v>
      </c>
      <c r="N4" s="805" t="s">
        <v>306</v>
      </c>
      <c r="O4" s="826"/>
      <c r="P4" s="826"/>
      <c r="Q4" s="601"/>
      <c r="R4" s="601"/>
    </row>
    <row r="5" spans="1:18" s="598" customFormat="1" ht="12.75" customHeight="1">
      <c r="A5" s="598" t="s">
        <v>75</v>
      </c>
      <c r="B5" s="847">
        <v>3881211</v>
      </c>
      <c r="C5" s="847">
        <v>199376</v>
      </c>
      <c r="D5" s="847">
        <v>9508</v>
      </c>
      <c r="E5" s="847">
        <v>707982</v>
      </c>
      <c r="F5" s="847">
        <v>12550</v>
      </c>
      <c r="G5" s="847">
        <v>32248</v>
      </c>
      <c r="H5" s="847">
        <v>304191</v>
      </c>
      <c r="I5" s="847">
        <v>769290</v>
      </c>
      <c r="J5" s="847">
        <v>165726</v>
      </c>
      <c r="K5" s="855"/>
      <c r="L5" s="23">
        <v>1</v>
      </c>
      <c r="M5" s="803" t="s">
        <v>305</v>
      </c>
      <c r="N5" s="23" t="s">
        <v>115</v>
      </c>
      <c r="O5" s="819"/>
      <c r="P5" s="818"/>
      <c r="Q5" s="817"/>
      <c r="R5" s="816"/>
    </row>
    <row r="6" spans="1:18" s="598" customFormat="1" ht="12.75" customHeight="1">
      <c r="A6" s="23" t="s">
        <v>73</v>
      </c>
      <c r="B6" s="847">
        <v>3734830</v>
      </c>
      <c r="C6" s="847">
        <v>184828</v>
      </c>
      <c r="D6" s="847">
        <v>9353</v>
      </c>
      <c r="E6" s="847">
        <v>697343</v>
      </c>
      <c r="F6" s="847">
        <v>10942</v>
      </c>
      <c r="G6" s="847">
        <v>30689</v>
      </c>
      <c r="H6" s="847">
        <v>289958</v>
      </c>
      <c r="I6" s="847">
        <v>738760</v>
      </c>
      <c r="J6" s="847">
        <v>157858</v>
      </c>
      <c r="K6" s="855"/>
      <c r="L6" s="27">
        <v>2</v>
      </c>
      <c r="M6" s="442" t="s">
        <v>304</v>
      </c>
      <c r="N6" s="23" t="s">
        <v>115</v>
      </c>
      <c r="O6" s="819"/>
      <c r="P6" s="818"/>
      <c r="Q6" s="817"/>
      <c r="R6" s="816"/>
    </row>
    <row r="7" spans="1:18" s="598" customFormat="1" ht="12.75" customHeight="1">
      <c r="A7" s="23" t="s">
        <v>71</v>
      </c>
      <c r="B7" s="847">
        <v>1365627</v>
      </c>
      <c r="C7" s="847">
        <v>66267</v>
      </c>
      <c r="D7" s="847">
        <v>3019</v>
      </c>
      <c r="E7" s="847">
        <v>379786</v>
      </c>
      <c r="F7" s="847">
        <v>3723</v>
      </c>
      <c r="G7" s="847">
        <v>9851</v>
      </c>
      <c r="H7" s="847">
        <v>121697</v>
      </c>
      <c r="I7" s="847">
        <v>265567</v>
      </c>
      <c r="J7" s="847">
        <v>43691</v>
      </c>
      <c r="K7" s="855"/>
      <c r="L7" s="23">
        <v>3</v>
      </c>
      <c r="M7" s="442" t="s">
        <v>303</v>
      </c>
      <c r="N7" s="441" t="s">
        <v>115</v>
      </c>
      <c r="O7" s="819"/>
      <c r="P7" s="818"/>
      <c r="Q7" s="817"/>
      <c r="R7" s="816"/>
    </row>
    <row r="8" spans="1:18" s="598" customFormat="1" ht="12.75" customHeight="1">
      <c r="A8" s="23" t="s">
        <v>69</v>
      </c>
      <c r="B8" s="847">
        <v>76780</v>
      </c>
      <c r="C8" s="847">
        <v>6667</v>
      </c>
      <c r="D8" s="847" t="s">
        <v>1369</v>
      </c>
      <c r="E8" s="847">
        <v>19261</v>
      </c>
      <c r="F8" s="847">
        <v>170</v>
      </c>
      <c r="G8" s="847">
        <v>485</v>
      </c>
      <c r="H8" s="847">
        <v>9387</v>
      </c>
      <c r="I8" s="847">
        <v>15006</v>
      </c>
      <c r="J8" s="847">
        <v>2415</v>
      </c>
      <c r="K8" s="273"/>
      <c r="L8" s="27">
        <v>4</v>
      </c>
      <c r="M8" s="442">
        <v>1110000</v>
      </c>
      <c r="N8" s="441" t="s">
        <v>115</v>
      </c>
      <c r="O8" s="819"/>
      <c r="P8" s="818"/>
      <c r="Q8" s="817"/>
      <c r="R8" s="816"/>
    </row>
    <row r="9" spans="1:18" s="309" customFormat="1" ht="12.75" customHeight="1">
      <c r="A9" s="57" t="s">
        <v>302</v>
      </c>
      <c r="B9" s="846">
        <v>6603</v>
      </c>
      <c r="C9" s="846">
        <v>907</v>
      </c>
      <c r="D9" s="846" t="s">
        <v>1369</v>
      </c>
      <c r="E9" s="846">
        <v>2181</v>
      </c>
      <c r="F9" s="846">
        <v>12</v>
      </c>
      <c r="G9" s="846" t="s">
        <v>1369</v>
      </c>
      <c r="H9" s="846">
        <v>742</v>
      </c>
      <c r="I9" s="846">
        <v>1104</v>
      </c>
      <c r="J9" s="846">
        <v>154</v>
      </c>
      <c r="K9" s="273"/>
      <c r="L9" s="841">
        <v>5</v>
      </c>
      <c r="M9" s="57" t="s">
        <v>301</v>
      </c>
      <c r="N9" s="443">
        <v>1601</v>
      </c>
      <c r="O9" s="819"/>
      <c r="P9" s="818"/>
      <c r="Q9" s="817"/>
      <c r="R9" s="816"/>
    </row>
    <row r="10" spans="1:18" s="309" customFormat="1" ht="12.75" customHeight="1">
      <c r="A10" s="57" t="s">
        <v>300</v>
      </c>
      <c r="B10" s="846">
        <v>4253</v>
      </c>
      <c r="C10" s="846">
        <v>363</v>
      </c>
      <c r="D10" s="846" t="s">
        <v>1369</v>
      </c>
      <c r="E10" s="846">
        <v>397</v>
      </c>
      <c r="F10" s="846">
        <v>6</v>
      </c>
      <c r="G10" s="846" t="s">
        <v>1369</v>
      </c>
      <c r="H10" s="846">
        <v>584</v>
      </c>
      <c r="I10" s="846">
        <v>1089</v>
      </c>
      <c r="J10" s="846">
        <v>60</v>
      </c>
      <c r="K10" s="273"/>
      <c r="L10" s="841">
        <v>6</v>
      </c>
      <c r="M10" s="57" t="s">
        <v>299</v>
      </c>
      <c r="N10" s="443">
        <v>1602</v>
      </c>
      <c r="O10" s="819"/>
      <c r="P10" s="818"/>
      <c r="Q10" s="817"/>
      <c r="R10" s="816"/>
    </row>
    <row r="11" spans="1:18" s="309" customFormat="1" ht="12.75" customHeight="1">
      <c r="A11" s="57" t="s">
        <v>298</v>
      </c>
      <c r="B11" s="846">
        <v>1915</v>
      </c>
      <c r="C11" s="846">
        <v>558</v>
      </c>
      <c r="D11" s="846">
        <v>0</v>
      </c>
      <c r="E11" s="846">
        <v>311</v>
      </c>
      <c r="F11" s="846" t="s">
        <v>1369</v>
      </c>
      <c r="G11" s="846">
        <v>0</v>
      </c>
      <c r="H11" s="846">
        <v>165</v>
      </c>
      <c r="I11" s="846">
        <v>308</v>
      </c>
      <c r="J11" s="846">
        <v>71</v>
      </c>
      <c r="K11" s="273"/>
      <c r="L11" s="841">
        <v>7</v>
      </c>
      <c r="M11" s="57" t="s">
        <v>297</v>
      </c>
      <c r="N11" s="443">
        <v>1603</v>
      </c>
      <c r="O11" s="819"/>
      <c r="P11" s="818"/>
      <c r="Q11" s="817"/>
      <c r="R11" s="816"/>
    </row>
    <row r="12" spans="1:18" s="309" customFormat="1" ht="12.75" customHeight="1">
      <c r="A12" s="57" t="s">
        <v>296</v>
      </c>
      <c r="B12" s="843">
        <v>5547</v>
      </c>
      <c r="C12" s="843">
        <v>1194</v>
      </c>
      <c r="D12" s="843">
        <v>48</v>
      </c>
      <c r="E12" s="843">
        <v>860</v>
      </c>
      <c r="F12" s="843" t="s">
        <v>1369</v>
      </c>
      <c r="G12" s="843" t="s">
        <v>1369</v>
      </c>
      <c r="H12" s="843">
        <v>683</v>
      </c>
      <c r="I12" s="843">
        <v>1205</v>
      </c>
      <c r="J12" s="843">
        <v>137</v>
      </c>
      <c r="K12" s="433"/>
      <c r="L12" s="841">
        <v>8</v>
      </c>
      <c r="M12" s="57" t="s">
        <v>295</v>
      </c>
      <c r="N12" s="443">
        <v>1604</v>
      </c>
      <c r="O12" s="819"/>
      <c r="P12" s="818"/>
      <c r="Q12" s="817"/>
      <c r="R12" s="816"/>
    </row>
    <row r="13" spans="1:18" s="309" customFormat="1" ht="12.75" customHeight="1">
      <c r="A13" s="57" t="s">
        <v>294</v>
      </c>
      <c r="B13" s="843">
        <v>2328</v>
      </c>
      <c r="C13" s="843">
        <v>341</v>
      </c>
      <c r="D13" s="843">
        <v>0</v>
      </c>
      <c r="E13" s="843">
        <v>761</v>
      </c>
      <c r="F13" s="843">
        <v>4</v>
      </c>
      <c r="G13" s="843">
        <v>0</v>
      </c>
      <c r="H13" s="843">
        <v>254</v>
      </c>
      <c r="I13" s="843">
        <v>292</v>
      </c>
      <c r="J13" s="843">
        <v>113</v>
      </c>
      <c r="K13" s="273"/>
      <c r="L13" s="841">
        <v>9</v>
      </c>
      <c r="M13" s="57" t="s">
        <v>293</v>
      </c>
      <c r="N13" s="443">
        <v>1605</v>
      </c>
      <c r="O13" s="819"/>
      <c r="P13" s="818"/>
      <c r="Q13" s="817"/>
      <c r="R13" s="816"/>
    </row>
    <row r="14" spans="1:18" s="309" customFormat="1" ht="12.75" customHeight="1">
      <c r="A14" s="57" t="s">
        <v>292</v>
      </c>
      <c r="B14" s="843">
        <v>2442</v>
      </c>
      <c r="C14" s="843">
        <v>419</v>
      </c>
      <c r="D14" s="843" t="s">
        <v>1369</v>
      </c>
      <c r="E14" s="843">
        <v>227</v>
      </c>
      <c r="F14" s="843">
        <v>19</v>
      </c>
      <c r="G14" s="843" t="s">
        <v>1369</v>
      </c>
      <c r="H14" s="843">
        <v>486</v>
      </c>
      <c r="I14" s="843">
        <v>436</v>
      </c>
      <c r="J14" s="843">
        <v>75</v>
      </c>
      <c r="K14" s="273"/>
      <c r="L14" s="841">
        <v>10</v>
      </c>
      <c r="M14" s="57" t="s">
        <v>291</v>
      </c>
      <c r="N14" s="443">
        <v>1606</v>
      </c>
      <c r="O14" s="819"/>
      <c r="P14" s="818"/>
      <c r="Q14" s="817"/>
      <c r="R14" s="816"/>
    </row>
    <row r="15" spans="1:18" s="309" customFormat="1" ht="12.75" customHeight="1">
      <c r="A15" s="57" t="s">
        <v>290</v>
      </c>
      <c r="B15" s="843">
        <v>13409</v>
      </c>
      <c r="C15" s="843">
        <v>1473</v>
      </c>
      <c r="D15" s="843">
        <v>145</v>
      </c>
      <c r="E15" s="843">
        <v>3523</v>
      </c>
      <c r="F15" s="843">
        <v>20</v>
      </c>
      <c r="G15" s="843">
        <v>46</v>
      </c>
      <c r="H15" s="843">
        <v>2095</v>
      </c>
      <c r="I15" s="843">
        <v>2630</v>
      </c>
      <c r="J15" s="843">
        <v>408</v>
      </c>
      <c r="K15" s="273"/>
      <c r="L15" s="841">
        <v>11</v>
      </c>
      <c r="M15" s="57" t="s">
        <v>289</v>
      </c>
      <c r="N15" s="443">
        <v>1607</v>
      </c>
      <c r="O15" s="819"/>
      <c r="P15" s="818"/>
      <c r="Q15" s="817"/>
      <c r="R15" s="816"/>
    </row>
    <row r="16" spans="1:18" s="309" customFormat="1" ht="12.75" customHeight="1">
      <c r="A16" s="57" t="s">
        <v>288</v>
      </c>
      <c r="B16" s="843">
        <v>4820</v>
      </c>
      <c r="C16" s="843">
        <v>233</v>
      </c>
      <c r="D16" s="843">
        <v>53</v>
      </c>
      <c r="E16" s="843">
        <v>779</v>
      </c>
      <c r="F16" s="843">
        <v>11</v>
      </c>
      <c r="G16" s="843">
        <v>77</v>
      </c>
      <c r="H16" s="843">
        <v>286</v>
      </c>
      <c r="I16" s="843">
        <v>1203</v>
      </c>
      <c r="J16" s="843">
        <v>240</v>
      </c>
      <c r="K16" s="273"/>
      <c r="L16" s="841">
        <v>12</v>
      </c>
      <c r="M16" s="57" t="s">
        <v>287</v>
      </c>
      <c r="N16" s="443">
        <v>1608</v>
      </c>
      <c r="O16" s="819"/>
      <c r="P16" s="818"/>
      <c r="Q16" s="817"/>
      <c r="R16" s="816"/>
    </row>
    <row r="17" spans="1:18" s="309" customFormat="1" ht="12.75" customHeight="1">
      <c r="A17" s="57" t="s">
        <v>286</v>
      </c>
      <c r="B17" s="843">
        <v>30981</v>
      </c>
      <c r="C17" s="843">
        <v>1061</v>
      </c>
      <c r="D17" s="843">
        <v>54</v>
      </c>
      <c r="E17" s="843">
        <v>7839</v>
      </c>
      <c r="F17" s="843">
        <v>86</v>
      </c>
      <c r="G17" s="843">
        <v>314</v>
      </c>
      <c r="H17" s="843">
        <v>3884</v>
      </c>
      <c r="I17" s="843">
        <v>6268</v>
      </c>
      <c r="J17" s="843">
        <v>822</v>
      </c>
      <c r="K17" s="273"/>
      <c r="L17" s="841">
        <v>13</v>
      </c>
      <c r="M17" s="57" t="s">
        <v>285</v>
      </c>
      <c r="N17" s="443">
        <v>1609</v>
      </c>
      <c r="O17" s="819"/>
      <c r="P17" s="818"/>
      <c r="Q17" s="817"/>
      <c r="R17" s="816"/>
    </row>
    <row r="18" spans="1:18" s="309" customFormat="1" ht="12.75" customHeight="1">
      <c r="A18" s="57" t="s">
        <v>284</v>
      </c>
      <c r="B18" s="843">
        <v>4482</v>
      </c>
      <c r="C18" s="843">
        <v>118</v>
      </c>
      <c r="D18" s="843" t="s">
        <v>1369</v>
      </c>
      <c r="E18" s="843">
        <v>2383</v>
      </c>
      <c r="F18" s="843">
        <v>5</v>
      </c>
      <c r="G18" s="843" t="s">
        <v>1369</v>
      </c>
      <c r="H18" s="843">
        <v>208</v>
      </c>
      <c r="I18" s="843">
        <v>471</v>
      </c>
      <c r="J18" s="843">
        <v>335</v>
      </c>
      <c r="K18" s="273"/>
      <c r="L18" s="841">
        <v>14</v>
      </c>
      <c r="M18" s="57" t="s">
        <v>283</v>
      </c>
      <c r="N18" s="443">
        <v>1610</v>
      </c>
      <c r="O18" s="819"/>
      <c r="P18" s="818"/>
      <c r="Q18" s="817"/>
      <c r="R18" s="816"/>
    </row>
    <row r="19" spans="1:18" s="598" customFormat="1" ht="12.75" customHeight="1">
      <c r="A19" s="23" t="s">
        <v>67</v>
      </c>
      <c r="B19" s="845">
        <v>163460</v>
      </c>
      <c r="C19" s="845">
        <v>4673</v>
      </c>
      <c r="D19" s="845">
        <v>299</v>
      </c>
      <c r="E19" s="845">
        <v>47307</v>
      </c>
      <c r="F19" s="845">
        <v>363</v>
      </c>
      <c r="G19" s="845">
        <v>1372</v>
      </c>
      <c r="H19" s="845">
        <v>23475</v>
      </c>
      <c r="I19" s="845">
        <v>31146</v>
      </c>
      <c r="J19" s="845">
        <v>3310</v>
      </c>
      <c r="K19" s="273"/>
      <c r="L19" s="841">
        <v>15</v>
      </c>
      <c r="M19" s="442" t="s">
        <v>282</v>
      </c>
      <c r="N19" s="441" t="s">
        <v>115</v>
      </c>
      <c r="O19" s="819"/>
      <c r="P19" s="818"/>
      <c r="Q19" s="817"/>
      <c r="R19" s="816"/>
    </row>
    <row r="20" spans="1:18" s="309" customFormat="1" ht="12.75" customHeight="1">
      <c r="A20" s="57" t="s">
        <v>281</v>
      </c>
      <c r="B20" s="843">
        <v>4877</v>
      </c>
      <c r="C20" s="843">
        <v>307</v>
      </c>
      <c r="D20" s="843" t="s">
        <v>1369</v>
      </c>
      <c r="E20" s="843">
        <v>867</v>
      </c>
      <c r="F20" s="843">
        <v>10</v>
      </c>
      <c r="G20" s="843" t="s">
        <v>1369</v>
      </c>
      <c r="H20" s="843">
        <v>930</v>
      </c>
      <c r="I20" s="843">
        <v>985</v>
      </c>
      <c r="J20" s="843">
        <v>348</v>
      </c>
      <c r="K20" s="273"/>
      <c r="L20" s="841">
        <v>16</v>
      </c>
      <c r="M20" s="57" t="s">
        <v>280</v>
      </c>
      <c r="N20" s="27" t="s">
        <v>279</v>
      </c>
      <c r="O20" s="819"/>
      <c r="P20" s="818"/>
      <c r="Q20" s="817"/>
      <c r="R20" s="816"/>
    </row>
    <row r="21" spans="1:18" s="309" customFormat="1" ht="12.75" customHeight="1">
      <c r="A21" s="57" t="s">
        <v>278</v>
      </c>
      <c r="B21" s="843">
        <v>50684</v>
      </c>
      <c r="C21" s="843">
        <v>1932</v>
      </c>
      <c r="D21" s="843">
        <v>25</v>
      </c>
      <c r="E21" s="843">
        <v>24797</v>
      </c>
      <c r="F21" s="843">
        <v>93</v>
      </c>
      <c r="G21" s="843">
        <v>256</v>
      </c>
      <c r="H21" s="843">
        <v>6700</v>
      </c>
      <c r="I21" s="843">
        <v>7900</v>
      </c>
      <c r="J21" s="843">
        <v>554</v>
      </c>
      <c r="K21" s="273"/>
      <c r="L21" s="841">
        <v>17</v>
      </c>
      <c r="M21" s="57" t="s">
        <v>277</v>
      </c>
      <c r="N21" s="27" t="s">
        <v>276</v>
      </c>
      <c r="O21" s="819"/>
      <c r="P21" s="818"/>
      <c r="Q21" s="817"/>
      <c r="R21" s="816"/>
    </row>
    <row r="22" spans="1:18" s="309" customFormat="1" ht="12.75" customHeight="1">
      <c r="A22" s="57" t="s">
        <v>275</v>
      </c>
      <c r="B22" s="843">
        <v>79490</v>
      </c>
      <c r="C22" s="843" t="s">
        <v>1369</v>
      </c>
      <c r="D22" s="843" t="s">
        <v>1369</v>
      </c>
      <c r="E22" s="843">
        <v>15544</v>
      </c>
      <c r="F22" s="843" t="s">
        <v>1369</v>
      </c>
      <c r="G22" s="843">
        <v>858</v>
      </c>
      <c r="H22" s="843">
        <v>8284</v>
      </c>
      <c r="I22" s="843">
        <v>17520</v>
      </c>
      <c r="J22" s="843">
        <v>1942</v>
      </c>
      <c r="K22" s="273"/>
      <c r="L22" s="841">
        <v>18</v>
      </c>
      <c r="M22" s="57" t="s">
        <v>274</v>
      </c>
      <c r="N22" s="27" t="s">
        <v>273</v>
      </c>
      <c r="O22" s="819"/>
      <c r="P22" s="818"/>
      <c r="Q22" s="817"/>
      <c r="R22" s="816"/>
    </row>
    <row r="23" spans="1:18" s="309" customFormat="1" ht="12.75" customHeight="1">
      <c r="A23" s="57" t="s">
        <v>272</v>
      </c>
      <c r="B23" s="843">
        <v>14286</v>
      </c>
      <c r="C23" s="843">
        <v>658</v>
      </c>
      <c r="D23" s="843">
        <v>45</v>
      </c>
      <c r="E23" s="843">
        <v>3321</v>
      </c>
      <c r="F23" s="843">
        <v>26</v>
      </c>
      <c r="G23" s="843">
        <v>164</v>
      </c>
      <c r="H23" s="843">
        <v>4378</v>
      </c>
      <c r="I23" s="843">
        <v>1967</v>
      </c>
      <c r="J23" s="843">
        <v>118</v>
      </c>
      <c r="K23" s="273"/>
      <c r="L23" s="841">
        <v>19</v>
      </c>
      <c r="M23" s="57" t="s">
        <v>271</v>
      </c>
      <c r="N23" s="27" t="s">
        <v>270</v>
      </c>
      <c r="O23" s="819"/>
      <c r="P23" s="818"/>
      <c r="Q23" s="817"/>
      <c r="R23" s="816"/>
    </row>
    <row r="24" spans="1:18" s="309" customFormat="1" ht="12.75" customHeight="1">
      <c r="A24" s="57" t="s">
        <v>269</v>
      </c>
      <c r="B24" s="843">
        <v>1616</v>
      </c>
      <c r="C24" s="843" t="s">
        <v>1369</v>
      </c>
      <c r="D24" s="843">
        <v>0</v>
      </c>
      <c r="E24" s="843">
        <v>87</v>
      </c>
      <c r="F24" s="843" t="s">
        <v>1369</v>
      </c>
      <c r="G24" s="843" t="s">
        <v>1369</v>
      </c>
      <c r="H24" s="843">
        <v>162</v>
      </c>
      <c r="I24" s="843">
        <v>258</v>
      </c>
      <c r="J24" s="843">
        <v>50</v>
      </c>
      <c r="K24" s="273"/>
      <c r="L24" s="841">
        <v>20</v>
      </c>
      <c r="M24" s="57" t="s">
        <v>268</v>
      </c>
      <c r="N24" s="27" t="s">
        <v>267</v>
      </c>
      <c r="O24" s="819"/>
      <c r="P24" s="818"/>
      <c r="Q24" s="817"/>
      <c r="R24" s="816"/>
    </row>
    <row r="25" spans="1:18" s="309" customFormat="1" ht="12.75" customHeight="1">
      <c r="A25" s="57" t="s">
        <v>266</v>
      </c>
      <c r="B25" s="843">
        <v>12507</v>
      </c>
      <c r="C25" s="843">
        <v>777</v>
      </c>
      <c r="D25" s="843" t="s">
        <v>1369</v>
      </c>
      <c r="E25" s="843">
        <v>2691</v>
      </c>
      <c r="F25" s="843" t="s">
        <v>1369</v>
      </c>
      <c r="G25" s="843" t="s">
        <v>1369</v>
      </c>
      <c r="H25" s="843">
        <v>3021</v>
      </c>
      <c r="I25" s="843">
        <v>2516</v>
      </c>
      <c r="J25" s="843">
        <v>298</v>
      </c>
      <c r="K25" s="273"/>
      <c r="L25" s="841">
        <v>21</v>
      </c>
      <c r="M25" s="57" t="s">
        <v>265</v>
      </c>
      <c r="N25" s="27" t="s">
        <v>264</v>
      </c>
      <c r="O25" s="819"/>
      <c r="P25" s="818"/>
      <c r="Q25" s="817"/>
      <c r="R25" s="816"/>
    </row>
    <row r="26" spans="1:18" s="598" customFormat="1" ht="12.75" customHeight="1">
      <c r="A26" s="23" t="s">
        <v>65</v>
      </c>
      <c r="B26" s="844">
        <v>166069</v>
      </c>
      <c r="C26" s="844">
        <v>3327</v>
      </c>
      <c r="D26" s="844">
        <v>429</v>
      </c>
      <c r="E26" s="844">
        <v>77413</v>
      </c>
      <c r="F26" s="844">
        <v>467</v>
      </c>
      <c r="G26" s="844">
        <v>884</v>
      </c>
      <c r="H26" s="844">
        <v>13145</v>
      </c>
      <c r="I26" s="844">
        <v>29132</v>
      </c>
      <c r="J26" s="844">
        <v>3830</v>
      </c>
      <c r="K26" s="273"/>
      <c r="L26" s="841">
        <v>22</v>
      </c>
      <c r="M26" s="442" t="s">
        <v>263</v>
      </c>
      <c r="N26" s="441" t="s">
        <v>115</v>
      </c>
      <c r="O26" s="819"/>
      <c r="P26" s="818"/>
      <c r="Q26" s="817"/>
      <c r="R26" s="816"/>
    </row>
    <row r="27" spans="1:18" s="309" customFormat="1" ht="12.75" customHeight="1">
      <c r="A27" s="57" t="s">
        <v>262</v>
      </c>
      <c r="B27" s="843">
        <v>3911</v>
      </c>
      <c r="C27" s="843">
        <v>434</v>
      </c>
      <c r="D27" s="843" t="s">
        <v>1369</v>
      </c>
      <c r="E27" s="843">
        <v>690</v>
      </c>
      <c r="F27" s="843">
        <v>12</v>
      </c>
      <c r="G27" s="843" t="s">
        <v>1369</v>
      </c>
      <c r="H27" s="843">
        <v>768</v>
      </c>
      <c r="I27" s="843">
        <v>873</v>
      </c>
      <c r="J27" s="843">
        <v>193</v>
      </c>
      <c r="K27" s="273"/>
      <c r="L27" s="841">
        <v>23</v>
      </c>
      <c r="M27" s="57" t="s">
        <v>261</v>
      </c>
      <c r="N27" s="27" t="s">
        <v>260</v>
      </c>
      <c r="O27" s="819"/>
      <c r="P27" s="818"/>
      <c r="Q27" s="817"/>
      <c r="R27" s="816"/>
    </row>
    <row r="28" spans="1:18" s="309" customFormat="1" ht="12.75" customHeight="1">
      <c r="A28" s="57" t="s">
        <v>259</v>
      </c>
      <c r="B28" s="843">
        <v>16270</v>
      </c>
      <c r="C28" s="843">
        <v>271</v>
      </c>
      <c r="D28" s="843" t="s">
        <v>1369</v>
      </c>
      <c r="E28" s="843">
        <v>6605</v>
      </c>
      <c r="F28" s="843" t="s">
        <v>1369</v>
      </c>
      <c r="G28" s="843">
        <v>70</v>
      </c>
      <c r="H28" s="843">
        <v>2065</v>
      </c>
      <c r="I28" s="843">
        <v>2849</v>
      </c>
      <c r="J28" s="843">
        <v>454</v>
      </c>
      <c r="K28" s="273"/>
      <c r="L28" s="841">
        <v>24</v>
      </c>
      <c r="M28" s="57" t="s">
        <v>258</v>
      </c>
      <c r="N28" s="27" t="s">
        <v>257</v>
      </c>
      <c r="O28" s="819"/>
      <c r="P28" s="818"/>
      <c r="Q28" s="817"/>
      <c r="R28" s="816"/>
    </row>
    <row r="29" spans="1:18" s="309" customFormat="1" ht="12.75" customHeight="1">
      <c r="A29" s="57" t="s">
        <v>256</v>
      </c>
      <c r="B29" s="843">
        <v>69998</v>
      </c>
      <c r="C29" s="843">
        <v>859</v>
      </c>
      <c r="D29" s="843">
        <v>215</v>
      </c>
      <c r="E29" s="843">
        <v>35799</v>
      </c>
      <c r="F29" s="843">
        <v>181</v>
      </c>
      <c r="G29" s="843">
        <v>465</v>
      </c>
      <c r="H29" s="843">
        <v>4111</v>
      </c>
      <c r="I29" s="843">
        <v>12678</v>
      </c>
      <c r="J29" s="843">
        <v>1203</v>
      </c>
      <c r="K29" s="273"/>
      <c r="L29" s="841">
        <v>25</v>
      </c>
      <c r="M29" s="57" t="s">
        <v>255</v>
      </c>
      <c r="N29" s="27" t="s">
        <v>254</v>
      </c>
      <c r="O29" s="819"/>
      <c r="P29" s="818"/>
      <c r="Q29" s="817"/>
      <c r="R29" s="816"/>
    </row>
    <row r="30" spans="1:18" s="309" customFormat="1" ht="12.75" customHeight="1">
      <c r="A30" s="57" t="s">
        <v>253</v>
      </c>
      <c r="B30" s="843">
        <v>1379</v>
      </c>
      <c r="C30" s="843">
        <v>281</v>
      </c>
      <c r="D30" s="843">
        <v>97</v>
      </c>
      <c r="E30" s="843">
        <v>123</v>
      </c>
      <c r="F30" s="843" t="s">
        <v>1369</v>
      </c>
      <c r="G30" s="843" t="s">
        <v>1369</v>
      </c>
      <c r="H30" s="843">
        <v>152</v>
      </c>
      <c r="I30" s="843">
        <v>298</v>
      </c>
      <c r="J30" s="843">
        <v>51</v>
      </c>
      <c r="K30" s="273"/>
      <c r="L30" s="841">
        <v>26</v>
      </c>
      <c r="M30" s="57" t="s">
        <v>252</v>
      </c>
      <c r="N30" s="443">
        <v>1705</v>
      </c>
      <c r="O30" s="819"/>
      <c r="P30" s="818"/>
      <c r="Q30" s="817"/>
      <c r="R30" s="816"/>
    </row>
    <row r="31" spans="1:18" s="309" customFormat="1" ht="12.75" customHeight="1">
      <c r="A31" s="57" t="s">
        <v>251</v>
      </c>
      <c r="B31" s="843">
        <v>6304</v>
      </c>
      <c r="C31" s="843">
        <v>260</v>
      </c>
      <c r="D31" s="843" t="s">
        <v>1369</v>
      </c>
      <c r="E31" s="843">
        <v>2181</v>
      </c>
      <c r="F31" s="843">
        <v>23</v>
      </c>
      <c r="G31" s="843" t="s">
        <v>1369</v>
      </c>
      <c r="H31" s="843">
        <v>772</v>
      </c>
      <c r="I31" s="843">
        <v>1015</v>
      </c>
      <c r="J31" s="843">
        <v>256</v>
      </c>
      <c r="K31" s="273"/>
      <c r="L31" s="841">
        <v>27</v>
      </c>
      <c r="M31" s="57" t="s">
        <v>250</v>
      </c>
      <c r="N31" s="27" t="s">
        <v>249</v>
      </c>
      <c r="O31" s="819"/>
      <c r="P31" s="818"/>
      <c r="Q31" s="817"/>
      <c r="R31" s="816"/>
    </row>
    <row r="32" spans="1:18" s="309" customFormat="1" ht="12.75" customHeight="1">
      <c r="A32" s="57" t="s">
        <v>248</v>
      </c>
      <c r="B32" s="843">
        <v>2246</v>
      </c>
      <c r="C32" s="843">
        <v>322</v>
      </c>
      <c r="D32" s="843" t="s">
        <v>1369</v>
      </c>
      <c r="E32" s="843">
        <v>196</v>
      </c>
      <c r="F32" s="843">
        <v>14</v>
      </c>
      <c r="G32" s="843" t="s">
        <v>1369</v>
      </c>
      <c r="H32" s="843">
        <v>390</v>
      </c>
      <c r="I32" s="843">
        <v>553</v>
      </c>
      <c r="J32" s="843">
        <v>94</v>
      </c>
      <c r="K32" s="273"/>
      <c r="L32" s="841">
        <v>28</v>
      </c>
      <c r="M32" s="57" t="s">
        <v>247</v>
      </c>
      <c r="N32" s="27" t="s">
        <v>246</v>
      </c>
      <c r="O32" s="819"/>
      <c r="P32" s="818"/>
      <c r="Q32" s="817"/>
      <c r="R32" s="816"/>
    </row>
    <row r="33" spans="1:18" s="309" customFormat="1" ht="12.75" customHeight="1">
      <c r="A33" s="57" t="s">
        <v>245</v>
      </c>
      <c r="B33" s="843">
        <v>56406</v>
      </c>
      <c r="C33" s="843">
        <v>854</v>
      </c>
      <c r="D33" s="843">
        <v>35</v>
      </c>
      <c r="E33" s="843">
        <v>26085</v>
      </c>
      <c r="F33" s="843">
        <v>178</v>
      </c>
      <c r="G33" s="843">
        <v>337</v>
      </c>
      <c r="H33" s="843">
        <v>4542</v>
      </c>
      <c r="I33" s="843">
        <v>9397</v>
      </c>
      <c r="J33" s="843">
        <v>1435</v>
      </c>
      <c r="K33" s="273"/>
      <c r="L33" s="841">
        <v>29</v>
      </c>
      <c r="M33" s="57" t="s">
        <v>244</v>
      </c>
      <c r="N33" s="27" t="s">
        <v>243</v>
      </c>
      <c r="O33" s="819"/>
      <c r="P33" s="818"/>
      <c r="Q33" s="817"/>
      <c r="R33" s="816"/>
    </row>
    <row r="34" spans="1:18" s="309" customFormat="1" ht="12.75" customHeight="1">
      <c r="A34" s="57" t="s">
        <v>242</v>
      </c>
      <c r="B34" s="843">
        <v>9555</v>
      </c>
      <c r="C34" s="843">
        <v>46</v>
      </c>
      <c r="D34" s="843">
        <v>0</v>
      </c>
      <c r="E34" s="843">
        <v>5734</v>
      </c>
      <c r="F34" s="843">
        <v>17</v>
      </c>
      <c r="G34" s="843">
        <v>7</v>
      </c>
      <c r="H34" s="843">
        <v>345</v>
      </c>
      <c r="I34" s="843">
        <v>1469</v>
      </c>
      <c r="J34" s="843">
        <v>144</v>
      </c>
      <c r="K34" s="273"/>
      <c r="L34" s="841">
        <v>30</v>
      </c>
      <c r="M34" s="57" t="s">
        <v>241</v>
      </c>
      <c r="N34" s="27" t="s">
        <v>240</v>
      </c>
      <c r="O34" s="819"/>
      <c r="P34" s="818"/>
      <c r="Q34" s="817"/>
      <c r="R34" s="816"/>
    </row>
    <row r="35" spans="1:18" s="598" customFormat="1" ht="12.75" customHeight="1">
      <c r="A35" s="860" t="s">
        <v>239</v>
      </c>
      <c r="B35" s="844">
        <v>705290</v>
      </c>
      <c r="C35" s="844">
        <v>11717</v>
      </c>
      <c r="D35" s="844">
        <v>355</v>
      </c>
      <c r="E35" s="844">
        <v>165977</v>
      </c>
      <c r="F35" s="844">
        <v>1945</v>
      </c>
      <c r="G35" s="844">
        <v>5300</v>
      </c>
      <c r="H35" s="844">
        <v>41415</v>
      </c>
      <c r="I35" s="844">
        <v>144817</v>
      </c>
      <c r="J35" s="844">
        <v>28133</v>
      </c>
      <c r="K35" s="273"/>
      <c r="L35" s="841">
        <v>31</v>
      </c>
      <c r="M35" s="442" t="s">
        <v>238</v>
      </c>
      <c r="N35" s="441" t="s">
        <v>115</v>
      </c>
      <c r="O35" s="819"/>
      <c r="P35" s="818"/>
      <c r="Q35" s="817"/>
      <c r="R35" s="816"/>
    </row>
    <row r="36" spans="1:18" s="309" customFormat="1" ht="12.75" customHeight="1">
      <c r="A36" s="57" t="s">
        <v>237</v>
      </c>
      <c r="B36" s="843">
        <v>7230</v>
      </c>
      <c r="C36" s="843">
        <v>905</v>
      </c>
      <c r="D36" s="843">
        <v>25</v>
      </c>
      <c r="E36" s="843">
        <v>2319</v>
      </c>
      <c r="F36" s="843">
        <v>18</v>
      </c>
      <c r="G36" s="843">
        <v>19</v>
      </c>
      <c r="H36" s="843">
        <v>1214</v>
      </c>
      <c r="I36" s="843">
        <v>1069</v>
      </c>
      <c r="J36" s="843">
        <v>167</v>
      </c>
      <c r="K36" s="273"/>
      <c r="L36" s="841">
        <v>32</v>
      </c>
      <c r="M36" s="57" t="s">
        <v>236</v>
      </c>
      <c r="N36" s="27" t="s">
        <v>235</v>
      </c>
      <c r="O36" s="819"/>
      <c r="P36" s="818"/>
      <c r="Q36" s="817"/>
      <c r="R36" s="816"/>
    </row>
    <row r="37" spans="1:18" s="309" customFormat="1" ht="12.75" customHeight="1">
      <c r="A37" s="57" t="s">
        <v>234</v>
      </c>
      <c r="B37" s="843">
        <v>8280</v>
      </c>
      <c r="C37" s="843">
        <v>43</v>
      </c>
      <c r="D37" s="843">
        <v>0</v>
      </c>
      <c r="E37" s="843">
        <v>1716</v>
      </c>
      <c r="F37" s="843">
        <v>10</v>
      </c>
      <c r="G37" s="843">
        <v>26</v>
      </c>
      <c r="H37" s="843">
        <v>391</v>
      </c>
      <c r="I37" s="843">
        <v>1934</v>
      </c>
      <c r="J37" s="843">
        <v>165</v>
      </c>
      <c r="K37" s="273"/>
      <c r="L37" s="841">
        <v>33</v>
      </c>
      <c r="M37" s="57" t="s">
        <v>233</v>
      </c>
      <c r="N37" s="27" t="s">
        <v>232</v>
      </c>
      <c r="O37" s="819"/>
      <c r="P37" s="818"/>
      <c r="Q37" s="817"/>
      <c r="R37" s="816"/>
    </row>
    <row r="38" spans="1:18" s="309" customFormat="1" ht="12.75" customHeight="1">
      <c r="A38" s="57" t="s">
        <v>231</v>
      </c>
      <c r="B38" s="843">
        <v>36688</v>
      </c>
      <c r="C38" s="843" t="s">
        <v>1369</v>
      </c>
      <c r="D38" s="843" t="s">
        <v>1369</v>
      </c>
      <c r="E38" s="843">
        <v>7205</v>
      </c>
      <c r="F38" s="843">
        <v>91</v>
      </c>
      <c r="G38" s="843">
        <v>619</v>
      </c>
      <c r="H38" s="843">
        <v>2558</v>
      </c>
      <c r="I38" s="843">
        <v>10190</v>
      </c>
      <c r="J38" s="843">
        <v>1284</v>
      </c>
      <c r="K38" s="273"/>
      <c r="L38" s="841">
        <v>34</v>
      </c>
      <c r="M38" s="57" t="s">
        <v>230</v>
      </c>
      <c r="N38" s="443">
        <v>1304</v>
      </c>
      <c r="O38" s="819"/>
      <c r="P38" s="818"/>
      <c r="Q38" s="817"/>
      <c r="R38" s="816"/>
    </row>
    <row r="39" spans="1:18" s="309" customFormat="1" ht="12.75" customHeight="1">
      <c r="A39" s="57" t="s">
        <v>229</v>
      </c>
      <c r="B39" s="843">
        <v>79510</v>
      </c>
      <c r="C39" s="843">
        <v>493</v>
      </c>
      <c r="D39" s="843">
        <v>24</v>
      </c>
      <c r="E39" s="843">
        <v>14328</v>
      </c>
      <c r="F39" s="843">
        <v>160</v>
      </c>
      <c r="G39" s="843">
        <v>962</v>
      </c>
      <c r="H39" s="843">
        <v>3991</v>
      </c>
      <c r="I39" s="843">
        <v>13918</v>
      </c>
      <c r="J39" s="843">
        <v>6120</v>
      </c>
      <c r="K39" s="273"/>
      <c r="L39" s="841">
        <v>35</v>
      </c>
      <c r="M39" s="57" t="s">
        <v>228</v>
      </c>
      <c r="N39" s="443">
        <v>1306</v>
      </c>
      <c r="O39" s="819"/>
      <c r="P39" s="818"/>
      <c r="Q39" s="817"/>
      <c r="R39" s="816"/>
    </row>
    <row r="40" spans="1:18" s="309" customFormat="1" ht="12.75" customHeight="1">
      <c r="A40" s="57" t="s">
        <v>227</v>
      </c>
      <c r="B40" s="843">
        <v>76550</v>
      </c>
      <c r="C40" s="843">
        <v>905</v>
      </c>
      <c r="D40" s="843">
        <v>15</v>
      </c>
      <c r="E40" s="843">
        <v>9328</v>
      </c>
      <c r="F40" s="843">
        <v>85</v>
      </c>
      <c r="G40" s="843">
        <v>459</v>
      </c>
      <c r="H40" s="843">
        <v>3714</v>
      </c>
      <c r="I40" s="843">
        <v>19307</v>
      </c>
      <c r="J40" s="843">
        <v>5124</v>
      </c>
      <c r="K40" s="273"/>
      <c r="L40" s="841">
        <v>36</v>
      </c>
      <c r="M40" s="57" t="s">
        <v>226</v>
      </c>
      <c r="N40" s="443">
        <v>1308</v>
      </c>
      <c r="O40" s="819"/>
      <c r="P40" s="818"/>
      <c r="Q40" s="817"/>
      <c r="R40" s="816"/>
    </row>
    <row r="41" spans="1:18" s="309" customFormat="1" ht="12.75" customHeight="1">
      <c r="A41" s="57" t="s">
        <v>225</v>
      </c>
      <c r="B41" s="843">
        <v>30287</v>
      </c>
      <c r="C41" s="843">
        <v>460</v>
      </c>
      <c r="D41" s="843">
        <v>45</v>
      </c>
      <c r="E41" s="843">
        <v>17951</v>
      </c>
      <c r="F41" s="843">
        <v>72</v>
      </c>
      <c r="G41" s="843">
        <v>155</v>
      </c>
      <c r="H41" s="843">
        <v>1283</v>
      </c>
      <c r="I41" s="843">
        <v>3824</v>
      </c>
      <c r="J41" s="843">
        <v>752</v>
      </c>
      <c r="K41" s="273"/>
      <c r="L41" s="841">
        <v>37</v>
      </c>
      <c r="M41" s="57" t="s">
        <v>224</v>
      </c>
      <c r="N41" s="27" t="s">
        <v>223</v>
      </c>
      <c r="O41" s="819"/>
      <c r="P41" s="818"/>
      <c r="Q41" s="817"/>
      <c r="R41" s="816"/>
    </row>
    <row r="42" spans="1:18" s="309" customFormat="1" ht="12.75" customHeight="1">
      <c r="A42" s="57" t="s">
        <v>222</v>
      </c>
      <c r="B42" s="843">
        <v>27865</v>
      </c>
      <c r="C42" s="843" t="s">
        <v>1369</v>
      </c>
      <c r="D42" s="843" t="s">
        <v>1369</v>
      </c>
      <c r="E42" s="843">
        <v>12224</v>
      </c>
      <c r="F42" s="843">
        <v>52</v>
      </c>
      <c r="G42" s="843">
        <v>127</v>
      </c>
      <c r="H42" s="843">
        <v>2370</v>
      </c>
      <c r="I42" s="843">
        <v>5749</v>
      </c>
      <c r="J42" s="843">
        <v>714</v>
      </c>
      <c r="K42" s="273"/>
      <c r="L42" s="841">
        <v>38</v>
      </c>
      <c r="M42" s="57" t="s">
        <v>221</v>
      </c>
      <c r="N42" s="443">
        <v>1310</v>
      </c>
      <c r="O42" s="819"/>
      <c r="P42" s="818"/>
      <c r="Q42" s="817"/>
      <c r="R42" s="816"/>
    </row>
    <row r="43" spans="1:18" s="309" customFormat="1" ht="12.75" customHeight="1">
      <c r="A43" s="57" t="s">
        <v>220</v>
      </c>
      <c r="B43" s="843">
        <v>145523</v>
      </c>
      <c r="C43" s="843">
        <v>1142</v>
      </c>
      <c r="D43" s="843">
        <v>45</v>
      </c>
      <c r="E43" s="843">
        <v>7138</v>
      </c>
      <c r="F43" s="843">
        <v>1021</v>
      </c>
      <c r="G43" s="843">
        <v>648</v>
      </c>
      <c r="H43" s="843">
        <v>6300</v>
      </c>
      <c r="I43" s="843">
        <v>25975</v>
      </c>
      <c r="J43" s="843">
        <v>4125</v>
      </c>
      <c r="K43" s="273"/>
      <c r="L43" s="841">
        <v>39</v>
      </c>
      <c r="M43" s="57" t="s">
        <v>219</v>
      </c>
      <c r="N43" s="443">
        <v>1312</v>
      </c>
      <c r="O43" s="819"/>
      <c r="P43" s="818"/>
      <c r="Q43" s="817"/>
      <c r="R43" s="816"/>
    </row>
    <row r="44" spans="1:18" s="309" customFormat="1" ht="12.75" customHeight="1">
      <c r="A44" s="57" t="s">
        <v>218</v>
      </c>
      <c r="B44" s="843">
        <v>21847</v>
      </c>
      <c r="C44" s="843" t="s">
        <v>1369</v>
      </c>
      <c r="D44" s="843" t="s">
        <v>1369</v>
      </c>
      <c r="E44" s="843">
        <v>4245</v>
      </c>
      <c r="F44" s="843">
        <v>11</v>
      </c>
      <c r="G44" s="843">
        <v>71</v>
      </c>
      <c r="H44" s="843">
        <v>1830</v>
      </c>
      <c r="I44" s="843">
        <v>5318</v>
      </c>
      <c r="J44" s="843">
        <v>337</v>
      </c>
      <c r="K44" s="273"/>
      <c r="L44" s="841">
        <v>40</v>
      </c>
      <c r="M44" s="57" t="s">
        <v>217</v>
      </c>
      <c r="N44" s="443">
        <v>1313</v>
      </c>
      <c r="O44" s="819"/>
      <c r="P44" s="818"/>
      <c r="Q44" s="817"/>
      <c r="R44" s="816"/>
    </row>
    <row r="45" spans="1:18" s="598" customFormat="1" ht="12.75" customHeight="1">
      <c r="A45" s="57" t="s">
        <v>216</v>
      </c>
      <c r="B45" s="843">
        <v>49879</v>
      </c>
      <c r="C45" s="843">
        <v>347</v>
      </c>
      <c r="D45" s="843" t="s">
        <v>1369</v>
      </c>
      <c r="E45" s="843">
        <v>20843</v>
      </c>
      <c r="F45" s="843" t="s">
        <v>1369</v>
      </c>
      <c r="G45" s="843">
        <v>181</v>
      </c>
      <c r="H45" s="843">
        <v>3492</v>
      </c>
      <c r="I45" s="843">
        <v>10058</v>
      </c>
      <c r="J45" s="843">
        <v>1209</v>
      </c>
      <c r="K45" s="273"/>
      <c r="L45" s="841">
        <v>41</v>
      </c>
      <c r="M45" s="57" t="s">
        <v>215</v>
      </c>
      <c r="N45" s="27" t="s">
        <v>214</v>
      </c>
      <c r="O45" s="819"/>
      <c r="P45" s="818"/>
      <c r="Q45" s="817"/>
      <c r="R45" s="816"/>
    </row>
    <row r="46" spans="1:18" s="309" customFormat="1" ht="12.75" customHeight="1">
      <c r="A46" s="57" t="s">
        <v>213</v>
      </c>
      <c r="B46" s="843">
        <v>23608</v>
      </c>
      <c r="C46" s="843">
        <v>320</v>
      </c>
      <c r="D46" s="843">
        <v>59</v>
      </c>
      <c r="E46" s="843">
        <v>12007</v>
      </c>
      <c r="F46" s="843">
        <v>88</v>
      </c>
      <c r="G46" s="843">
        <v>78</v>
      </c>
      <c r="H46" s="843">
        <v>1158</v>
      </c>
      <c r="I46" s="843">
        <v>4148</v>
      </c>
      <c r="J46" s="843">
        <v>310</v>
      </c>
      <c r="K46" s="273"/>
      <c r="L46" s="841">
        <v>42</v>
      </c>
      <c r="M46" s="57" t="s">
        <v>212</v>
      </c>
      <c r="N46" s="443">
        <v>1314</v>
      </c>
      <c r="O46" s="819"/>
      <c r="P46" s="818"/>
      <c r="Q46" s="817"/>
      <c r="R46" s="816"/>
    </row>
    <row r="47" spans="1:18" s="309" customFormat="1" ht="12.75" customHeight="1">
      <c r="A47" s="57" t="s">
        <v>211</v>
      </c>
      <c r="B47" s="843">
        <v>17318</v>
      </c>
      <c r="C47" s="843">
        <v>36</v>
      </c>
      <c r="D47" s="843">
        <v>0</v>
      </c>
      <c r="E47" s="843">
        <v>8585</v>
      </c>
      <c r="F47" s="843">
        <v>6</v>
      </c>
      <c r="G47" s="843">
        <v>62</v>
      </c>
      <c r="H47" s="843">
        <v>128</v>
      </c>
      <c r="I47" s="843">
        <v>3037</v>
      </c>
      <c r="J47" s="843">
        <v>273</v>
      </c>
      <c r="K47" s="273"/>
      <c r="L47" s="841">
        <v>43</v>
      </c>
      <c r="M47" s="57" t="s">
        <v>210</v>
      </c>
      <c r="N47" s="27" t="s">
        <v>209</v>
      </c>
      <c r="O47" s="819"/>
      <c r="P47" s="818"/>
      <c r="Q47" s="817"/>
      <c r="R47" s="816"/>
    </row>
    <row r="48" spans="1:18" s="309" customFormat="1" ht="12.75" customHeight="1">
      <c r="A48" s="57" t="s">
        <v>208</v>
      </c>
      <c r="B48" s="843">
        <v>19375</v>
      </c>
      <c r="C48" s="843" t="s">
        <v>1369</v>
      </c>
      <c r="D48" s="843" t="s">
        <v>1369</v>
      </c>
      <c r="E48" s="843">
        <v>7791</v>
      </c>
      <c r="F48" s="843">
        <v>13</v>
      </c>
      <c r="G48" s="843">
        <v>196</v>
      </c>
      <c r="H48" s="843">
        <v>1289</v>
      </c>
      <c r="I48" s="843">
        <v>3712</v>
      </c>
      <c r="J48" s="843">
        <v>732</v>
      </c>
      <c r="K48" s="273"/>
      <c r="L48" s="841">
        <v>44</v>
      </c>
      <c r="M48" s="57" t="s">
        <v>207</v>
      </c>
      <c r="N48" s="443">
        <v>1318</v>
      </c>
      <c r="O48" s="819"/>
      <c r="P48" s="818"/>
      <c r="Q48" s="817"/>
      <c r="R48" s="816"/>
    </row>
    <row r="49" spans="1:18" s="309" customFormat="1" ht="12.75" customHeight="1">
      <c r="A49" s="57" t="s">
        <v>206</v>
      </c>
      <c r="B49" s="843">
        <v>9476</v>
      </c>
      <c r="C49" s="843" t="s">
        <v>1369</v>
      </c>
      <c r="D49" s="843" t="s">
        <v>1369</v>
      </c>
      <c r="E49" s="843">
        <v>5517</v>
      </c>
      <c r="F49" s="843">
        <v>13</v>
      </c>
      <c r="G49" s="843">
        <v>42</v>
      </c>
      <c r="H49" s="843">
        <v>440</v>
      </c>
      <c r="I49" s="843">
        <v>1254</v>
      </c>
      <c r="J49" s="843">
        <v>179</v>
      </c>
      <c r="K49" s="273"/>
      <c r="L49" s="841">
        <v>45</v>
      </c>
      <c r="M49" s="57" t="s">
        <v>205</v>
      </c>
      <c r="N49" s="27" t="s">
        <v>204</v>
      </c>
      <c r="O49" s="819"/>
      <c r="P49" s="818"/>
      <c r="Q49" s="817"/>
      <c r="R49" s="816"/>
    </row>
    <row r="50" spans="1:18" s="309" customFormat="1" ht="12.75" customHeight="1">
      <c r="A50" s="57" t="s">
        <v>203</v>
      </c>
      <c r="B50" s="843">
        <v>25233</v>
      </c>
      <c r="C50" s="843">
        <v>409</v>
      </c>
      <c r="D50" s="843">
        <v>68</v>
      </c>
      <c r="E50" s="843">
        <v>5273</v>
      </c>
      <c r="F50" s="843">
        <v>11</v>
      </c>
      <c r="G50" s="843">
        <v>170</v>
      </c>
      <c r="H50" s="843">
        <v>2389</v>
      </c>
      <c r="I50" s="843">
        <v>6251</v>
      </c>
      <c r="J50" s="843">
        <v>1271</v>
      </c>
      <c r="K50" s="273"/>
      <c r="L50" s="841">
        <v>46</v>
      </c>
      <c r="M50" s="57" t="s">
        <v>202</v>
      </c>
      <c r="N50" s="443">
        <v>1315</v>
      </c>
      <c r="O50" s="819"/>
      <c r="P50" s="818"/>
      <c r="Q50" s="817"/>
      <c r="R50" s="816"/>
    </row>
    <row r="51" spans="1:18" s="309" customFormat="1" ht="12.75" customHeight="1">
      <c r="A51" s="57" t="s">
        <v>201</v>
      </c>
      <c r="B51" s="843">
        <v>30366</v>
      </c>
      <c r="C51" s="843">
        <v>2478</v>
      </c>
      <c r="D51" s="843" t="s">
        <v>1369</v>
      </c>
      <c r="E51" s="843">
        <v>8886</v>
      </c>
      <c r="F51" s="843" t="s">
        <v>1369</v>
      </c>
      <c r="G51" s="843">
        <v>177</v>
      </c>
      <c r="H51" s="843">
        <v>2488</v>
      </c>
      <c r="I51" s="843">
        <v>6894</v>
      </c>
      <c r="J51" s="843">
        <v>1599</v>
      </c>
      <c r="K51" s="273"/>
      <c r="L51" s="841">
        <v>47</v>
      </c>
      <c r="M51" s="57" t="s">
        <v>200</v>
      </c>
      <c r="N51" s="443">
        <v>1316</v>
      </c>
      <c r="O51" s="819"/>
      <c r="P51" s="818"/>
      <c r="Q51" s="817"/>
      <c r="R51" s="816"/>
    </row>
    <row r="52" spans="1:18" s="309" customFormat="1" ht="12.75" customHeight="1">
      <c r="A52" s="57" t="s">
        <v>199</v>
      </c>
      <c r="B52" s="843">
        <v>96255</v>
      </c>
      <c r="C52" s="843">
        <v>864</v>
      </c>
      <c r="D52" s="843">
        <v>19</v>
      </c>
      <c r="E52" s="843">
        <v>20621</v>
      </c>
      <c r="F52" s="843">
        <v>125</v>
      </c>
      <c r="G52" s="843">
        <v>1308</v>
      </c>
      <c r="H52" s="843">
        <v>6380</v>
      </c>
      <c r="I52" s="843">
        <v>22179</v>
      </c>
      <c r="J52" s="843">
        <v>3772</v>
      </c>
      <c r="K52" s="273"/>
      <c r="L52" s="841">
        <v>48</v>
      </c>
      <c r="M52" s="57" t="s">
        <v>198</v>
      </c>
      <c r="N52" s="443">
        <v>1317</v>
      </c>
      <c r="O52" s="819"/>
      <c r="P52" s="818"/>
      <c r="Q52" s="817"/>
      <c r="R52" s="816"/>
    </row>
    <row r="53" spans="1:18" s="309" customFormat="1" ht="12.75" customHeight="1">
      <c r="A53" s="23" t="s">
        <v>61</v>
      </c>
      <c r="B53" s="844">
        <v>22853</v>
      </c>
      <c r="C53" s="844">
        <v>5454</v>
      </c>
      <c r="D53" s="844">
        <v>376</v>
      </c>
      <c r="E53" s="844">
        <v>2456</v>
      </c>
      <c r="F53" s="844">
        <v>126</v>
      </c>
      <c r="G53" s="844">
        <v>367</v>
      </c>
      <c r="H53" s="844">
        <v>2643</v>
      </c>
      <c r="I53" s="844">
        <v>4308</v>
      </c>
      <c r="J53" s="844">
        <v>636</v>
      </c>
      <c r="K53" s="273"/>
      <c r="L53" s="841">
        <v>49</v>
      </c>
      <c r="M53" s="442" t="s">
        <v>197</v>
      </c>
      <c r="N53" s="441" t="s">
        <v>115</v>
      </c>
      <c r="O53" s="819"/>
      <c r="P53" s="818"/>
      <c r="Q53" s="817"/>
      <c r="R53" s="816"/>
    </row>
    <row r="54" spans="1:18" s="309" customFormat="1" ht="12.75" customHeight="1">
      <c r="A54" s="57" t="s">
        <v>196</v>
      </c>
      <c r="B54" s="843">
        <v>1304</v>
      </c>
      <c r="C54" s="843">
        <v>319</v>
      </c>
      <c r="D54" s="843">
        <v>37</v>
      </c>
      <c r="E54" s="843">
        <v>339</v>
      </c>
      <c r="F54" s="843">
        <v>9</v>
      </c>
      <c r="G54" s="843" t="s">
        <v>1369</v>
      </c>
      <c r="H54" s="843">
        <v>121</v>
      </c>
      <c r="I54" s="843">
        <v>182</v>
      </c>
      <c r="J54" s="843">
        <v>26</v>
      </c>
      <c r="K54" s="273"/>
      <c r="L54" s="841">
        <v>50</v>
      </c>
      <c r="M54" s="57" t="s">
        <v>195</v>
      </c>
      <c r="N54" s="443">
        <v>1702</v>
      </c>
      <c r="O54" s="819"/>
      <c r="P54" s="818"/>
      <c r="Q54" s="817"/>
      <c r="R54" s="816"/>
    </row>
    <row r="55" spans="1:18" s="309" customFormat="1" ht="12.75" customHeight="1">
      <c r="A55" s="57" t="s">
        <v>194</v>
      </c>
      <c r="B55" s="843">
        <v>10045</v>
      </c>
      <c r="C55" s="843">
        <v>1118</v>
      </c>
      <c r="D55" s="843">
        <v>71</v>
      </c>
      <c r="E55" s="843">
        <v>1012</v>
      </c>
      <c r="F55" s="843">
        <v>35</v>
      </c>
      <c r="G55" s="843">
        <v>329</v>
      </c>
      <c r="H55" s="843">
        <v>936</v>
      </c>
      <c r="I55" s="843">
        <v>2492</v>
      </c>
      <c r="J55" s="843">
        <v>334</v>
      </c>
      <c r="K55" s="273"/>
      <c r="L55" s="841">
        <v>51</v>
      </c>
      <c r="M55" s="57" t="s">
        <v>193</v>
      </c>
      <c r="N55" s="443">
        <v>1703</v>
      </c>
      <c r="O55" s="819"/>
      <c r="P55" s="818"/>
      <c r="Q55" s="817"/>
      <c r="R55" s="816"/>
    </row>
    <row r="56" spans="1:18" s="309" customFormat="1" ht="12.75" customHeight="1">
      <c r="A56" s="57" t="s">
        <v>192</v>
      </c>
      <c r="B56" s="843">
        <v>2143</v>
      </c>
      <c r="C56" s="843">
        <v>814</v>
      </c>
      <c r="D56" s="843">
        <v>13</v>
      </c>
      <c r="E56" s="843">
        <v>183</v>
      </c>
      <c r="F56" s="843">
        <v>34</v>
      </c>
      <c r="G56" s="843" t="s">
        <v>1369</v>
      </c>
      <c r="H56" s="843">
        <v>206</v>
      </c>
      <c r="I56" s="843">
        <v>315</v>
      </c>
      <c r="J56" s="843">
        <v>61</v>
      </c>
      <c r="K56" s="273"/>
      <c r="L56" s="841">
        <v>52</v>
      </c>
      <c r="M56" s="57" t="s">
        <v>191</v>
      </c>
      <c r="N56" s="443">
        <v>1706</v>
      </c>
      <c r="O56" s="819"/>
      <c r="P56" s="818"/>
      <c r="Q56" s="817"/>
      <c r="R56" s="816"/>
    </row>
    <row r="57" spans="1:18" s="309" customFormat="1" ht="12.75" customHeight="1">
      <c r="A57" s="57" t="s">
        <v>190</v>
      </c>
      <c r="B57" s="843">
        <v>1616</v>
      </c>
      <c r="C57" s="843">
        <v>296</v>
      </c>
      <c r="D57" s="843" t="s">
        <v>1369</v>
      </c>
      <c r="E57" s="843">
        <v>137</v>
      </c>
      <c r="F57" s="843">
        <v>24</v>
      </c>
      <c r="G57" s="843">
        <v>0</v>
      </c>
      <c r="H57" s="843">
        <v>561</v>
      </c>
      <c r="I57" s="843">
        <v>141</v>
      </c>
      <c r="J57" s="843">
        <v>46</v>
      </c>
      <c r="K57" s="273"/>
      <c r="L57" s="841">
        <v>53</v>
      </c>
      <c r="M57" s="57" t="s">
        <v>189</v>
      </c>
      <c r="N57" s="443">
        <v>1709</v>
      </c>
      <c r="O57" s="819"/>
      <c r="P57" s="818"/>
      <c r="Q57" s="817"/>
      <c r="R57" s="816"/>
    </row>
    <row r="58" spans="1:18" s="309" customFormat="1" ht="12.75" customHeight="1">
      <c r="A58" s="57" t="s">
        <v>188</v>
      </c>
      <c r="B58" s="843">
        <v>4621</v>
      </c>
      <c r="C58" s="843">
        <v>2281</v>
      </c>
      <c r="D58" s="843" t="s">
        <v>1369</v>
      </c>
      <c r="E58" s="843">
        <v>312</v>
      </c>
      <c r="F58" s="843">
        <v>16</v>
      </c>
      <c r="G58" s="843" t="s">
        <v>1369</v>
      </c>
      <c r="H58" s="843">
        <v>483</v>
      </c>
      <c r="I58" s="843">
        <v>665</v>
      </c>
      <c r="J58" s="843">
        <v>67</v>
      </c>
      <c r="K58" s="273"/>
      <c r="L58" s="841">
        <v>54</v>
      </c>
      <c r="M58" s="57" t="s">
        <v>187</v>
      </c>
      <c r="N58" s="443">
        <v>1712</v>
      </c>
      <c r="O58" s="819"/>
      <c r="P58" s="818"/>
      <c r="Q58" s="817"/>
      <c r="R58" s="816"/>
    </row>
    <row r="59" spans="1:18" s="309" customFormat="1" ht="12.75" customHeight="1">
      <c r="A59" s="57" t="s">
        <v>186</v>
      </c>
      <c r="B59" s="843">
        <v>3124</v>
      </c>
      <c r="C59" s="843">
        <v>626</v>
      </c>
      <c r="D59" s="843">
        <v>222</v>
      </c>
      <c r="E59" s="843">
        <v>473</v>
      </c>
      <c r="F59" s="843">
        <v>8</v>
      </c>
      <c r="G59" s="843" t="s">
        <v>1369</v>
      </c>
      <c r="H59" s="843">
        <v>336</v>
      </c>
      <c r="I59" s="843">
        <v>513</v>
      </c>
      <c r="J59" s="843">
        <v>102</v>
      </c>
      <c r="K59" s="273"/>
      <c r="L59" s="841">
        <v>55</v>
      </c>
      <c r="M59" s="57" t="s">
        <v>185</v>
      </c>
      <c r="N59" s="443">
        <v>1713</v>
      </c>
      <c r="O59" s="819"/>
      <c r="P59" s="818"/>
      <c r="Q59" s="817"/>
      <c r="R59" s="816"/>
    </row>
    <row r="60" spans="1:18" s="309" customFormat="1" ht="12.75" customHeight="1">
      <c r="A60" s="23" t="s">
        <v>59</v>
      </c>
      <c r="B60" s="844">
        <v>144595</v>
      </c>
      <c r="C60" s="844">
        <v>5618</v>
      </c>
      <c r="D60" s="844">
        <v>889</v>
      </c>
      <c r="E60" s="844">
        <v>59058</v>
      </c>
      <c r="F60" s="844">
        <v>245</v>
      </c>
      <c r="G60" s="844">
        <v>527</v>
      </c>
      <c r="H60" s="844">
        <v>24397</v>
      </c>
      <c r="I60" s="844">
        <v>23973</v>
      </c>
      <c r="J60" s="844">
        <v>3005</v>
      </c>
      <c r="K60" s="273"/>
      <c r="L60" s="841">
        <v>56</v>
      </c>
      <c r="M60" s="442" t="s">
        <v>184</v>
      </c>
      <c r="N60" s="441" t="s">
        <v>115</v>
      </c>
      <c r="O60" s="819"/>
      <c r="P60" s="818"/>
      <c r="Q60" s="817"/>
      <c r="R60" s="816"/>
    </row>
    <row r="61" spans="1:18" s="598" customFormat="1" ht="12.75" customHeight="1">
      <c r="A61" s="57" t="s">
        <v>183</v>
      </c>
      <c r="B61" s="843">
        <v>15570</v>
      </c>
      <c r="C61" s="843">
        <v>768</v>
      </c>
      <c r="D61" s="843" t="s">
        <v>1369</v>
      </c>
      <c r="E61" s="843">
        <v>3451</v>
      </c>
      <c r="F61" s="843">
        <v>34</v>
      </c>
      <c r="G61" s="843" t="s">
        <v>1369</v>
      </c>
      <c r="H61" s="843">
        <v>3967</v>
      </c>
      <c r="I61" s="843">
        <v>2906</v>
      </c>
      <c r="J61" s="843">
        <v>286</v>
      </c>
      <c r="K61" s="273"/>
      <c r="L61" s="841">
        <v>57</v>
      </c>
      <c r="M61" s="57" t="s">
        <v>182</v>
      </c>
      <c r="N61" s="443">
        <v>1301</v>
      </c>
      <c r="O61" s="819"/>
      <c r="P61" s="818"/>
      <c r="Q61" s="817"/>
      <c r="R61" s="816"/>
    </row>
    <row r="62" spans="1:18" s="309" customFormat="1" ht="12.75" customHeight="1">
      <c r="A62" s="57" t="s">
        <v>181</v>
      </c>
      <c r="B62" s="843">
        <v>4155</v>
      </c>
      <c r="C62" s="843" t="s">
        <v>1369</v>
      </c>
      <c r="D62" s="843">
        <v>0</v>
      </c>
      <c r="E62" s="843">
        <v>686</v>
      </c>
      <c r="F62" s="843" t="s">
        <v>1369</v>
      </c>
      <c r="G62" s="843">
        <v>0</v>
      </c>
      <c r="H62" s="843">
        <v>1370</v>
      </c>
      <c r="I62" s="843">
        <v>584</v>
      </c>
      <c r="J62" s="843">
        <v>169</v>
      </c>
      <c r="K62" s="273"/>
      <c r="L62" s="841">
        <v>58</v>
      </c>
      <c r="M62" s="57" t="s">
        <v>180</v>
      </c>
      <c r="N62" s="443">
        <v>1302</v>
      </c>
      <c r="O62" s="819"/>
      <c r="P62" s="818"/>
      <c r="Q62" s="817"/>
      <c r="R62" s="816"/>
    </row>
    <row r="63" spans="1:18" s="309" customFormat="1" ht="12.75" customHeight="1">
      <c r="A63" s="57" t="s">
        <v>179</v>
      </c>
      <c r="B63" s="843">
        <v>4092</v>
      </c>
      <c r="C63" s="843" t="s">
        <v>1369</v>
      </c>
      <c r="D63" s="843" t="s">
        <v>1369</v>
      </c>
      <c r="E63" s="843">
        <v>1456</v>
      </c>
      <c r="F63" s="843">
        <v>10</v>
      </c>
      <c r="G63" s="843">
        <v>31</v>
      </c>
      <c r="H63" s="843">
        <v>751</v>
      </c>
      <c r="I63" s="843">
        <v>600</v>
      </c>
      <c r="J63" s="843">
        <v>192</v>
      </c>
      <c r="K63" s="273"/>
      <c r="L63" s="841">
        <v>59</v>
      </c>
      <c r="M63" s="57" t="s">
        <v>178</v>
      </c>
      <c r="N63" s="27" t="s">
        <v>177</v>
      </c>
      <c r="O63" s="819"/>
      <c r="P63" s="818"/>
      <c r="Q63" s="817"/>
      <c r="R63" s="816"/>
    </row>
    <row r="64" spans="1:18" s="309" customFormat="1" ht="12.75" customHeight="1">
      <c r="A64" s="57" t="s">
        <v>176</v>
      </c>
      <c r="B64" s="843">
        <v>3836</v>
      </c>
      <c r="C64" s="843">
        <v>505</v>
      </c>
      <c r="D64" s="843">
        <v>0</v>
      </c>
      <c r="E64" s="843">
        <v>1153</v>
      </c>
      <c r="F64" s="843">
        <v>13</v>
      </c>
      <c r="G64" s="843">
        <v>46</v>
      </c>
      <c r="H64" s="843">
        <v>543</v>
      </c>
      <c r="I64" s="843">
        <v>666</v>
      </c>
      <c r="J64" s="843">
        <v>113</v>
      </c>
      <c r="K64" s="273"/>
      <c r="L64" s="841">
        <v>60</v>
      </c>
      <c r="M64" s="57" t="s">
        <v>175</v>
      </c>
      <c r="N64" s="27" t="s">
        <v>174</v>
      </c>
      <c r="O64" s="819"/>
      <c r="P64" s="818"/>
      <c r="Q64" s="817"/>
      <c r="R64" s="816"/>
    </row>
    <row r="65" spans="1:18" s="309" customFormat="1" ht="12.75" customHeight="1">
      <c r="A65" s="57" t="s">
        <v>173</v>
      </c>
      <c r="B65" s="843">
        <v>4023</v>
      </c>
      <c r="C65" s="843">
        <v>542</v>
      </c>
      <c r="D65" s="843" t="s">
        <v>1369</v>
      </c>
      <c r="E65" s="843">
        <v>309</v>
      </c>
      <c r="F65" s="843" t="s">
        <v>1369</v>
      </c>
      <c r="G65" s="843">
        <v>6</v>
      </c>
      <c r="H65" s="843">
        <v>1516</v>
      </c>
      <c r="I65" s="843">
        <v>633</v>
      </c>
      <c r="J65" s="843">
        <v>55</v>
      </c>
      <c r="K65" s="273"/>
      <c r="L65" s="841">
        <v>61</v>
      </c>
      <c r="M65" s="57" t="s">
        <v>172</v>
      </c>
      <c r="N65" s="443">
        <v>1804</v>
      </c>
      <c r="O65" s="819"/>
      <c r="P65" s="818"/>
      <c r="Q65" s="817"/>
      <c r="R65" s="816"/>
    </row>
    <row r="66" spans="1:18" s="309" customFormat="1" ht="12.75" customHeight="1">
      <c r="A66" s="57" t="s">
        <v>171</v>
      </c>
      <c r="B66" s="843">
        <v>31265</v>
      </c>
      <c r="C66" s="843">
        <v>689</v>
      </c>
      <c r="D66" s="843" t="s">
        <v>1369</v>
      </c>
      <c r="E66" s="843">
        <v>20369</v>
      </c>
      <c r="F66" s="843">
        <v>28</v>
      </c>
      <c r="G66" s="843" t="s">
        <v>1369</v>
      </c>
      <c r="H66" s="843">
        <v>1787</v>
      </c>
      <c r="I66" s="843">
        <v>4001</v>
      </c>
      <c r="J66" s="843">
        <v>378</v>
      </c>
      <c r="K66" s="273"/>
      <c r="L66" s="841">
        <v>62</v>
      </c>
      <c r="M66" s="57" t="s">
        <v>170</v>
      </c>
      <c r="N66" s="443">
        <v>1303</v>
      </c>
      <c r="O66" s="819"/>
      <c r="P66" s="818"/>
      <c r="Q66" s="817"/>
      <c r="R66" s="816"/>
    </row>
    <row r="67" spans="1:18" s="598" customFormat="1" ht="12.75" customHeight="1">
      <c r="A67" s="57" t="s">
        <v>169</v>
      </c>
      <c r="B67" s="843">
        <v>17590</v>
      </c>
      <c r="C67" s="843">
        <v>332</v>
      </c>
      <c r="D67" s="843">
        <v>0</v>
      </c>
      <c r="E67" s="843">
        <v>8315</v>
      </c>
      <c r="F67" s="843">
        <v>15</v>
      </c>
      <c r="G67" s="843">
        <v>193</v>
      </c>
      <c r="H67" s="843">
        <v>2566</v>
      </c>
      <c r="I67" s="843">
        <v>2994</v>
      </c>
      <c r="J67" s="843">
        <v>549</v>
      </c>
      <c r="K67" s="273"/>
      <c r="L67" s="841">
        <v>63</v>
      </c>
      <c r="M67" s="57" t="s">
        <v>168</v>
      </c>
      <c r="N67" s="443">
        <v>1305</v>
      </c>
      <c r="O67" s="819"/>
      <c r="P67" s="818"/>
      <c r="Q67" s="817"/>
      <c r="R67" s="816"/>
    </row>
    <row r="68" spans="1:18" s="309" customFormat="1" ht="12.75" customHeight="1">
      <c r="A68" s="57" t="s">
        <v>167</v>
      </c>
      <c r="B68" s="843">
        <v>16522</v>
      </c>
      <c r="C68" s="843">
        <v>421</v>
      </c>
      <c r="D68" s="843">
        <v>448</v>
      </c>
      <c r="E68" s="843">
        <v>4019</v>
      </c>
      <c r="F68" s="843">
        <v>22</v>
      </c>
      <c r="G68" s="843">
        <v>96</v>
      </c>
      <c r="H68" s="843">
        <v>5227</v>
      </c>
      <c r="I68" s="843">
        <v>2777</v>
      </c>
      <c r="J68" s="843">
        <v>212</v>
      </c>
      <c r="K68" s="273"/>
      <c r="L68" s="841">
        <v>64</v>
      </c>
      <c r="M68" s="57" t="s">
        <v>166</v>
      </c>
      <c r="N68" s="443">
        <v>1307</v>
      </c>
      <c r="O68" s="819"/>
      <c r="P68" s="818"/>
      <c r="Q68" s="817"/>
      <c r="R68" s="816"/>
    </row>
    <row r="69" spans="1:18" s="309" customFormat="1" ht="12.75" customHeight="1">
      <c r="A69" s="57" t="s">
        <v>165</v>
      </c>
      <c r="B69" s="843">
        <v>22565</v>
      </c>
      <c r="C69" s="843">
        <v>164</v>
      </c>
      <c r="D69" s="843">
        <v>131</v>
      </c>
      <c r="E69" s="843">
        <v>12405</v>
      </c>
      <c r="F69" s="843">
        <v>13</v>
      </c>
      <c r="G69" s="843">
        <v>61</v>
      </c>
      <c r="H69" s="843">
        <v>1043</v>
      </c>
      <c r="I69" s="843">
        <v>4284</v>
      </c>
      <c r="J69" s="843">
        <v>581</v>
      </c>
      <c r="K69" s="273"/>
      <c r="L69" s="841">
        <v>65</v>
      </c>
      <c r="M69" s="57" t="s">
        <v>164</v>
      </c>
      <c r="N69" s="443">
        <v>1309</v>
      </c>
      <c r="O69" s="819"/>
      <c r="P69" s="818"/>
      <c r="Q69" s="817"/>
      <c r="R69" s="816"/>
    </row>
    <row r="70" spans="1:18" s="309" customFormat="1" ht="12.75" customHeight="1">
      <c r="A70" s="57" t="s">
        <v>163</v>
      </c>
      <c r="B70" s="843">
        <v>22673</v>
      </c>
      <c r="C70" s="843">
        <v>638</v>
      </c>
      <c r="D70" s="843">
        <v>261</v>
      </c>
      <c r="E70" s="843">
        <v>6744</v>
      </c>
      <c r="F70" s="843">
        <v>100</v>
      </c>
      <c r="G70" s="843">
        <v>79</v>
      </c>
      <c r="H70" s="843">
        <v>5346</v>
      </c>
      <c r="I70" s="843">
        <v>4088</v>
      </c>
      <c r="J70" s="843">
        <v>434</v>
      </c>
      <c r="K70" s="273"/>
      <c r="L70" s="841">
        <v>66</v>
      </c>
      <c r="M70" s="57" t="s">
        <v>162</v>
      </c>
      <c r="N70" s="443">
        <v>1311</v>
      </c>
      <c r="O70" s="819"/>
      <c r="P70" s="818"/>
      <c r="Q70" s="817"/>
      <c r="R70" s="816"/>
    </row>
    <row r="71" spans="1:18" s="309" customFormat="1" ht="12.75" customHeight="1">
      <c r="A71" s="57" t="s">
        <v>161</v>
      </c>
      <c r="B71" s="843">
        <v>2304</v>
      </c>
      <c r="C71" s="843" t="s">
        <v>1369</v>
      </c>
      <c r="D71" s="843">
        <v>0</v>
      </c>
      <c r="E71" s="843">
        <v>151</v>
      </c>
      <c r="F71" s="843">
        <v>3</v>
      </c>
      <c r="G71" s="843" t="s">
        <v>1369</v>
      </c>
      <c r="H71" s="843">
        <v>281</v>
      </c>
      <c r="I71" s="843">
        <v>440</v>
      </c>
      <c r="J71" s="843">
        <v>36</v>
      </c>
      <c r="K71" s="273"/>
      <c r="L71" s="841">
        <v>67</v>
      </c>
      <c r="M71" s="57" t="s">
        <v>160</v>
      </c>
      <c r="N71" s="443">
        <v>1813</v>
      </c>
      <c r="O71" s="819"/>
      <c r="P71" s="818"/>
      <c r="Q71" s="817"/>
      <c r="R71" s="816"/>
    </row>
    <row r="72" spans="1:18" s="309" customFormat="1" ht="12.75" customHeight="1">
      <c r="A72" s="23" t="s">
        <v>57</v>
      </c>
      <c r="B72" s="844">
        <v>55453</v>
      </c>
      <c r="C72" s="844">
        <v>18260</v>
      </c>
      <c r="D72" s="844">
        <v>223</v>
      </c>
      <c r="E72" s="844">
        <v>5215</v>
      </c>
      <c r="F72" s="844">
        <v>257</v>
      </c>
      <c r="G72" s="844">
        <v>663</v>
      </c>
      <c r="H72" s="844">
        <v>4965</v>
      </c>
      <c r="I72" s="844">
        <v>10931</v>
      </c>
      <c r="J72" s="844">
        <v>1606</v>
      </c>
      <c r="K72" s="273"/>
      <c r="L72" s="841">
        <v>68</v>
      </c>
      <c r="M72" s="442" t="s">
        <v>159</v>
      </c>
      <c r="N72" s="441" t="s">
        <v>115</v>
      </c>
      <c r="O72" s="819"/>
      <c r="P72" s="818"/>
      <c r="Q72" s="817"/>
      <c r="R72" s="816"/>
    </row>
    <row r="73" spans="1:18" s="309" customFormat="1" ht="12.75" customHeight="1">
      <c r="A73" s="57" t="s">
        <v>158</v>
      </c>
      <c r="B73" s="843">
        <v>3764</v>
      </c>
      <c r="C73" s="843">
        <v>1890</v>
      </c>
      <c r="D73" s="843">
        <v>0</v>
      </c>
      <c r="E73" s="843">
        <v>452</v>
      </c>
      <c r="F73" s="843">
        <v>9</v>
      </c>
      <c r="G73" s="843">
        <v>0</v>
      </c>
      <c r="H73" s="843">
        <v>194</v>
      </c>
      <c r="I73" s="843">
        <v>421</v>
      </c>
      <c r="J73" s="843">
        <v>89</v>
      </c>
      <c r="K73" s="273"/>
      <c r="L73" s="841">
        <v>69</v>
      </c>
      <c r="M73" s="57" t="s">
        <v>157</v>
      </c>
      <c r="N73" s="443">
        <v>1701</v>
      </c>
      <c r="O73" s="819"/>
      <c r="P73" s="818"/>
      <c r="Q73" s="817"/>
      <c r="R73" s="816"/>
    </row>
    <row r="74" spans="1:18" s="309" customFormat="1" ht="12.75" customHeight="1">
      <c r="A74" s="57" t="s">
        <v>156</v>
      </c>
      <c r="B74" s="843">
        <v>1805</v>
      </c>
      <c r="C74" s="843">
        <v>854</v>
      </c>
      <c r="D74" s="843" t="s">
        <v>1369</v>
      </c>
      <c r="E74" s="843">
        <v>117</v>
      </c>
      <c r="F74" s="843" t="s">
        <v>1369</v>
      </c>
      <c r="G74" s="843">
        <v>0</v>
      </c>
      <c r="H74" s="843">
        <v>103</v>
      </c>
      <c r="I74" s="843">
        <v>365</v>
      </c>
      <c r="J74" s="843">
        <v>23</v>
      </c>
      <c r="K74" s="273"/>
      <c r="L74" s="841">
        <v>70</v>
      </c>
      <c r="M74" s="57" t="s">
        <v>155</v>
      </c>
      <c r="N74" s="443">
        <v>1801</v>
      </c>
      <c r="O74" s="819"/>
      <c r="P74" s="818"/>
      <c r="Q74" s="817"/>
      <c r="R74" s="816"/>
    </row>
    <row r="75" spans="1:18" s="309" customFormat="1" ht="12.75" customHeight="1">
      <c r="A75" s="57" t="s">
        <v>154</v>
      </c>
      <c r="B75" s="843">
        <v>1581</v>
      </c>
      <c r="C75" s="843">
        <v>811</v>
      </c>
      <c r="D75" s="843">
        <v>0</v>
      </c>
      <c r="E75" s="843">
        <v>154</v>
      </c>
      <c r="F75" s="843">
        <v>5</v>
      </c>
      <c r="G75" s="843" t="s">
        <v>1369</v>
      </c>
      <c r="H75" s="843">
        <v>77</v>
      </c>
      <c r="I75" s="843">
        <v>231</v>
      </c>
      <c r="J75" s="843">
        <v>25</v>
      </c>
      <c r="K75" s="273"/>
      <c r="L75" s="841">
        <v>71</v>
      </c>
      <c r="M75" s="57" t="s">
        <v>153</v>
      </c>
      <c r="N75" s="27" t="s">
        <v>152</v>
      </c>
      <c r="O75" s="819"/>
      <c r="P75" s="818"/>
      <c r="Q75" s="817"/>
      <c r="R75" s="816"/>
    </row>
    <row r="76" spans="1:18" s="309" customFormat="1" ht="12.75" customHeight="1">
      <c r="A76" s="57" t="s">
        <v>151</v>
      </c>
      <c r="B76" s="843">
        <v>967</v>
      </c>
      <c r="C76" s="843">
        <v>384</v>
      </c>
      <c r="D76" s="843">
        <v>0</v>
      </c>
      <c r="E76" s="843">
        <v>85</v>
      </c>
      <c r="F76" s="843" t="s">
        <v>1369</v>
      </c>
      <c r="G76" s="843">
        <v>0</v>
      </c>
      <c r="H76" s="843">
        <v>201</v>
      </c>
      <c r="I76" s="843">
        <v>95</v>
      </c>
      <c r="J76" s="843" t="s">
        <v>1369</v>
      </c>
      <c r="K76" s="273"/>
      <c r="L76" s="841">
        <v>72</v>
      </c>
      <c r="M76" s="57" t="s">
        <v>150</v>
      </c>
      <c r="N76" s="27" t="s">
        <v>149</v>
      </c>
      <c r="O76" s="819"/>
      <c r="P76" s="818"/>
      <c r="Q76" s="817"/>
      <c r="R76" s="816"/>
    </row>
    <row r="77" spans="1:18" s="309" customFormat="1" ht="12.75" customHeight="1">
      <c r="A77" s="57" t="s">
        <v>148</v>
      </c>
      <c r="B77" s="843">
        <v>6383</v>
      </c>
      <c r="C77" s="843">
        <v>1389</v>
      </c>
      <c r="D77" s="843">
        <v>0</v>
      </c>
      <c r="E77" s="843">
        <v>692</v>
      </c>
      <c r="F77" s="843">
        <v>17</v>
      </c>
      <c r="G77" s="843">
        <v>56</v>
      </c>
      <c r="H77" s="843">
        <v>752</v>
      </c>
      <c r="I77" s="843">
        <v>1514</v>
      </c>
      <c r="J77" s="843">
        <v>214</v>
      </c>
      <c r="K77" s="273"/>
      <c r="L77" s="841">
        <v>73</v>
      </c>
      <c r="M77" s="57" t="s">
        <v>147</v>
      </c>
      <c r="N77" s="443">
        <v>1805</v>
      </c>
      <c r="O77" s="819"/>
      <c r="P77" s="818"/>
      <c r="Q77" s="817"/>
      <c r="R77" s="816"/>
    </row>
    <row r="78" spans="1:18" s="309" customFormat="1" ht="12.75" customHeight="1">
      <c r="A78" s="57" t="s">
        <v>146</v>
      </c>
      <c r="B78" s="843">
        <v>1161</v>
      </c>
      <c r="C78" s="843">
        <v>455</v>
      </c>
      <c r="D78" s="843">
        <v>0</v>
      </c>
      <c r="E78" s="843">
        <v>59</v>
      </c>
      <c r="F78" s="843">
        <v>0</v>
      </c>
      <c r="G78" s="843">
        <v>0</v>
      </c>
      <c r="H78" s="843">
        <v>266</v>
      </c>
      <c r="I78" s="843">
        <v>144</v>
      </c>
      <c r="J78" s="843">
        <v>16</v>
      </c>
      <c r="K78" s="273"/>
      <c r="L78" s="841">
        <v>74</v>
      </c>
      <c r="M78" s="57" t="s">
        <v>145</v>
      </c>
      <c r="N78" s="443">
        <v>1704</v>
      </c>
      <c r="O78" s="819"/>
      <c r="P78" s="818"/>
      <c r="Q78" s="817"/>
      <c r="R78" s="816"/>
    </row>
    <row r="79" spans="1:18" s="309" customFormat="1" ht="12.75" customHeight="1">
      <c r="A79" s="57" t="s">
        <v>144</v>
      </c>
      <c r="B79" s="843">
        <v>2669</v>
      </c>
      <c r="C79" s="843">
        <v>693</v>
      </c>
      <c r="D79" s="843" t="s">
        <v>1369</v>
      </c>
      <c r="E79" s="843">
        <v>259</v>
      </c>
      <c r="F79" s="843">
        <v>3</v>
      </c>
      <c r="G79" s="843">
        <v>47</v>
      </c>
      <c r="H79" s="843">
        <v>216</v>
      </c>
      <c r="I79" s="843">
        <v>677</v>
      </c>
      <c r="J79" s="843">
        <v>152</v>
      </c>
      <c r="K79" s="273"/>
      <c r="L79" s="841">
        <v>75</v>
      </c>
      <c r="M79" s="57" t="s">
        <v>143</v>
      </c>
      <c r="N79" s="443">
        <v>1807</v>
      </c>
      <c r="O79" s="819"/>
      <c r="P79" s="818"/>
      <c r="Q79" s="817"/>
      <c r="R79" s="816"/>
    </row>
    <row r="80" spans="1:18" s="309" customFormat="1" ht="12.75" customHeight="1">
      <c r="A80" s="57" t="s">
        <v>142</v>
      </c>
      <c r="B80" s="843">
        <v>1607</v>
      </c>
      <c r="C80" s="843">
        <v>866</v>
      </c>
      <c r="D80" s="843" t="s">
        <v>1369</v>
      </c>
      <c r="E80" s="843">
        <v>146</v>
      </c>
      <c r="F80" s="843" t="s">
        <v>1369</v>
      </c>
      <c r="G80" s="843">
        <v>0</v>
      </c>
      <c r="H80" s="843">
        <v>80</v>
      </c>
      <c r="I80" s="843">
        <v>182</v>
      </c>
      <c r="J80" s="843">
        <v>51</v>
      </c>
      <c r="K80" s="273"/>
      <c r="L80" s="841">
        <v>76</v>
      </c>
      <c r="M80" s="57" t="s">
        <v>141</v>
      </c>
      <c r="N80" s="443">
        <v>1707</v>
      </c>
      <c r="O80" s="819"/>
      <c r="P80" s="818"/>
      <c r="Q80" s="817"/>
      <c r="R80" s="816"/>
    </row>
    <row r="81" spans="1:18" s="309" customFormat="1" ht="12.75" customHeight="1">
      <c r="A81" s="57" t="s">
        <v>140</v>
      </c>
      <c r="B81" s="843">
        <v>885</v>
      </c>
      <c r="C81" s="843">
        <v>503</v>
      </c>
      <c r="D81" s="843" t="s">
        <v>1369</v>
      </c>
      <c r="E81" s="843">
        <v>38</v>
      </c>
      <c r="F81" s="843" t="s">
        <v>1369</v>
      </c>
      <c r="G81" s="843" t="s">
        <v>1369</v>
      </c>
      <c r="H81" s="843">
        <v>84</v>
      </c>
      <c r="I81" s="843">
        <v>117</v>
      </c>
      <c r="J81" s="843">
        <v>16</v>
      </c>
      <c r="K81" s="273"/>
      <c r="L81" s="841">
        <v>77</v>
      </c>
      <c r="M81" s="57" t="s">
        <v>139</v>
      </c>
      <c r="N81" s="443">
        <v>1812</v>
      </c>
      <c r="O81" s="819"/>
      <c r="P81" s="818"/>
      <c r="Q81" s="817"/>
      <c r="R81" s="816"/>
    </row>
    <row r="82" spans="1:18" s="309" customFormat="1" ht="12.75" customHeight="1">
      <c r="A82" s="57" t="s">
        <v>138</v>
      </c>
      <c r="B82" s="843">
        <v>4897</v>
      </c>
      <c r="C82" s="843">
        <v>1667</v>
      </c>
      <c r="D82" s="843">
        <v>0</v>
      </c>
      <c r="E82" s="843">
        <v>399</v>
      </c>
      <c r="F82" s="843" t="s">
        <v>1369</v>
      </c>
      <c r="G82" s="843">
        <v>0</v>
      </c>
      <c r="H82" s="843">
        <v>574</v>
      </c>
      <c r="I82" s="843">
        <v>1010</v>
      </c>
      <c r="J82" s="843" t="s">
        <v>1369</v>
      </c>
      <c r="K82" s="273"/>
      <c r="L82" s="841">
        <v>78</v>
      </c>
      <c r="M82" s="57" t="s">
        <v>137</v>
      </c>
      <c r="N82" s="443">
        <v>1708</v>
      </c>
      <c r="O82" s="819"/>
      <c r="P82" s="818"/>
      <c r="Q82" s="817"/>
      <c r="R82" s="816"/>
    </row>
    <row r="83" spans="1:18" s="309" customFormat="1" ht="12.75" customHeight="1">
      <c r="A83" s="57" t="s">
        <v>136</v>
      </c>
      <c r="B83" s="843">
        <v>1746</v>
      </c>
      <c r="C83" s="843">
        <v>822</v>
      </c>
      <c r="D83" s="843">
        <v>11</v>
      </c>
      <c r="E83" s="843">
        <v>224</v>
      </c>
      <c r="F83" s="843" t="s">
        <v>1369</v>
      </c>
      <c r="G83" s="843">
        <v>0</v>
      </c>
      <c r="H83" s="843">
        <v>191</v>
      </c>
      <c r="I83" s="843">
        <v>156</v>
      </c>
      <c r="J83" s="843">
        <v>38</v>
      </c>
      <c r="K83" s="273"/>
      <c r="L83" s="841">
        <v>79</v>
      </c>
      <c r="M83" s="57" t="s">
        <v>135</v>
      </c>
      <c r="N83" s="443">
        <v>1710</v>
      </c>
      <c r="O83" s="819"/>
      <c r="P83" s="818"/>
      <c r="Q83" s="817"/>
      <c r="R83" s="816"/>
    </row>
    <row r="84" spans="1:18" s="309" customFormat="1" ht="12.75" customHeight="1">
      <c r="A84" s="57" t="s">
        <v>134</v>
      </c>
      <c r="B84" s="843">
        <v>2111</v>
      </c>
      <c r="C84" s="843">
        <v>1321</v>
      </c>
      <c r="D84" s="843">
        <v>0</v>
      </c>
      <c r="E84" s="843">
        <v>118</v>
      </c>
      <c r="F84" s="843">
        <v>0</v>
      </c>
      <c r="G84" s="843">
        <v>0</v>
      </c>
      <c r="H84" s="843" t="s">
        <v>1369</v>
      </c>
      <c r="I84" s="843">
        <v>222</v>
      </c>
      <c r="J84" s="843">
        <v>26</v>
      </c>
      <c r="K84" s="273"/>
      <c r="L84" s="841">
        <v>80</v>
      </c>
      <c r="M84" s="57" t="s">
        <v>133</v>
      </c>
      <c r="N84" s="443">
        <v>1711</v>
      </c>
      <c r="O84" s="819"/>
      <c r="P84" s="818"/>
      <c r="Q84" s="817"/>
      <c r="R84" s="816"/>
    </row>
    <row r="85" spans="1:18" s="309" customFormat="1" ht="12.75" customHeight="1">
      <c r="A85" s="57" t="s">
        <v>132</v>
      </c>
      <c r="B85" s="843">
        <v>2686</v>
      </c>
      <c r="C85" s="843">
        <v>1640</v>
      </c>
      <c r="D85" s="843">
        <v>9</v>
      </c>
      <c r="E85" s="843">
        <v>250</v>
      </c>
      <c r="F85" s="843">
        <v>4</v>
      </c>
      <c r="G85" s="843" t="s">
        <v>1369</v>
      </c>
      <c r="H85" s="843">
        <v>116</v>
      </c>
      <c r="I85" s="843">
        <v>287</v>
      </c>
      <c r="J85" s="843" t="s">
        <v>1369</v>
      </c>
      <c r="K85" s="273"/>
      <c r="L85" s="841">
        <v>81</v>
      </c>
      <c r="M85" s="57" t="s">
        <v>131</v>
      </c>
      <c r="N85" s="443">
        <v>1815</v>
      </c>
      <c r="O85" s="819"/>
      <c r="P85" s="818"/>
      <c r="Q85" s="817"/>
      <c r="R85" s="816"/>
    </row>
    <row r="86" spans="1:18" s="309" customFormat="1" ht="12.75" customHeight="1">
      <c r="A86" s="57" t="s">
        <v>130</v>
      </c>
      <c r="B86" s="843">
        <v>1499</v>
      </c>
      <c r="C86" s="843">
        <v>507</v>
      </c>
      <c r="D86" s="843">
        <v>20</v>
      </c>
      <c r="E86" s="843">
        <v>202</v>
      </c>
      <c r="F86" s="843">
        <v>0</v>
      </c>
      <c r="G86" s="843" t="s">
        <v>1369</v>
      </c>
      <c r="H86" s="843" t="s">
        <v>1369</v>
      </c>
      <c r="I86" s="843">
        <v>295</v>
      </c>
      <c r="J86" s="843">
        <v>64</v>
      </c>
      <c r="K86" s="273"/>
      <c r="L86" s="841">
        <v>82</v>
      </c>
      <c r="M86" s="57" t="s">
        <v>129</v>
      </c>
      <c r="N86" s="443">
        <v>1818</v>
      </c>
      <c r="O86" s="819"/>
      <c r="P86" s="818"/>
      <c r="Q86" s="817"/>
      <c r="R86" s="816"/>
    </row>
    <row r="87" spans="1:18" s="598" customFormat="1" ht="12.75" customHeight="1">
      <c r="A87" s="57" t="s">
        <v>128</v>
      </c>
      <c r="B87" s="843">
        <v>1375</v>
      </c>
      <c r="C87" s="843">
        <v>663</v>
      </c>
      <c r="D87" s="843" t="s">
        <v>1369</v>
      </c>
      <c r="E87" s="843">
        <v>120</v>
      </c>
      <c r="F87" s="843" t="s">
        <v>1369</v>
      </c>
      <c r="G87" s="843">
        <v>0</v>
      </c>
      <c r="H87" s="843">
        <v>128</v>
      </c>
      <c r="I87" s="843">
        <v>157</v>
      </c>
      <c r="J87" s="843">
        <v>20</v>
      </c>
      <c r="K87" s="273"/>
      <c r="L87" s="841">
        <v>83</v>
      </c>
      <c r="M87" s="57" t="s">
        <v>127</v>
      </c>
      <c r="N87" s="443">
        <v>1819</v>
      </c>
      <c r="O87" s="819"/>
      <c r="P87" s="818"/>
      <c r="Q87" s="817"/>
      <c r="R87" s="816"/>
    </row>
    <row r="88" spans="1:18" s="309" customFormat="1" ht="12.75" customHeight="1">
      <c r="A88" s="57" t="s">
        <v>126</v>
      </c>
      <c r="B88" s="843">
        <v>1924</v>
      </c>
      <c r="C88" s="843">
        <v>316</v>
      </c>
      <c r="D88" s="843" t="s">
        <v>1369</v>
      </c>
      <c r="E88" s="843">
        <v>199</v>
      </c>
      <c r="F88" s="843">
        <v>0</v>
      </c>
      <c r="G88" s="843" t="s">
        <v>1369</v>
      </c>
      <c r="H88" s="843">
        <v>289</v>
      </c>
      <c r="I88" s="843">
        <v>502</v>
      </c>
      <c r="J88" s="843">
        <v>23</v>
      </c>
      <c r="K88" s="273"/>
      <c r="L88" s="841">
        <v>84</v>
      </c>
      <c r="M88" s="57" t="s">
        <v>125</v>
      </c>
      <c r="N88" s="443">
        <v>1820</v>
      </c>
      <c r="O88" s="819"/>
      <c r="P88" s="818"/>
      <c r="Q88" s="817"/>
      <c r="R88" s="816"/>
    </row>
    <row r="89" spans="1:18" s="309" customFormat="1" ht="12.75" customHeight="1">
      <c r="A89" s="57" t="s">
        <v>124</v>
      </c>
      <c r="B89" s="843">
        <v>1835</v>
      </c>
      <c r="C89" s="843">
        <v>708</v>
      </c>
      <c r="D89" s="843" t="s">
        <v>1369</v>
      </c>
      <c r="E89" s="843">
        <v>99</v>
      </c>
      <c r="F89" s="843">
        <v>12</v>
      </c>
      <c r="G89" s="843" t="s">
        <v>1369</v>
      </c>
      <c r="H89" s="843">
        <v>113</v>
      </c>
      <c r="I89" s="843">
        <v>347</v>
      </c>
      <c r="J89" s="843">
        <v>43</v>
      </c>
      <c r="K89" s="273"/>
      <c r="L89" s="841">
        <v>85</v>
      </c>
      <c r="M89" s="57" t="s">
        <v>123</v>
      </c>
      <c r="N89" s="27" t="s">
        <v>122</v>
      </c>
      <c r="O89" s="819"/>
      <c r="P89" s="818"/>
      <c r="Q89" s="817"/>
      <c r="R89" s="816"/>
    </row>
    <row r="90" spans="1:18" s="309" customFormat="1" ht="12.75" customHeight="1">
      <c r="A90" s="57" t="s">
        <v>121</v>
      </c>
      <c r="B90" s="843">
        <v>1968</v>
      </c>
      <c r="C90" s="843">
        <v>923</v>
      </c>
      <c r="D90" s="843">
        <v>76</v>
      </c>
      <c r="E90" s="843">
        <v>295</v>
      </c>
      <c r="F90" s="843">
        <v>7</v>
      </c>
      <c r="G90" s="843">
        <v>0</v>
      </c>
      <c r="H90" s="843">
        <v>102</v>
      </c>
      <c r="I90" s="843">
        <v>257</v>
      </c>
      <c r="J90" s="843">
        <v>38</v>
      </c>
      <c r="K90" s="273"/>
      <c r="L90" s="841">
        <v>86</v>
      </c>
      <c r="M90" s="57" t="s">
        <v>120</v>
      </c>
      <c r="N90" s="27" t="s">
        <v>119</v>
      </c>
      <c r="O90" s="819"/>
      <c r="P90" s="818"/>
      <c r="Q90" s="817"/>
      <c r="R90" s="816"/>
    </row>
    <row r="91" spans="1:18" s="309" customFormat="1" ht="12.75" customHeight="1">
      <c r="A91" s="57" t="s">
        <v>118</v>
      </c>
      <c r="B91" s="843">
        <v>14590</v>
      </c>
      <c r="C91" s="843">
        <v>1848</v>
      </c>
      <c r="D91" s="843">
        <v>72</v>
      </c>
      <c r="E91" s="843">
        <v>1307</v>
      </c>
      <c r="F91" s="843">
        <v>123</v>
      </c>
      <c r="G91" s="843">
        <v>494</v>
      </c>
      <c r="H91" s="843">
        <v>1137</v>
      </c>
      <c r="I91" s="843">
        <v>3952</v>
      </c>
      <c r="J91" s="843">
        <v>577</v>
      </c>
      <c r="K91" s="273"/>
      <c r="L91" s="841">
        <v>87</v>
      </c>
      <c r="M91" s="57" t="s">
        <v>117</v>
      </c>
      <c r="N91" s="443">
        <v>1714</v>
      </c>
      <c r="O91" s="819"/>
      <c r="P91" s="818"/>
      <c r="Q91" s="817"/>
      <c r="R91" s="816"/>
    </row>
    <row r="92" spans="1:18" s="309" customFormat="1" ht="12.75" customHeight="1">
      <c r="A92" s="23" t="s">
        <v>55</v>
      </c>
      <c r="B92" s="844">
        <v>31127</v>
      </c>
      <c r="C92" s="844">
        <v>10551</v>
      </c>
      <c r="D92" s="844" t="s">
        <v>1369</v>
      </c>
      <c r="E92" s="844">
        <v>3099</v>
      </c>
      <c r="F92" s="844">
        <v>150</v>
      </c>
      <c r="G92" s="844">
        <v>253</v>
      </c>
      <c r="H92" s="844">
        <v>2270</v>
      </c>
      <c r="I92" s="844">
        <v>6254</v>
      </c>
      <c r="J92" s="844">
        <v>756</v>
      </c>
      <c r="K92" s="273"/>
      <c r="L92" s="841">
        <v>88</v>
      </c>
      <c r="M92" s="442" t="s">
        <v>116</v>
      </c>
      <c r="N92" s="441" t="s">
        <v>115</v>
      </c>
      <c r="O92" s="819"/>
      <c r="P92" s="818"/>
      <c r="Q92" s="817"/>
      <c r="R92" s="816"/>
    </row>
    <row r="93" spans="1:18" s="309" customFormat="1" ht="12.75" customHeight="1">
      <c r="A93" s="57" t="s">
        <v>114</v>
      </c>
      <c r="B93" s="843">
        <v>1320</v>
      </c>
      <c r="C93" s="843">
        <v>781</v>
      </c>
      <c r="D93" s="843">
        <v>0</v>
      </c>
      <c r="E93" s="843">
        <v>66</v>
      </c>
      <c r="F93" s="843">
        <v>3</v>
      </c>
      <c r="G93" s="843">
        <v>0</v>
      </c>
      <c r="H93" s="843">
        <v>81</v>
      </c>
      <c r="I93" s="843">
        <v>137</v>
      </c>
      <c r="J93" s="843">
        <v>40</v>
      </c>
      <c r="K93" s="273"/>
      <c r="L93" s="841">
        <v>89</v>
      </c>
      <c r="M93" s="57" t="s">
        <v>112</v>
      </c>
      <c r="N93" s="27" t="s">
        <v>111</v>
      </c>
      <c r="O93" s="819"/>
      <c r="P93" s="818"/>
      <c r="Q93" s="817"/>
      <c r="R93" s="816"/>
    </row>
    <row r="94" spans="1:18" s="309" customFormat="1" ht="12.75" customHeight="1">
      <c r="A94" s="57" t="s">
        <v>110</v>
      </c>
      <c r="B94" s="843">
        <v>10566</v>
      </c>
      <c r="C94" s="843">
        <v>2665</v>
      </c>
      <c r="D94" s="843" t="s">
        <v>1369</v>
      </c>
      <c r="E94" s="843">
        <v>1407</v>
      </c>
      <c r="F94" s="843">
        <v>65</v>
      </c>
      <c r="G94" s="843" t="s">
        <v>1369</v>
      </c>
      <c r="H94" s="843">
        <v>923</v>
      </c>
      <c r="I94" s="843">
        <v>2221</v>
      </c>
      <c r="J94" s="843">
        <v>261</v>
      </c>
      <c r="K94" s="273"/>
      <c r="L94" s="841">
        <v>90</v>
      </c>
      <c r="M94" s="57" t="s">
        <v>109</v>
      </c>
      <c r="N94" s="27" t="s">
        <v>108</v>
      </c>
      <c r="O94" s="819"/>
      <c r="P94" s="818"/>
      <c r="Q94" s="817"/>
      <c r="R94" s="816"/>
    </row>
    <row r="95" spans="1:18" s="309" customFormat="1" ht="12.75" customHeight="1">
      <c r="A95" s="57" t="s">
        <v>107</v>
      </c>
      <c r="B95" s="843">
        <v>4269</v>
      </c>
      <c r="C95" s="843">
        <v>1712</v>
      </c>
      <c r="D95" s="843">
        <v>31</v>
      </c>
      <c r="E95" s="843">
        <v>255</v>
      </c>
      <c r="F95" s="843">
        <v>9</v>
      </c>
      <c r="G95" s="843" t="s">
        <v>1369</v>
      </c>
      <c r="H95" s="843">
        <v>262</v>
      </c>
      <c r="I95" s="843">
        <v>905</v>
      </c>
      <c r="J95" s="843">
        <v>113</v>
      </c>
      <c r="K95" s="273"/>
      <c r="L95" s="841">
        <v>91</v>
      </c>
      <c r="M95" s="57" t="s">
        <v>106</v>
      </c>
      <c r="N95" s="27" t="s">
        <v>105</v>
      </c>
      <c r="O95" s="819"/>
      <c r="P95" s="818"/>
      <c r="Q95" s="817"/>
      <c r="R95" s="816"/>
    </row>
    <row r="96" spans="1:18" s="309" customFormat="1" ht="12.75" customHeight="1">
      <c r="A96" s="57" t="s">
        <v>104</v>
      </c>
      <c r="B96" s="843">
        <v>1848</v>
      </c>
      <c r="C96" s="843">
        <v>561</v>
      </c>
      <c r="D96" s="843" t="s">
        <v>1369</v>
      </c>
      <c r="E96" s="843">
        <v>221</v>
      </c>
      <c r="F96" s="843" t="s">
        <v>1369</v>
      </c>
      <c r="G96" s="843" t="s">
        <v>1369</v>
      </c>
      <c r="H96" s="843">
        <v>174</v>
      </c>
      <c r="I96" s="843">
        <v>391</v>
      </c>
      <c r="J96" s="843">
        <v>37</v>
      </c>
      <c r="K96" s="273"/>
      <c r="L96" s="841">
        <v>92</v>
      </c>
      <c r="M96" s="57" t="s">
        <v>103</v>
      </c>
      <c r="N96" s="27" t="s">
        <v>102</v>
      </c>
      <c r="O96" s="819"/>
      <c r="P96" s="818"/>
      <c r="Q96" s="817"/>
      <c r="R96" s="816"/>
    </row>
    <row r="97" spans="1:18" s="309" customFormat="1" ht="12.75" customHeight="1">
      <c r="A97" s="57" t="s">
        <v>101</v>
      </c>
      <c r="B97" s="843">
        <v>6081</v>
      </c>
      <c r="C97" s="843">
        <v>1508</v>
      </c>
      <c r="D97" s="843" t="s">
        <v>1369</v>
      </c>
      <c r="E97" s="843">
        <v>665</v>
      </c>
      <c r="F97" s="843" t="s">
        <v>1369</v>
      </c>
      <c r="G97" s="843">
        <v>108</v>
      </c>
      <c r="H97" s="843">
        <v>369</v>
      </c>
      <c r="I97" s="843">
        <v>1438</v>
      </c>
      <c r="J97" s="843">
        <v>140</v>
      </c>
      <c r="K97" s="273"/>
      <c r="L97" s="841">
        <v>93</v>
      </c>
      <c r="M97" s="57" t="s">
        <v>100</v>
      </c>
      <c r="N97" s="27" t="s">
        <v>99</v>
      </c>
      <c r="O97" s="819"/>
      <c r="P97" s="818"/>
      <c r="Q97" s="817"/>
      <c r="R97" s="816"/>
    </row>
    <row r="98" spans="1:18" s="309" customFormat="1" ht="12.75" customHeight="1">
      <c r="A98" s="57" t="s">
        <v>98</v>
      </c>
      <c r="B98" s="843">
        <v>2463</v>
      </c>
      <c r="C98" s="843">
        <v>1126</v>
      </c>
      <c r="D98" s="843" t="s">
        <v>1369</v>
      </c>
      <c r="E98" s="843">
        <v>141</v>
      </c>
      <c r="F98" s="843">
        <v>16</v>
      </c>
      <c r="G98" s="843">
        <v>0</v>
      </c>
      <c r="H98" s="843">
        <v>153</v>
      </c>
      <c r="I98" s="843">
        <v>468</v>
      </c>
      <c r="J98" s="843">
        <v>38</v>
      </c>
      <c r="K98" s="273"/>
      <c r="L98" s="841">
        <v>94</v>
      </c>
      <c r="M98" s="57" t="s">
        <v>97</v>
      </c>
      <c r="N98" s="27" t="s">
        <v>96</v>
      </c>
      <c r="O98" s="819"/>
      <c r="P98" s="818"/>
      <c r="Q98" s="817"/>
      <c r="R98" s="816"/>
    </row>
    <row r="99" spans="1:18" s="309" customFormat="1" ht="12.75" customHeight="1">
      <c r="A99" s="57" t="s">
        <v>95</v>
      </c>
      <c r="B99" s="843">
        <v>1554</v>
      </c>
      <c r="C99" s="843">
        <v>690</v>
      </c>
      <c r="D99" s="843" t="s">
        <v>1369</v>
      </c>
      <c r="E99" s="843">
        <v>105</v>
      </c>
      <c r="F99" s="843" t="s">
        <v>1369</v>
      </c>
      <c r="G99" s="843" t="s">
        <v>1369</v>
      </c>
      <c r="H99" s="843">
        <v>91</v>
      </c>
      <c r="I99" s="843">
        <v>293</v>
      </c>
      <c r="J99" s="843">
        <v>54</v>
      </c>
      <c r="K99" s="273"/>
      <c r="L99" s="841">
        <v>95</v>
      </c>
      <c r="M99" s="57" t="s">
        <v>94</v>
      </c>
      <c r="N99" s="27" t="s">
        <v>93</v>
      </c>
      <c r="O99" s="819"/>
      <c r="P99" s="818"/>
      <c r="Q99" s="817"/>
      <c r="R99" s="816"/>
    </row>
    <row r="100" spans="1:18" s="309" customFormat="1" ht="12.75" customHeight="1">
      <c r="A100" s="57" t="s">
        <v>92</v>
      </c>
      <c r="B100" s="843">
        <v>839</v>
      </c>
      <c r="C100" s="843">
        <v>273</v>
      </c>
      <c r="D100" s="843">
        <v>0</v>
      </c>
      <c r="E100" s="843">
        <v>114</v>
      </c>
      <c r="F100" s="843">
        <v>0</v>
      </c>
      <c r="G100" s="843" t="s">
        <v>1369</v>
      </c>
      <c r="H100" s="843">
        <v>79</v>
      </c>
      <c r="I100" s="843">
        <v>157</v>
      </c>
      <c r="J100" s="843">
        <v>28</v>
      </c>
      <c r="K100" s="273"/>
      <c r="L100" s="841">
        <v>96</v>
      </c>
      <c r="M100" s="57" t="s">
        <v>91</v>
      </c>
      <c r="N100" s="27" t="s">
        <v>90</v>
      </c>
      <c r="O100" s="819"/>
      <c r="P100" s="818"/>
      <c r="Q100" s="817"/>
      <c r="R100" s="816"/>
    </row>
    <row r="101" spans="1:18" s="309" customFormat="1" ht="12.75" customHeight="1">
      <c r="A101" s="57" t="s">
        <v>89</v>
      </c>
      <c r="B101" s="843">
        <v>2187</v>
      </c>
      <c r="C101" s="843">
        <v>1235</v>
      </c>
      <c r="D101" s="843" t="s">
        <v>1369</v>
      </c>
      <c r="E101" s="843">
        <v>125</v>
      </c>
      <c r="F101" s="843">
        <v>11</v>
      </c>
      <c r="G101" s="843" t="s">
        <v>1369</v>
      </c>
      <c r="H101" s="843">
        <v>138</v>
      </c>
      <c r="I101" s="843">
        <v>244</v>
      </c>
      <c r="J101" s="843">
        <v>45</v>
      </c>
      <c r="K101" s="273"/>
      <c r="L101" s="841">
        <v>97</v>
      </c>
      <c r="M101" s="57" t="s">
        <v>88</v>
      </c>
      <c r="N101" s="27" t="s">
        <v>87</v>
      </c>
      <c r="O101" s="819"/>
      <c r="P101" s="818"/>
      <c r="Q101" s="817"/>
      <c r="R101" s="816"/>
    </row>
    <row r="102" spans="1:18" ht="16.5" customHeight="1">
      <c r="A102" s="793"/>
      <c r="B102" s="854" t="s">
        <v>15</v>
      </c>
      <c r="C102" s="854" t="s">
        <v>1446</v>
      </c>
      <c r="D102" s="854" t="s">
        <v>1445</v>
      </c>
      <c r="E102" s="854" t="s">
        <v>1444</v>
      </c>
      <c r="F102" s="854" t="s">
        <v>1443</v>
      </c>
      <c r="G102" s="854" t="s">
        <v>1442</v>
      </c>
      <c r="H102" s="854" t="s">
        <v>1441</v>
      </c>
      <c r="I102" s="854" t="s">
        <v>1440</v>
      </c>
      <c r="J102" s="854" t="s">
        <v>1439</v>
      </c>
    </row>
    <row r="103" spans="1:18" ht="9.75" customHeight="1">
      <c r="A103" s="1531" t="s">
        <v>8</v>
      </c>
      <c r="B103" s="1487"/>
      <c r="C103" s="1487"/>
      <c r="D103" s="1487"/>
      <c r="E103" s="1487"/>
      <c r="F103" s="1487"/>
      <c r="G103" s="1487"/>
      <c r="H103" s="1487"/>
      <c r="I103" s="1487"/>
      <c r="J103" s="1487"/>
      <c r="K103" s="1487"/>
    </row>
    <row r="104" spans="1:18" ht="9.75" customHeight="1">
      <c r="A104" s="1485" t="s">
        <v>1375</v>
      </c>
      <c r="B104" s="1526"/>
      <c r="C104" s="1526"/>
      <c r="D104" s="1526"/>
      <c r="E104" s="1526"/>
      <c r="F104" s="1526"/>
      <c r="G104" s="1526"/>
      <c r="H104" s="1526"/>
      <c r="I104" s="1526"/>
      <c r="J104" s="1526"/>
    </row>
    <row r="105" spans="1:18" ht="9.75" customHeight="1">
      <c r="A105" s="1485" t="s">
        <v>1376</v>
      </c>
      <c r="B105" s="1526"/>
      <c r="C105" s="1526"/>
      <c r="D105" s="1526"/>
      <c r="E105" s="1526"/>
      <c r="F105" s="1526"/>
      <c r="G105" s="1526"/>
      <c r="H105" s="1526"/>
      <c r="I105" s="1526"/>
      <c r="J105" s="1526"/>
    </row>
    <row r="106" spans="1:18">
      <c r="A106" s="791"/>
      <c r="B106" s="396"/>
      <c r="C106" s="396"/>
      <c r="D106" s="396"/>
      <c r="E106" s="396"/>
      <c r="F106" s="396"/>
      <c r="G106" s="396"/>
      <c r="H106" s="396"/>
      <c r="I106" s="396"/>
      <c r="J106" s="396"/>
    </row>
    <row r="107" spans="1:18" ht="9.75" customHeight="1">
      <c r="A107" s="193" t="s">
        <v>3</v>
      </c>
      <c r="B107" s="396"/>
      <c r="C107" s="396"/>
      <c r="D107" s="396"/>
      <c r="E107" s="396"/>
      <c r="F107" s="396"/>
      <c r="G107" s="396"/>
      <c r="H107" s="396"/>
      <c r="I107" s="396"/>
      <c r="J107" s="396"/>
    </row>
    <row r="108" spans="1:18">
      <c r="A108" s="194" t="s">
        <v>2026</v>
      </c>
      <c r="B108" s="396"/>
      <c r="C108" s="396"/>
      <c r="D108" s="396"/>
      <c r="E108" s="396"/>
      <c r="F108" s="396"/>
      <c r="G108" s="396"/>
      <c r="H108" s="396"/>
      <c r="I108" s="396"/>
      <c r="J108" s="396"/>
      <c r="O108" s="814"/>
      <c r="P108" s="814"/>
      <c r="Q108" s="813"/>
      <c r="R108" s="751"/>
    </row>
    <row r="109" spans="1:18">
      <c r="B109" s="396"/>
      <c r="C109" s="396"/>
      <c r="D109" s="396"/>
      <c r="E109" s="396"/>
      <c r="F109" s="396"/>
      <c r="G109" s="396"/>
      <c r="H109" s="396"/>
      <c r="I109" s="396"/>
      <c r="J109" s="396"/>
    </row>
    <row r="110" spans="1:18">
      <c r="B110" s="396"/>
      <c r="C110" s="396"/>
      <c r="D110" s="396"/>
      <c r="E110" s="396"/>
      <c r="F110" s="396"/>
      <c r="G110" s="396"/>
      <c r="H110" s="396"/>
      <c r="I110" s="396"/>
      <c r="J110" s="396"/>
    </row>
    <row r="111" spans="1:18">
      <c r="B111" s="396"/>
      <c r="C111" s="396"/>
      <c r="D111" s="396"/>
      <c r="E111" s="396"/>
      <c r="F111" s="396"/>
      <c r="G111" s="396"/>
      <c r="H111" s="396"/>
      <c r="I111" s="396"/>
      <c r="J111" s="396"/>
    </row>
    <row r="112" spans="1:18">
      <c r="B112" s="396"/>
      <c r="C112" s="396"/>
      <c r="D112" s="396"/>
      <c r="E112" s="396"/>
      <c r="F112" s="396"/>
      <c r="G112" s="396"/>
      <c r="H112" s="396"/>
      <c r="I112" s="396"/>
      <c r="J112" s="396"/>
      <c r="O112" s="273"/>
      <c r="P112" s="273"/>
      <c r="Q112" s="273"/>
      <c r="R112" s="273"/>
    </row>
    <row r="113" spans="2:18">
      <c r="B113" s="396"/>
      <c r="C113" s="396"/>
      <c r="D113" s="396"/>
      <c r="E113" s="396"/>
      <c r="F113" s="396"/>
      <c r="G113" s="396"/>
      <c r="H113" s="396"/>
      <c r="I113" s="396"/>
      <c r="J113" s="396"/>
      <c r="O113" s="273"/>
      <c r="P113" s="273"/>
      <c r="Q113" s="273"/>
      <c r="R113" s="273"/>
    </row>
    <row r="114" spans="2:18">
      <c r="B114" s="396"/>
      <c r="C114" s="396"/>
      <c r="D114" s="396"/>
      <c r="E114" s="396"/>
      <c r="F114" s="396"/>
      <c r="G114" s="396"/>
      <c r="H114" s="396"/>
      <c r="I114" s="396"/>
      <c r="J114" s="396"/>
      <c r="O114" s="273"/>
      <c r="P114" s="273"/>
      <c r="Q114" s="273"/>
      <c r="R114" s="273"/>
    </row>
    <row r="115" spans="2:18">
      <c r="B115" s="396"/>
      <c r="C115" s="396"/>
      <c r="D115" s="396"/>
      <c r="E115" s="396"/>
      <c r="F115" s="396"/>
      <c r="G115" s="396"/>
      <c r="H115" s="396"/>
      <c r="I115" s="396"/>
      <c r="J115" s="396"/>
      <c r="O115" s="273"/>
      <c r="P115" s="273"/>
      <c r="Q115" s="273"/>
      <c r="R115" s="273"/>
    </row>
    <row r="116" spans="2:18">
      <c r="B116" s="396"/>
      <c r="C116" s="396"/>
      <c r="D116" s="396"/>
      <c r="E116" s="396"/>
      <c r="F116" s="396"/>
      <c r="G116" s="396"/>
      <c r="H116" s="396"/>
      <c r="I116" s="396"/>
      <c r="J116" s="396"/>
      <c r="O116" s="273"/>
      <c r="P116" s="273"/>
      <c r="Q116" s="273"/>
      <c r="R116" s="273"/>
    </row>
    <row r="117" spans="2:18">
      <c r="B117" s="396"/>
      <c r="C117" s="396"/>
      <c r="D117" s="396"/>
      <c r="E117" s="396"/>
      <c r="F117" s="396"/>
      <c r="G117" s="396"/>
      <c r="H117" s="396"/>
      <c r="I117" s="396"/>
      <c r="J117" s="396"/>
      <c r="O117" s="273"/>
      <c r="P117" s="273"/>
      <c r="Q117" s="273"/>
      <c r="R117" s="273"/>
    </row>
    <row r="118" spans="2:18">
      <c r="B118" s="396"/>
      <c r="C118" s="396"/>
      <c r="D118" s="396"/>
      <c r="E118" s="396"/>
      <c r="F118" s="396"/>
      <c r="G118" s="396"/>
      <c r="H118" s="396"/>
      <c r="I118" s="396"/>
      <c r="J118" s="396"/>
      <c r="O118" s="273"/>
      <c r="P118" s="273"/>
      <c r="Q118" s="273"/>
      <c r="R118" s="273"/>
    </row>
    <row r="119" spans="2:18">
      <c r="B119" s="396"/>
      <c r="C119" s="396"/>
      <c r="D119" s="396"/>
      <c r="E119" s="396"/>
      <c r="F119" s="396"/>
      <c r="G119" s="396"/>
      <c r="H119" s="396"/>
      <c r="I119" s="396"/>
      <c r="J119" s="396"/>
      <c r="O119" s="273"/>
      <c r="P119" s="273"/>
      <c r="Q119" s="273"/>
      <c r="R119" s="273"/>
    </row>
    <row r="120" spans="2:18">
      <c r="B120" s="396"/>
      <c r="C120" s="396"/>
      <c r="D120" s="396"/>
      <c r="E120" s="396"/>
      <c r="F120" s="396"/>
      <c r="G120" s="396"/>
      <c r="H120" s="396"/>
      <c r="I120" s="396"/>
      <c r="J120" s="396"/>
      <c r="O120" s="273"/>
      <c r="P120" s="273"/>
      <c r="Q120" s="273"/>
      <c r="R120" s="273"/>
    </row>
    <row r="121" spans="2:18">
      <c r="B121" s="396"/>
      <c r="C121" s="396"/>
      <c r="D121" s="396"/>
      <c r="E121" s="396"/>
      <c r="F121" s="396"/>
      <c r="G121" s="396"/>
      <c r="H121" s="396"/>
      <c r="I121" s="396"/>
      <c r="J121" s="396"/>
      <c r="O121" s="273"/>
      <c r="P121" s="273"/>
      <c r="Q121" s="273"/>
      <c r="R121" s="273"/>
    </row>
    <row r="122" spans="2:18">
      <c r="B122" s="396"/>
      <c r="C122" s="396"/>
      <c r="D122" s="396"/>
      <c r="E122" s="396"/>
      <c r="F122" s="396"/>
      <c r="G122" s="396"/>
      <c r="H122" s="396"/>
      <c r="I122" s="396"/>
      <c r="J122" s="396"/>
      <c r="O122" s="273"/>
      <c r="P122" s="273"/>
      <c r="Q122" s="273"/>
      <c r="R122" s="273"/>
    </row>
    <row r="123" spans="2:18">
      <c r="B123" s="396"/>
      <c r="C123" s="396"/>
      <c r="D123" s="396"/>
      <c r="E123" s="396"/>
      <c r="F123" s="396"/>
      <c r="G123" s="396"/>
      <c r="H123" s="396"/>
      <c r="I123" s="396"/>
      <c r="J123" s="396"/>
      <c r="O123" s="273"/>
      <c r="P123" s="273"/>
      <c r="Q123" s="273"/>
      <c r="R123" s="273"/>
    </row>
    <row r="124" spans="2:18">
      <c r="B124" s="396"/>
      <c r="C124" s="396"/>
      <c r="D124" s="396"/>
      <c r="E124" s="396"/>
      <c r="F124" s="396"/>
      <c r="G124" s="396"/>
      <c r="H124" s="396"/>
      <c r="I124" s="396"/>
      <c r="J124" s="396"/>
      <c r="O124" s="273"/>
      <c r="P124" s="273"/>
      <c r="Q124" s="273"/>
      <c r="R124" s="273"/>
    </row>
    <row r="125" spans="2:18">
      <c r="B125" s="396"/>
      <c r="C125" s="396"/>
      <c r="D125" s="396"/>
      <c r="E125" s="396"/>
      <c r="F125" s="396"/>
      <c r="G125" s="396"/>
      <c r="H125" s="396"/>
      <c r="I125" s="396"/>
      <c r="J125" s="396"/>
      <c r="O125" s="273"/>
      <c r="P125" s="273"/>
      <c r="Q125" s="273"/>
      <c r="R125" s="273"/>
    </row>
    <row r="126" spans="2:18">
      <c r="B126" s="396"/>
      <c r="C126" s="396"/>
      <c r="D126" s="396"/>
      <c r="E126" s="396"/>
      <c r="F126" s="396"/>
      <c r="G126" s="396"/>
      <c r="H126" s="396"/>
      <c r="I126" s="396"/>
      <c r="J126" s="396"/>
      <c r="O126" s="273"/>
      <c r="P126" s="273"/>
      <c r="Q126" s="273"/>
      <c r="R126" s="273"/>
    </row>
    <row r="127" spans="2:18">
      <c r="B127" s="396"/>
      <c r="C127" s="396"/>
      <c r="D127" s="396"/>
      <c r="E127" s="396"/>
      <c r="F127" s="396"/>
      <c r="G127" s="396"/>
      <c r="H127" s="396"/>
      <c r="I127" s="396"/>
      <c r="J127" s="396"/>
      <c r="O127" s="273"/>
      <c r="P127" s="273"/>
      <c r="Q127" s="273"/>
      <c r="R127" s="273"/>
    </row>
    <row r="128" spans="2:18">
      <c r="B128" s="396"/>
      <c r="C128" s="396"/>
      <c r="D128" s="396"/>
      <c r="E128" s="396"/>
      <c r="F128" s="396"/>
      <c r="G128" s="396"/>
      <c r="H128" s="396"/>
      <c r="I128" s="396"/>
      <c r="J128" s="396"/>
      <c r="O128" s="273"/>
      <c r="P128" s="273"/>
      <c r="Q128" s="273"/>
      <c r="R128" s="273"/>
    </row>
    <row r="129" spans="2:18">
      <c r="B129" s="396"/>
      <c r="C129" s="396"/>
      <c r="D129" s="396"/>
      <c r="E129" s="396"/>
      <c r="F129" s="396"/>
      <c r="G129" s="396"/>
      <c r="H129" s="396"/>
      <c r="I129" s="396"/>
      <c r="J129" s="396"/>
      <c r="O129" s="273"/>
      <c r="P129" s="273"/>
      <c r="Q129" s="273"/>
      <c r="R129" s="273"/>
    </row>
    <row r="130" spans="2:18">
      <c r="B130" s="396"/>
      <c r="C130" s="396"/>
      <c r="D130" s="396"/>
      <c r="E130" s="396"/>
      <c r="F130" s="396"/>
      <c r="G130" s="396"/>
      <c r="H130" s="396"/>
      <c r="I130" s="396"/>
      <c r="J130" s="396"/>
      <c r="O130" s="273"/>
      <c r="P130" s="273"/>
      <c r="Q130" s="273"/>
      <c r="R130" s="273"/>
    </row>
    <row r="131" spans="2:18">
      <c r="B131" s="396"/>
      <c r="C131" s="396"/>
      <c r="D131" s="396"/>
      <c r="E131" s="396"/>
      <c r="F131" s="396"/>
      <c r="G131" s="396"/>
      <c r="H131" s="396"/>
      <c r="I131" s="396"/>
      <c r="J131" s="396"/>
      <c r="O131" s="273"/>
      <c r="P131" s="273"/>
      <c r="Q131" s="273"/>
      <c r="R131" s="273"/>
    </row>
    <row r="132" spans="2:18">
      <c r="B132" s="396"/>
      <c r="C132" s="396"/>
      <c r="D132" s="396"/>
      <c r="E132" s="396"/>
      <c r="F132" s="396"/>
      <c r="G132" s="396"/>
      <c r="H132" s="396"/>
      <c r="I132" s="396"/>
      <c r="J132" s="396"/>
      <c r="O132" s="273"/>
      <c r="P132" s="273"/>
      <c r="Q132" s="273"/>
      <c r="R132" s="273"/>
    </row>
    <row r="133" spans="2:18">
      <c r="B133" s="396"/>
      <c r="C133" s="396"/>
      <c r="D133" s="396"/>
      <c r="E133" s="396"/>
      <c r="F133" s="396"/>
      <c r="G133" s="396"/>
      <c r="H133" s="396"/>
      <c r="I133" s="396"/>
      <c r="J133" s="396"/>
      <c r="O133" s="273"/>
      <c r="P133" s="273"/>
      <c r="Q133" s="273"/>
      <c r="R133" s="273"/>
    </row>
    <row r="134" spans="2:18">
      <c r="B134" s="396"/>
      <c r="C134" s="396"/>
      <c r="D134" s="396"/>
      <c r="E134" s="396"/>
      <c r="F134" s="396"/>
      <c r="G134" s="396"/>
      <c r="H134" s="396"/>
      <c r="I134" s="396"/>
      <c r="J134" s="396"/>
      <c r="O134" s="273"/>
      <c r="P134" s="273"/>
      <c r="Q134" s="273"/>
      <c r="R134" s="273"/>
    </row>
    <row r="135" spans="2:18">
      <c r="B135" s="396"/>
      <c r="C135" s="396"/>
      <c r="D135" s="396"/>
      <c r="E135" s="396"/>
      <c r="F135" s="396"/>
      <c r="G135" s="396"/>
      <c r="H135" s="396"/>
      <c r="I135" s="396"/>
      <c r="J135" s="396"/>
      <c r="O135" s="273"/>
      <c r="P135" s="273"/>
      <c r="Q135" s="273"/>
      <c r="R135" s="273"/>
    </row>
    <row r="136" spans="2:18">
      <c r="B136" s="396"/>
      <c r="C136" s="396"/>
      <c r="D136" s="396"/>
      <c r="E136" s="396"/>
      <c r="F136" s="396"/>
      <c r="G136" s="396"/>
      <c r="H136" s="396"/>
      <c r="I136" s="396"/>
      <c r="J136" s="396"/>
      <c r="O136" s="273"/>
      <c r="P136" s="273"/>
      <c r="Q136" s="273"/>
      <c r="R136" s="273"/>
    </row>
    <row r="137" spans="2:18">
      <c r="B137" s="396"/>
      <c r="C137" s="396"/>
      <c r="D137" s="396"/>
      <c r="E137" s="396"/>
      <c r="F137" s="396"/>
      <c r="G137" s="396"/>
      <c r="H137" s="396"/>
      <c r="I137" s="396"/>
      <c r="J137" s="396"/>
      <c r="O137" s="273"/>
      <c r="P137" s="273"/>
      <c r="Q137" s="273"/>
      <c r="R137" s="273"/>
    </row>
    <row r="138" spans="2:18">
      <c r="B138" s="396"/>
      <c r="C138" s="396"/>
      <c r="D138" s="396"/>
      <c r="E138" s="396"/>
      <c r="F138" s="396"/>
      <c r="G138" s="396"/>
      <c r="H138" s="396"/>
      <c r="I138" s="396"/>
      <c r="J138" s="396"/>
      <c r="O138" s="273"/>
      <c r="P138" s="273"/>
      <c r="Q138" s="273"/>
      <c r="R138" s="273"/>
    </row>
    <row r="139" spans="2:18">
      <c r="B139" s="396"/>
      <c r="C139" s="396"/>
      <c r="D139" s="396"/>
      <c r="E139" s="396"/>
      <c r="F139" s="396"/>
      <c r="G139" s="396"/>
      <c r="H139" s="396"/>
      <c r="I139" s="396"/>
      <c r="J139" s="396"/>
      <c r="O139" s="273"/>
      <c r="P139" s="273"/>
      <c r="Q139" s="273"/>
      <c r="R139" s="273"/>
    </row>
    <row r="140" spans="2:18">
      <c r="B140" s="396"/>
      <c r="C140" s="396"/>
      <c r="D140" s="396"/>
      <c r="E140" s="396"/>
      <c r="F140" s="396"/>
      <c r="G140" s="396"/>
      <c r="H140" s="396"/>
      <c r="I140" s="396"/>
      <c r="J140" s="396"/>
      <c r="O140" s="273"/>
      <c r="P140" s="273"/>
      <c r="Q140" s="273"/>
      <c r="R140" s="273"/>
    </row>
    <row r="141" spans="2:18">
      <c r="B141" s="396"/>
      <c r="C141" s="396"/>
      <c r="D141" s="396"/>
      <c r="E141" s="396"/>
      <c r="F141" s="396"/>
      <c r="G141" s="396"/>
      <c r="H141" s="396"/>
      <c r="I141" s="396"/>
      <c r="J141" s="396"/>
      <c r="O141" s="273"/>
      <c r="P141" s="273"/>
      <c r="Q141" s="273"/>
      <c r="R141" s="273"/>
    </row>
    <row r="142" spans="2:18">
      <c r="B142" s="396"/>
      <c r="C142" s="396"/>
      <c r="D142" s="396"/>
      <c r="E142" s="396"/>
      <c r="F142" s="396"/>
      <c r="G142" s="396"/>
      <c r="H142" s="396"/>
      <c r="I142" s="396"/>
      <c r="J142" s="396"/>
      <c r="O142" s="273"/>
      <c r="P142" s="273"/>
      <c r="Q142" s="273"/>
      <c r="R142" s="273"/>
    </row>
    <row r="143" spans="2:18">
      <c r="B143" s="396"/>
      <c r="C143" s="396"/>
      <c r="D143" s="396"/>
      <c r="E143" s="396"/>
      <c r="F143" s="396"/>
      <c r="G143" s="396"/>
      <c r="H143" s="396"/>
      <c r="I143" s="396"/>
      <c r="J143" s="396"/>
      <c r="O143" s="273"/>
      <c r="P143" s="273"/>
      <c r="Q143" s="273"/>
      <c r="R143" s="273"/>
    </row>
    <row r="144" spans="2:18">
      <c r="B144" s="396"/>
      <c r="C144" s="396"/>
      <c r="D144" s="396"/>
      <c r="E144" s="396"/>
      <c r="F144" s="396"/>
      <c r="G144" s="396"/>
      <c r="H144" s="396"/>
      <c r="I144" s="396"/>
      <c r="J144" s="396"/>
      <c r="O144" s="273"/>
      <c r="P144" s="273"/>
      <c r="Q144" s="273"/>
      <c r="R144" s="273"/>
    </row>
    <row r="145" spans="2:18">
      <c r="B145" s="396"/>
      <c r="C145" s="396"/>
      <c r="D145" s="396"/>
      <c r="E145" s="396"/>
      <c r="F145" s="396"/>
      <c r="G145" s="396"/>
      <c r="H145" s="396"/>
      <c r="I145" s="396"/>
      <c r="J145" s="396"/>
      <c r="O145" s="273"/>
      <c r="P145" s="273"/>
      <c r="Q145" s="273"/>
      <c r="R145" s="273"/>
    </row>
    <row r="146" spans="2:18">
      <c r="B146" s="396"/>
      <c r="C146" s="396"/>
      <c r="D146" s="396"/>
      <c r="E146" s="396"/>
      <c r="F146" s="396"/>
      <c r="G146" s="396"/>
      <c r="H146" s="396"/>
      <c r="I146" s="396"/>
      <c r="J146" s="396"/>
      <c r="O146" s="273"/>
      <c r="P146" s="273"/>
      <c r="Q146" s="273"/>
      <c r="R146" s="273"/>
    </row>
    <row r="147" spans="2:18">
      <c r="B147" s="396"/>
      <c r="C147" s="396"/>
      <c r="D147" s="396"/>
      <c r="E147" s="396"/>
      <c r="F147" s="396"/>
      <c r="G147" s="396"/>
      <c r="H147" s="396"/>
      <c r="I147" s="396"/>
      <c r="J147" s="396"/>
      <c r="O147" s="273"/>
      <c r="P147" s="273"/>
      <c r="Q147" s="273"/>
      <c r="R147" s="273"/>
    </row>
    <row r="148" spans="2:18">
      <c r="B148" s="396"/>
      <c r="C148" s="396"/>
      <c r="D148" s="396"/>
      <c r="E148" s="396"/>
      <c r="F148" s="396"/>
      <c r="G148" s="396"/>
      <c r="H148" s="396"/>
      <c r="I148" s="396"/>
      <c r="J148" s="396"/>
      <c r="O148" s="273"/>
      <c r="P148" s="273"/>
      <c r="Q148" s="273"/>
      <c r="R148" s="273"/>
    </row>
    <row r="149" spans="2:18">
      <c r="B149" s="396"/>
      <c r="C149" s="396"/>
      <c r="D149" s="396"/>
      <c r="E149" s="396"/>
      <c r="F149" s="396"/>
      <c r="G149" s="396"/>
      <c r="H149" s="396"/>
      <c r="I149" s="396"/>
      <c r="J149" s="396"/>
      <c r="O149" s="273"/>
      <c r="P149" s="273"/>
      <c r="Q149" s="273"/>
      <c r="R149" s="273"/>
    </row>
    <row r="150" spans="2:18">
      <c r="B150" s="396"/>
      <c r="C150" s="396"/>
      <c r="D150" s="396"/>
      <c r="E150" s="396"/>
      <c r="F150" s="396"/>
      <c r="G150" s="396"/>
      <c r="H150" s="396"/>
      <c r="I150" s="396"/>
      <c r="J150" s="396"/>
      <c r="O150" s="273"/>
      <c r="P150" s="273"/>
      <c r="Q150" s="273"/>
      <c r="R150" s="273"/>
    </row>
    <row r="151" spans="2:18">
      <c r="B151" s="396"/>
      <c r="C151" s="396"/>
      <c r="D151" s="396"/>
      <c r="E151" s="396"/>
      <c r="F151" s="396"/>
      <c r="G151" s="396"/>
      <c r="H151" s="396"/>
      <c r="I151" s="396"/>
      <c r="J151" s="396"/>
      <c r="O151" s="273"/>
      <c r="P151" s="273"/>
      <c r="Q151" s="273"/>
      <c r="R151" s="273"/>
    </row>
    <row r="152" spans="2:18">
      <c r="B152" s="396"/>
      <c r="C152" s="396"/>
      <c r="D152" s="396"/>
      <c r="E152" s="396"/>
      <c r="F152" s="396"/>
      <c r="G152" s="396"/>
      <c r="H152" s="396"/>
      <c r="I152" s="396"/>
      <c r="J152" s="396"/>
      <c r="O152" s="273"/>
      <c r="P152" s="273"/>
      <c r="Q152" s="273"/>
      <c r="R152" s="273"/>
    </row>
    <row r="153" spans="2:18">
      <c r="B153" s="396"/>
      <c r="C153" s="396"/>
      <c r="D153" s="396"/>
      <c r="E153" s="396"/>
      <c r="F153" s="396"/>
      <c r="G153" s="396"/>
      <c r="H153" s="396"/>
      <c r="I153" s="396"/>
      <c r="J153" s="396"/>
      <c r="O153" s="273"/>
      <c r="P153" s="273"/>
      <c r="Q153" s="273"/>
      <c r="R153" s="273"/>
    </row>
    <row r="154" spans="2:18">
      <c r="B154" s="396"/>
      <c r="C154" s="396"/>
      <c r="D154" s="396"/>
      <c r="E154" s="396"/>
      <c r="F154" s="396"/>
      <c r="G154" s="396"/>
      <c r="H154" s="396"/>
      <c r="I154" s="396"/>
      <c r="J154" s="396"/>
      <c r="O154" s="273"/>
      <c r="P154" s="273"/>
      <c r="Q154" s="273"/>
      <c r="R154" s="273"/>
    </row>
    <row r="155" spans="2:18">
      <c r="B155" s="396"/>
      <c r="C155" s="396"/>
      <c r="D155" s="396"/>
      <c r="E155" s="396"/>
      <c r="F155" s="396"/>
      <c r="G155" s="396"/>
      <c r="H155" s="396"/>
      <c r="I155" s="396"/>
      <c r="J155" s="396"/>
      <c r="O155" s="273"/>
      <c r="P155" s="273"/>
      <c r="Q155" s="273"/>
      <c r="R155" s="273"/>
    </row>
    <row r="156" spans="2:18">
      <c r="B156" s="396"/>
      <c r="C156" s="396"/>
      <c r="D156" s="396"/>
      <c r="E156" s="396"/>
      <c r="F156" s="396"/>
      <c r="G156" s="396"/>
      <c r="H156" s="396"/>
      <c r="I156" s="396"/>
      <c r="J156" s="396"/>
      <c r="O156" s="273"/>
      <c r="P156" s="273"/>
      <c r="Q156" s="273"/>
      <c r="R156" s="273"/>
    </row>
    <row r="157" spans="2:18">
      <c r="B157" s="396"/>
      <c r="C157" s="396"/>
      <c r="D157" s="396"/>
      <c r="E157" s="396"/>
      <c r="F157" s="396"/>
      <c r="G157" s="396"/>
      <c r="H157" s="396"/>
      <c r="I157" s="396"/>
      <c r="J157" s="396"/>
      <c r="O157" s="273"/>
      <c r="P157" s="273"/>
      <c r="Q157" s="273"/>
      <c r="R157" s="273"/>
    </row>
    <row r="158" spans="2:18">
      <c r="B158" s="396"/>
      <c r="C158" s="396"/>
      <c r="D158" s="396"/>
      <c r="E158" s="396"/>
      <c r="F158" s="396"/>
      <c r="G158" s="396"/>
      <c r="H158" s="396"/>
      <c r="I158" s="396"/>
      <c r="J158" s="396"/>
      <c r="O158" s="273"/>
      <c r="P158" s="273"/>
      <c r="Q158" s="273"/>
      <c r="R158" s="273"/>
    </row>
    <row r="159" spans="2:18">
      <c r="B159" s="396"/>
      <c r="C159" s="396"/>
      <c r="D159" s="396"/>
      <c r="E159" s="396"/>
      <c r="F159" s="396"/>
      <c r="G159" s="396"/>
      <c r="H159" s="396"/>
      <c r="I159" s="396"/>
      <c r="J159" s="396"/>
      <c r="O159" s="273"/>
      <c r="P159" s="273"/>
      <c r="Q159" s="273"/>
      <c r="R159" s="273"/>
    </row>
    <row r="160" spans="2:18">
      <c r="B160" s="396"/>
      <c r="C160" s="396"/>
      <c r="D160" s="396"/>
      <c r="E160" s="396"/>
      <c r="F160" s="396"/>
      <c r="G160" s="396"/>
      <c r="H160" s="396"/>
      <c r="I160" s="396"/>
      <c r="J160" s="396"/>
      <c r="O160" s="273"/>
      <c r="P160" s="273"/>
      <c r="Q160" s="273"/>
      <c r="R160" s="273"/>
    </row>
    <row r="161" spans="2:18">
      <c r="B161" s="396"/>
      <c r="C161" s="396"/>
      <c r="D161" s="396"/>
      <c r="E161" s="396"/>
      <c r="F161" s="396"/>
      <c r="G161" s="396"/>
      <c r="H161" s="396"/>
      <c r="I161" s="396"/>
      <c r="J161" s="396"/>
      <c r="O161" s="273"/>
      <c r="P161" s="273"/>
      <c r="Q161" s="273"/>
      <c r="R161" s="273"/>
    </row>
    <row r="162" spans="2:18">
      <c r="B162" s="396"/>
      <c r="C162" s="396"/>
      <c r="D162" s="396"/>
      <c r="E162" s="396"/>
      <c r="F162" s="396"/>
      <c r="G162" s="396"/>
      <c r="H162" s="396"/>
      <c r="I162" s="396"/>
      <c r="J162" s="396"/>
      <c r="O162" s="273"/>
      <c r="P162" s="273"/>
      <c r="Q162" s="273"/>
      <c r="R162" s="273"/>
    </row>
    <row r="163" spans="2:18">
      <c r="B163" s="396"/>
      <c r="C163" s="396"/>
      <c r="D163" s="396"/>
      <c r="E163" s="396"/>
      <c r="F163" s="396"/>
      <c r="G163" s="396"/>
      <c r="H163" s="396"/>
      <c r="I163" s="396"/>
      <c r="J163" s="396"/>
      <c r="O163" s="273"/>
      <c r="P163" s="273"/>
      <c r="Q163" s="273"/>
      <c r="R163" s="273"/>
    </row>
    <row r="164" spans="2:18">
      <c r="B164" s="396"/>
      <c r="C164" s="396"/>
      <c r="D164" s="396"/>
      <c r="E164" s="396"/>
      <c r="F164" s="396"/>
      <c r="G164" s="396"/>
      <c r="H164" s="396"/>
      <c r="I164" s="396"/>
      <c r="J164" s="396"/>
      <c r="O164" s="273"/>
      <c r="P164" s="273"/>
      <c r="Q164" s="273"/>
      <c r="R164" s="273"/>
    </row>
    <row r="165" spans="2:18">
      <c r="B165" s="396"/>
      <c r="C165" s="396"/>
      <c r="D165" s="396"/>
      <c r="E165" s="396"/>
      <c r="F165" s="396"/>
      <c r="G165" s="396"/>
      <c r="H165" s="396"/>
      <c r="I165" s="396"/>
      <c r="J165" s="396"/>
      <c r="O165" s="273"/>
      <c r="P165" s="273"/>
      <c r="Q165" s="273"/>
      <c r="R165" s="273"/>
    </row>
    <row r="166" spans="2:18">
      <c r="B166" s="396"/>
      <c r="C166" s="396"/>
      <c r="D166" s="396"/>
      <c r="E166" s="396"/>
      <c r="F166" s="396"/>
      <c r="G166" s="396"/>
      <c r="H166" s="396"/>
      <c r="I166" s="396"/>
      <c r="J166" s="396"/>
      <c r="O166" s="273"/>
      <c r="P166" s="273"/>
      <c r="Q166" s="273"/>
      <c r="R166" s="273"/>
    </row>
    <row r="167" spans="2:18">
      <c r="B167" s="396"/>
      <c r="C167" s="396"/>
      <c r="D167" s="396"/>
      <c r="E167" s="396"/>
      <c r="F167" s="396"/>
      <c r="G167" s="396"/>
      <c r="H167" s="396"/>
      <c r="I167" s="396"/>
      <c r="J167" s="396"/>
      <c r="O167" s="273"/>
      <c r="P167" s="273"/>
      <c r="Q167" s="273"/>
      <c r="R167" s="273"/>
    </row>
    <row r="168" spans="2:18">
      <c r="B168" s="396"/>
      <c r="C168" s="396"/>
      <c r="D168" s="396"/>
      <c r="E168" s="396"/>
      <c r="F168" s="396"/>
      <c r="G168" s="396"/>
      <c r="H168" s="396"/>
      <c r="I168" s="396"/>
      <c r="J168" s="396"/>
      <c r="O168" s="273"/>
      <c r="P168" s="273"/>
      <c r="Q168" s="273"/>
      <c r="R168" s="273"/>
    </row>
    <row r="169" spans="2:18">
      <c r="B169" s="396"/>
      <c r="C169" s="396"/>
      <c r="D169" s="396"/>
      <c r="E169" s="396"/>
      <c r="F169" s="396"/>
      <c r="G169" s="396"/>
      <c r="H169" s="396"/>
      <c r="I169" s="396"/>
      <c r="J169" s="396"/>
      <c r="O169" s="273"/>
      <c r="P169" s="273"/>
      <c r="Q169" s="273"/>
      <c r="R169" s="273"/>
    </row>
    <row r="170" spans="2:18">
      <c r="B170" s="396"/>
      <c r="C170" s="396"/>
      <c r="D170" s="396"/>
      <c r="E170" s="396"/>
      <c r="F170" s="396"/>
      <c r="G170" s="396"/>
      <c r="H170" s="396"/>
      <c r="I170" s="396"/>
      <c r="J170" s="396"/>
      <c r="O170" s="273"/>
      <c r="P170" s="273"/>
      <c r="Q170" s="273"/>
      <c r="R170" s="273"/>
    </row>
    <row r="171" spans="2:18">
      <c r="B171" s="396"/>
      <c r="C171" s="396"/>
      <c r="D171" s="396"/>
      <c r="E171" s="396"/>
      <c r="F171" s="396"/>
      <c r="G171" s="396"/>
      <c r="H171" s="396"/>
      <c r="I171" s="396"/>
      <c r="J171" s="396"/>
      <c r="O171" s="273"/>
      <c r="P171" s="273"/>
      <c r="Q171" s="273"/>
      <c r="R171" s="273"/>
    </row>
    <row r="172" spans="2:18">
      <c r="B172" s="396"/>
      <c r="C172" s="396"/>
      <c r="D172" s="396"/>
      <c r="E172" s="396"/>
      <c r="F172" s="396"/>
      <c r="G172" s="396"/>
      <c r="H172" s="396"/>
      <c r="I172" s="396"/>
      <c r="J172" s="396"/>
      <c r="O172" s="273"/>
      <c r="P172" s="273"/>
      <c r="Q172" s="273"/>
      <c r="R172" s="273"/>
    </row>
    <row r="173" spans="2:18">
      <c r="B173" s="396"/>
      <c r="C173" s="396"/>
      <c r="D173" s="396"/>
      <c r="E173" s="396"/>
      <c r="F173" s="396"/>
      <c r="G173" s="396"/>
      <c r="H173" s="396"/>
      <c r="I173" s="396"/>
      <c r="J173" s="396"/>
      <c r="O173" s="273"/>
      <c r="P173" s="273"/>
      <c r="Q173" s="273"/>
      <c r="R173" s="273"/>
    </row>
    <row r="174" spans="2:18">
      <c r="B174" s="396"/>
      <c r="C174" s="396"/>
      <c r="D174" s="396"/>
      <c r="E174" s="396"/>
      <c r="F174" s="396"/>
      <c r="G174" s="396"/>
      <c r="H174" s="396"/>
      <c r="I174" s="396"/>
      <c r="J174" s="396"/>
      <c r="O174" s="273"/>
      <c r="P174" s="273"/>
      <c r="Q174" s="273"/>
      <c r="R174" s="273"/>
    </row>
    <row r="175" spans="2:18">
      <c r="B175" s="396"/>
      <c r="C175" s="396"/>
      <c r="D175" s="396"/>
      <c r="E175" s="396"/>
      <c r="F175" s="396"/>
      <c r="G175" s="396"/>
      <c r="H175" s="396"/>
      <c r="I175" s="396"/>
      <c r="J175" s="396"/>
      <c r="O175" s="273"/>
      <c r="P175" s="273"/>
      <c r="Q175" s="273"/>
      <c r="R175" s="273"/>
    </row>
    <row r="176" spans="2:18">
      <c r="B176" s="396"/>
      <c r="C176" s="396"/>
      <c r="D176" s="396"/>
      <c r="E176" s="396"/>
      <c r="F176" s="396"/>
      <c r="G176" s="396"/>
      <c r="H176" s="396"/>
      <c r="I176" s="396"/>
      <c r="J176" s="396"/>
      <c r="O176" s="273"/>
      <c r="P176" s="273"/>
      <c r="Q176" s="273"/>
      <c r="R176" s="273"/>
    </row>
    <row r="177" spans="2:18">
      <c r="B177" s="396"/>
      <c r="C177" s="396"/>
      <c r="D177" s="396"/>
      <c r="E177" s="396"/>
      <c r="F177" s="396"/>
      <c r="G177" s="396"/>
      <c r="H177" s="396"/>
      <c r="I177" s="396"/>
      <c r="J177" s="396"/>
      <c r="O177" s="273"/>
      <c r="P177" s="273"/>
      <c r="Q177" s="273"/>
      <c r="R177" s="273"/>
    </row>
    <row r="178" spans="2:18">
      <c r="B178" s="396"/>
      <c r="C178" s="396"/>
      <c r="D178" s="396"/>
      <c r="E178" s="396"/>
      <c r="F178" s="396"/>
      <c r="G178" s="396"/>
      <c r="H178" s="396"/>
      <c r="I178" s="396"/>
      <c r="J178" s="396"/>
      <c r="O178" s="273"/>
      <c r="P178" s="273"/>
      <c r="Q178" s="273"/>
      <c r="R178" s="273"/>
    </row>
    <row r="179" spans="2:18">
      <c r="B179" s="396"/>
      <c r="C179" s="396"/>
      <c r="D179" s="396"/>
      <c r="E179" s="396"/>
      <c r="F179" s="396"/>
      <c r="G179" s="396"/>
      <c r="H179" s="396"/>
      <c r="I179" s="396"/>
      <c r="J179" s="396"/>
      <c r="O179" s="273"/>
      <c r="P179" s="273"/>
      <c r="Q179" s="273"/>
      <c r="R179" s="273"/>
    </row>
    <row r="180" spans="2:18">
      <c r="B180" s="396"/>
      <c r="C180" s="396"/>
      <c r="D180" s="396"/>
      <c r="E180" s="396"/>
      <c r="F180" s="396"/>
      <c r="G180" s="396"/>
      <c r="H180" s="396"/>
      <c r="I180" s="396"/>
      <c r="J180" s="396"/>
      <c r="O180" s="273"/>
      <c r="P180" s="273"/>
      <c r="Q180" s="273"/>
      <c r="R180" s="273"/>
    </row>
    <row r="181" spans="2:18">
      <c r="B181" s="396"/>
      <c r="C181" s="396"/>
      <c r="D181" s="396"/>
      <c r="E181" s="396"/>
      <c r="F181" s="396"/>
      <c r="G181" s="396"/>
      <c r="H181" s="396"/>
      <c r="I181" s="396"/>
      <c r="J181" s="396"/>
      <c r="O181" s="273"/>
      <c r="P181" s="273"/>
      <c r="Q181" s="273"/>
      <c r="R181" s="273"/>
    </row>
    <row r="182" spans="2:18">
      <c r="B182" s="396"/>
      <c r="C182" s="396"/>
      <c r="D182" s="396"/>
      <c r="E182" s="396"/>
      <c r="F182" s="396"/>
      <c r="G182" s="396"/>
      <c r="H182" s="396"/>
      <c r="I182" s="396"/>
      <c r="J182" s="396"/>
      <c r="O182" s="273"/>
      <c r="P182" s="273"/>
      <c r="Q182" s="273"/>
      <c r="R182" s="273"/>
    </row>
    <row r="183" spans="2:18">
      <c r="B183" s="396"/>
      <c r="C183" s="396"/>
      <c r="D183" s="396"/>
      <c r="E183" s="396"/>
      <c r="F183" s="396"/>
      <c r="G183" s="396"/>
      <c r="H183" s="396"/>
      <c r="I183" s="396"/>
      <c r="J183" s="396"/>
      <c r="O183" s="273"/>
      <c r="P183" s="273"/>
      <c r="Q183" s="273"/>
      <c r="R183" s="273"/>
    </row>
    <row r="184" spans="2:18">
      <c r="B184" s="396"/>
      <c r="C184" s="396"/>
      <c r="D184" s="396"/>
      <c r="E184" s="396"/>
      <c r="F184" s="396"/>
      <c r="G184" s="396"/>
      <c r="H184" s="396"/>
      <c r="I184" s="396"/>
      <c r="J184" s="396"/>
      <c r="O184" s="273"/>
      <c r="P184" s="273"/>
      <c r="Q184" s="273"/>
      <c r="R184" s="273"/>
    </row>
    <row r="185" spans="2:18">
      <c r="B185" s="396"/>
      <c r="C185" s="396"/>
      <c r="D185" s="396"/>
      <c r="E185" s="396"/>
      <c r="F185" s="396"/>
      <c r="G185" s="396"/>
      <c r="H185" s="396"/>
      <c r="I185" s="396"/>
      <c r="J185" s="396"/>
      <c r="O185" s="273"/>
      <c r="P185" s="273"/>
      <c r="Q185" s="273"/>
      <c r="R185" s="273"/>
    </row>
    <row r="186" spans="2:18">
      <c r="B186" s="396"/>
      <c r="C186" s="396"/>
      <c r="D186" s="396"/>
      <c r="E186" s="396"/>
      <c r="F186" s="396"/>
      <c r="G186" s="396"/>
      <c r="H186" s="396"/>
      <c r="I186" s="396"/>
      <c r="J186" s="396"/>
      <c r="O186" s="273"/>
      <c r="P186" s="273"/>
      <c r="Q186" s="273"/>
      <c r="R186" s="273"/>
    </row>
    <row r="187" spans="2:18">
      <c r="B187" s="396"/>
      <c r="C187" s="396"/>
      <c r="D187" s="396"/>
      <c r="E187" s="396"/>
      <c r="F187" s="396"/>
      <c r="G187" s="396"/>
      <c r="H187" s="396"/>
      <c r="I187" s="396"/>
      <c r="J187" s="396"/>
      <c r="O187" s="273"/>
      <c r="P187" s="273"/>
      <c r="Q187" s="273"/>
      <c r="R187" s="273"/>
    </row>
    <row r="188" spans="2:18">
      <c r="B188" s="396"/>
      <c r="C188" s="396"/>
      <c r="D188" s="396"/>
      <c r="E188" s="396"/>
      <c r="F188" s="396"/>
      <c r="G188" s="396"/>
      <c r="H188" s="396"/>
      <c r="I188" s="396"/>
      <c r="J188" s="396"/>
      <c r="O188" s="273"/>
      <c r="P188" s="273"/>
      <c r="Q188" s="273"/>
      <c r="R188" s="273"/>
    </row>
    <row r="189" spans="2:18">
      <c r="B189" s="396"/>
      <c r="C189" s="396"/>
      <c r="D189" s="396"/>
      <c r="E189" s="396"/>
      <c r="F189" s="396"/>
      <c r="G189" s="396"/>
      <c r="H189" s="396"/>
      <c r="I189" s="396"/>
      <c r="J189" s="396"/>
      <c r="O189" s="273"/>
      <c r="P189" s="273"/>
      <c r="Q189" s="273"/>
      <c r="R189" s="273"/>
    </row>
    <row r="190" spans="2:18">
      <c r="B190" s="396"/>
      <c r="C190" s="396"/>
      <c r="D190" s="396"/>
      <c r="E190" s="396"/>
      <c r="F190" s="396"/>
      <c r="G190" s="396"/>
      <c r="H190" s="396"/>
      <c r="I190" s="396"/>
      <c r="J190" s="396"/>
      <c r="O190" s="273"/>
      <c r="P190" s="273"/>
      <c r="Q190" s="273"/>
      <c r="R190" s="273"/>
    </row>
    <row r="191" spans="2:18">
      <c r="B191" s="396"/>
      <c r="C191" s="396"/>
      <c r="D191" s="396"/>
      <c r="E191" s="396"/>
      <c r="F191" s="396"/>
      <c r="G191" s="396"/>
      <c r="H191" s="396"/>
      <c r="I191" s="396"/>
      <c r="J191" s="396"/>
      <c r="O191" s="273"/>
      <c r="P191" s="273"/>
      <c r="Q191" s="273"/>
      <c r="R191" s="273"/>
    </row>
    <row r="192" spans="2:18">
      <c r="B192" s="396"/>
      <c r="C192" s="396"/>
      <c r="D192" s="396"/>
      <c r="E192" s="396"/>
      <c r="F192" s="396"/>
      <c r="G192" s="396"/>
      <c r="H192" s="396"/>
      <c r="I192" s="396"/>
      <c r="J192" s="396"/>
      <c r="O192" s="273"/>
      <c r="P192" s="273"/>
      <c r="Q192" s="273"/>
      <c r="R192" s="273"/>
    </row>
    <row r="193" spans="2:18">
      <c r="B193" s="396"/>
      <c r="C193" s="396"/>
      <c r="D193" s="396"/>
      <c r="E193" s="396"/>
      <c r="F193" s="396"/>
      <c r="G193" s="396"/>
      <c r="H193" s="396"/>
      <c r="I193" s="396"/>
      <c r="J193" s="396"/>
      <c r="O193" s="273"/>
      <c r="P193" s="273"/>
      <c r="Q193" s="273"/>
      <c r="R193" s="273"/>
    </row>
    <row r="194" spans="2:18">
      <c r="B194" s="396"/>
      <c r="C194" s="396"/>
      <c r="D194" s="396"/>
      <c r="E194" s="396"/>
      <c r="F194" s="396"/>
      <c r="G194" s="396"/>
      <c r="H194" s="396"/>
      <c r="I194" s="396"/>
      <c r="J194" s="396"/>
      <c r="O194" s="273"/>
      <c r="P194" s="273"/>
      <c r="Q194" s="273"/>
      <c r="R194" s="273"/>
    </row>
    <row r="195" spans="2:18">
      <c r="B195" s="396"/>
      <c r="C195" s="396"/>
      <c r="D195" s="396"/>
      <c r="E195" s="396"/>
      <c r="F195" s="396"/>
      <c r="G195" s="396"/>
      <c r="H195" s="396"/>
      <c r="I195" s="396"/>
      <c r="J195" s="396"/>
      <c r="O195" s="273"/>
      <c r="P195" s="273"/>
      <c r="Q195" s="273"/>
      <c r="R195" s="273"/>
    </row>
    <row r="196" spans="2:18">
      <c r="B196" s="396"/>
      <c r="C196" s="396"/>
      <c r="D196" s="396"/>
      <c r="E196" s="396"/>
      <c r="F196" s="396"/>
      <c r="G196" s="396"/>
      <c r="H196" s="396"/>
      <c r="I196" s="396"/>
      <c r="J196" s="396"/>
      <c r="O196" s="273"/>
      <c r="P196" s="273"/>
      <c r="Q196" s="273"/>
      <c r="R196" s="273"/>
    </row>
    <row r="197" spans="2:18">
      <c r="B197" s="396"/>
      <c r="C197" s="396"/>
      <c r="D197" s="396"/>
      <c r="E197" s="396"/>
      <c r="F197" s="396"/>
      <c r="G197" s="396"/>
      <c r="H197" s="396"/>
      <c r="I197" s="396"/>
      <c r="J197" s="396"/>
      <c r="O197" s="273"/>
      <c r="P197" s="273"/>
      <c r="Q197" s="273"/>
      <c r="R197" s="273"/>
    </row>
    <row r="198" spans="2:18">
      <c r="B198" s="396"/>
      <c r="C198" s="396"/>
      <c r="D198" s="396"/>
      <c r="E198" s="396"/>
      <c r="F198" s="396"/>
      <c r="G198" s="396"/>
      <c r="H198" s="396"/>
      <c r="I198" s="396"/>
      <c r="J198" s="396"/>
      <c r="O198" s="273"/>
      <c r="P198" s="273"/>
      <c r="Q198" s="273"/>
      <c r="R198" s="273"/>
    </row>
    <row r="199" spans="2:18">
      <c r="B199" s="396"/>
      <c r="C199" s="396"/>
      <c r="D199" s="396"/>
      <c r="E199" s="396"/>
      <c r="F199" s="396"/>
      <c r="G199" s="396"/>
      <c r="H199" s="396"/>
      <c r="I199" s="396"/>
      <c r="J199" s="396"/>
      <c r="O199" s="273"/>
      <c r="P199" s="273"/>
      <c r="Q199" s="273"/>
      <c r="R199" s="273"/>
    </row>
    <row r="200" spans="2:18">
      <c r="B200" s="396"/>
      <c r="C200" s="396"/>
      <c r="D200" s="396"/>
      <c r="E200" s="396"/>
      <c r="F200" s="396"/>
      <c r="G200" s="396"/>
      <c r="H200" s="396"/>
      <c r="I200" s="396"/>
      <c r="J200" s="396"/>
      <c r="O200" s="273"/>
      <c r="P200" s="273"/>
      <c r="Q200" s="273"/>
      <c r="R200" s="273"/>
    </row>
    <row r="201" spans="2:18">
      <c r="B201" s="396"/>
      <c r="C201" s="396"/>
      <c r="D201" s="396"/>
      <c r="E201" s="396"/>
      <c r="F201" s="396"/>
      <c r="G201" s="396"/>
      <c r="H201" s="396"/>
      <c r="I201" s="396"/>
      <c r="J201" s="396"/>
      <c r="O201" s="273"/>
      <c r="P201" s="273"/>
      <c r="Q201" s="273"/>
      <c r="R201" s="273"/>
    </row>
    <row r="202" spans="2:18">
      <c r="B202" s="396"/>
      <c r="C202" s="396"/>
      <c r="D202" s="396"/>
      <c r="E202" s="396"/>
      <c r="F202" s="396"/>
      <c r="G202" s="396"/>
      <c r="H202" s="396"/>
      <c r="I202" s="396"/>
      <c r="J202" s="396"/>
      <c r="O202" s="273"/>
      <c r="P202" s="273"/>
      <c r="Q202" s="273"/>
      <c r="R202" s="273"/>
    </row>
    <row r="203" spans="2:18">
      <c r="B203" s="396"/>
      <c r="C203" s="396"/>
      <c r="D203" s="396"/>
      <c r="E203" s="396"/>
      <c r="F203" s="396"/>
      <c r="G203" s="396"/>
      <c r="H203" s="396"/>
      <c r="I203" s="396"/>
      <c r="J203" s="396"/>
      <c r="O203" s="273"/>
      <c r="P203" s="273"/>
      <c r="Q203" s="273"/>
      <c r="R203" s="273"/>
    </row>
    <row r="204" spans="2:18">
      <c r="B204" s="396"/>
      <c r="C204" s="396"/>
      <c r="D204" s="396"/>
      <c r="E204" s="396"/>
      <c r="F204" s="396"/>
      <c r="G204" s="396"/>
      <c r="H204" s="396"/>
      <c r="I204" s="396"/>
      <c r="J204" s="396"/>
      <c r="O204" s="273"/>
      <c r="P204" s="273"/>
      <c r="Q204" s="273"/>
      <c r="R204" s="273"/>
    </row>
    <row r="205" spans="2:18">
      <c r="B205" s="396"/>
      <c r="C205" s="396"/>
      <c r="D205" s="396"/>
      <c r="E205" s="396"/>
      <c r="F205" s="396"/>
      <c r="G205" s="396"/>
      <c r="H205" s="396"/>
      <c r="I205" s="396"/>
      <c r="J205" s="396"/>
      <c r="O205" s="273"/>
      <c r="P205" s="273"/>
      <c r="Q205" s="273"/>
      <c r="R205" s="273"/>
    </row>
    <row r="206" spans="2:18">
      <c r="B206" s="396"/>
      <c r="C206" s="396"/>
      <c r="D206" s="396"/>
      <c r="E206" s="396"/>
      <c r="F206" s="396"/>
      <c r="G206" s="396"/>
      <c r="H206" s="396"/>
      <c r="I206" s="396"/>
      <c r="J206" s="396"/>
      <c r="O206" s="273"/>
      <c r="P206" s="273"/>
      <c r="Q206" s="273"/>
      <c r="R206" s="273"/>
    </row>
    <row r="207" spans="2:18">
      <c r="B207" s="396"/>
      <c r="C207" s="396"/>
      <c r="D207" s="396"/>
      <c r="E207" s="396"/>
      <c r="F207" s="396"/>
      <c r="G207" s="396"/>
      <c r="H207" s="396"/>
      <c r="I207" s="396"/>
      <c r="J207" s="396"/>
      <c r="O207" s="273"/>
      <c r="P207" s="273"/>
      <c r="Q207" s="273"/>
      <c r="R207" s="273"/>
    </row>
    <row r="208" spans="2:18">
      <c r="B208" s="396"/>
      <c r="C208" s="396"/>
      <c r="D208" s="396"/>
      <c r="E208" s="396"/>
      <c r="F208" s="396"/>
      <c r="G208" s="396"/>
      <c r="H208" s="396"/>
      <c r="I208" s="396"/>
      <c r="J208" s="396"/>
      <c r="O208" s="273"/>
      <c r="P208" s="273"/>
      <c r="Q208" s="273"/>
      <c r="R208" s="273"/>
    </row>
    <row r="209" spans="2:18">
      <c r="B209" s="396"/>
      <c r="C209" s="396"/>
      <c r="D209" s="396"/>
      <c r="E209" s="396"/>
      <c r="F209" s="396"/>
      <c r="G209" s="396"/>
      <c r="H209" s="396"/>
      <c r="I209" s="396"/>
      <c r="J209" s="396"/>
      <c r="O209" s="273"/>
      <c r="P209" s="273"/>
      <c r="Q209" s="273"/>
      <c r="R209" s="273"/>
    </row>
    <row r="210" spans="2:18">
      <c r="B210" s="396"/>
      <c r="C210" s="396"/>
      <c r="D210" s="396"/>
      <c r="E210" s="396"/>
      <c r="F210" s="396"/>
      <c r="G210" s="396"/>
      <c r="H210" s="396"/>
      <c r="I210" s="396"/>
      <c r="J210" s="396"/>
      <c r="O210" s="273"/>
      <c r="P210" s="273"/>
      <c r="Q210" s="273"/>
      <c r="R210" s="273"/>
    </row>
    <row r="211" spans="2:18">
      <c r="B211" s="396"/>
      <c r="C211" s="396"/>
      <c r="D211" s="396"/>
      <c r="E211" s="396"/>
      <c r="F211" s="396"/>
      <c r="G211" s="396"/>
      <c r="H211" s="396"/>
      <c r="I211" s="396"/>
      <c r="J211" s="396"/>
      <c r="O211" s="273"/>
      <c r="P211" s="273"/>
      <c r="Q211" s="273"/>
      <c r="R211" s="273"/>
    </row>
    <row r="212" spans="2:18">
      <c r="B212" s="396"/>
      <c r="C212" s="396"/>
      <c r="D212" s="396"/>
      <c r="E212" s="396"/>
      <c r="F212" s="396"/>
      <c r="G212" s="396"/>
      <c r="H212" s="396"/>
      <c r="I212" s="396"/>
      <c r="J212" s="396"/>
      <c r="O212" s="273"/>
      <c r="P212" s="273"/>
      <c r="Q212" s="273"/>
      <c r="R212" s="273"/>
    </row>
    <row r="213" spans="2:18">
      <c r="B213" s="396"/>
      <c r="C213" s="396"/>
      <c r="D213" s="396"/>
      <c r="E213" s="396"/>
      <c r="F213" s="396"/>
      <c r="G213" s="396"/>
      <c r="H213" s="396"/>
      <c r="I213" s="396"/>
      <c r="J213" s="396"/>
      <c r="O213" s="273"/>
      <c r="P213" s="273"/>
      <c r="Q213" s="273"/>
      <c r="R213" s="273"/>
    </row>
    <row r="214" spans="2:18">
      <c r="B214" s="396"/>
      <c r="C214" s="396"/>
      <c r="D214" s="396"/>
      <c r="E214" s="396"/>
      <c r="F214" s="396"/>
      <c r="G214" s="396"/>
      <c r="H214" s="396"/>
      <c r="I214" s="396"/>
      <c r="J214" s="396"/>
      <c r="O214" s="273"/>
      <c r="P214" s="273"/>
      <c r="Q214" s="273"/>
      <c r="R214" s="273"/>
    </row>
    <row r="215" spans="2:18">
      <c r="B215" s="396"/>
      <c r="C215" s="396"/>
      <c r="D215" s="396"/>
      <c r="E215" s="396"/>
      <c r="F215" s="396"/>
      <c r="G215" s="396"/>
      <c r="H215" s="396"/>
      <c r="I215" s="396"/>
      <c r="J215" s="396"/>
      <c r="O215" s="273"/>
      <c r="P215" s="273"/>
      <c r="Q215" s="273"/>
      <c r="R215" s="273"/>
    </row>
    <row r="216" spans="2:18">
      <c r="B216" s="396"/>
      <c r="C216" s="396"/>
      <c r="D216" s="396"/>
      <c r="E216" s="396"/>
      <c r="F216" s="396"/>
      <c r="G216" s="396"/>
      <c r="H216" s="396"/>
      <c r="I216" s="396"/>
      <c r="J216" s="396"/>
      <c r="O216" s="273"/>
      <c r="P216" s="273"/>
      <c r="Q216" s="273"/>
      <c r="R216" s="273"/>
    </row>
    <row r="217" spans="2:18">
      <c r="B217" s="396"/>
      <c r="C217" s="396"/>
      <c r="D217" s="396"/>
      <c r="E217" s="396"/>
      <c r="F217" s="396"/>
      <c r="G217" s="396"/>
      <c r="H217" s="396"/>
      <c r="I217" s="396"/>
      <c r="J217" s="396"/>
      <c r="O217" s="273"/>
      <c r="P217" s="273"/>
      <c r="Q217" s="273"/>
      <c r="R217" s="273"/>
    </row>
    <row r="218" spans="2:18">
      <c r="B218" s="396"/>
      <c r="C218" s="396"/>
      <c r="D218" s="396"/>
      <c r="E218" s="396"/>
      <c r="F218" s="396"/>
      <c r="G218" s="396"/>
      <c r="H218" s="396"/>
      <c r="I218" s="396"/>
      <c r="J218" s="396"/>
      <c r="O218" s="273"/>
      <c r="P218" s="273"/>
      <c r="Q218" s="273"/>
      <c r="R218" s="273"/>
    </row>
    <row r="219" spans="2:18">
      <c r="B219" s="396"/>
      <c r="C219" s="396"/>
      <c r="D219" s="396"/>
      <c r="E219" s="396"/>
      <c r="F219" s="396"/>
      <c r="G219" s="396"/>
      <c r="H219" s="396"/>
      <c r="I219" s="396"/>
      <c r="J219" s="396"/>
      <c r="O219" s="273"/>
      <c r="P219" s="273"/>
      <c r="Q219" s="273"/>
      <c r="R219" s="273"/>
    </row>
    <row r="220" spans="2:18">
      <c r="B220" s="396"/>
      <c r="C220" s="396"/>
      <c r="D220" s="396"/>
      <c r="E220" s="396"/>
      <c r="F220" s="396"/>
      <c r="G220" s="396"/>
      <c r="H220" s="396"/>
      <c r="I220" s="396"/>
      <c r="J220" s="396"/>
      <c r="O220" s="273"/>
      <c r="P220" s="273"/>
      <c r="Q220" s="273"/>
      <c r="R220" s="273"/>
    </row>
    <row r="221" spans="2:18">
      <c r="B221" s="396"/>
      <c r="C221" s="396"/>
      <c r="D221" s="396"/>
      <c r="E221" s="396"/>
      <c r="F221" s="396"/>
      <c r="G221" s="396"/>
      <c r="H221" s="396"/>
      <c r="I221" s="396"/>
      <c r="J221" s="396"/>
      <c r="O221" s="273"/>
      <c r="P221" s="273"/>
      <c r="Q221" s="273"/>
      <c r="R221" s="273"/>
    </row>
    <row r="222" spans="2:18">
      <c r="B222" s="396"/>
      <c r="C222" s="396"/>
      <c r="D222" s="396"/>
      <c r="E222" s="396"/>
      <c r="F222" s="396"/>
      <c r="G222" s="396"/>
      <c r="H222" s="396"/>
      <c r="I222" s="396"/>
      <c r="J222" s="396"/>
      <c r="O222" s="273"/>
      <c r="P222" s="273"/>
      <c r="Q222" s="273"/>
      <c r="R222" s="273"/>
    </row>
    <row r="223" spans="2:18">
      <c r="B223" s="396"/>
      <c r="C223" s="396"/>
      <c r="D223" s="396"/>
      <c r="E223" s="396"/>
      <c r="F223" s="396"/>
      <c r="G223" s="396"/>
      <c r="H223" s="396"/>
      <c r="I223" s="396"/>
      <c r="J223" s="396"/>
      <c r="O223" s="273"/>
      <c r="P223" s="273"/>
      <c r="Q223" s="273"/>
      <c r="R223" s="273"/>
    </row>
    <row r="224" spans="2:18">
      <c r="B224" s="396"/>
      <c r="C224" s="396"/>
      <c r="D224" s="396"/>
      <c r="E224" s="396"/>
      <c r="F224" s="396"/>
      <c r="G224" s="396"/>
      <c r="H224" s="396"/>
      <c r="I224" s="396"/>
      <c r="J224" s="396"/>
      <c r="O224" s="273"/>
      <c r="P224" s="273"/>
      <c r="Q224" s="273"/>
      <c r="R224" s="273"/>
    </row>
    <row r="225" spans="2:18">
      <c r="B225" s="396"/>
      <c r="C225" s="396"/>
      <c r="D225" s="396"/>
      <c r="E225" s="396"/>
      <c r="F225" s="396"/>
      <c r="G225" s="396"/>
      <c r="H225" s="396"/>
      <c r="I225" s="396"/>
      <c r="J225" s="396"/>
      <c r="O225" s="273"/>
      <c r="P225" s="273"/>
      <c r="Q225" s="273"/>
      <c r="R225" s="273"/>
    </row>
    <row r="226" spans="2:18">
      <c r="B226" s="396"/>
      <c r="C226" s="396"/>
      <c r="D226" s="396"/>
      <c r="E226" s="396"/>
      <c r="F226" s="396"/>
      <c r="G226" s="396"/>
      <c r="H226" s="396"/>
      <c r="I226" s="396"/>
      <c r="J226" s="396"/>
      <c r="O226" s="273"/>
      <c r="P226" s="273"/>
      <c r="Q226" s="273"/>
      <c r="R226" s="273"/>
    </row>
    <row r="227" spans="2:18">
      <c r="B227" s="396"/>
      <c r="C227" s="396"/>
      <c r="D227" s="396"/>
      <c r="E227" s="396"/>
      <c r="F227" s="396"/>
      <c r="G227" s="396"/>
      <c r="H227" s="396"/>
      <c r="I227" s="396"/>
      <c r="J227" s="396"/>
      <c r="O227" s="273"/>
      <c r="P227" s="273"/>
      <c r="Q227" s="273"/>
      <c r="R227" s="273"/>
    </row>
    <row r="228" spans="2:18">
      <c r="B228" s="396"/>
      <c r="C228" s="396"/>
      <c r="D228" s="396"/>
      <c r="E228" s="396"/>
      <c r="F228" s="396"/>
      <c r="G228" s="396"/>
      <c r="H228" s="396"/>
      <c r="I228" s="396"/>
      <c r="J228" s="396"/>
      <c r="O228" s="273"/>
      <c r="P228" s="273"/>
      <c r="Q228" s="273"/>
      <c r="R228" s="273"/>
    </row>
    <row r="229" spans="2:18">
      <c r="B229" s="396"/>
      <c r="C229" s="396"/>
      <c r="D229" s="396"/>
      <c r="E229" s="396"/>
      <c r="F229" s="396"/>
      <c r="G229" s="396"/>
      <c r="H229" s="396"/>
      <c r="I229" s="396"/>
      <c r="J229" s="396"/>
      <c r="O229" s="273"/>
      <c r="P229" s="273"/>
      <c r="Q229" s="273"/>
      <c r="R229" s="273"/>
    </row>
    <row r="230" spans="2:18">
      <c r="B230" s="396"/>
      <c r="C230" s="396"/>
      <c r="D230" s="396"/>
      <c r="E230" s="396"/>
      <c r="F230" s="396"/>
      <c r="G230" s="396"/>
      <c r="H230" s="396"/>
      <c r="I230" s="396"/>
      <c r="J230" s="396"/>
      <c r="O230" s="273"/>
      <c r="P230" s="273"/>
      <c r="Q230" s="273"/>
      <c r="R230" s="273"/>
    </row>
    <row r="231" spans="2:18">
      <c r="B231" s="396"/>
      <c r="C231" s="396"/>
      <c r="D231" s="396"/>
      <c r="E231" s="396"/>
      <c r="F231" s="396"/>
      <c r="G231" s="396"/>
      <c r="H231" s="396"/>
      <c r="I231" s="396"/>
      <c r="J231" s="396"/>
      <c r="O231" s="273"/>
      <c r="P231" s="273"/>
      <c r="Q231" s="273"/>
      <c r="R231" s="273"/>
    </row>
    <row r="232" spans="2:18">
      <c r="B232" s="396"/>
      <c r="C232" s="396"/>
      <c r="D232" s="396"/>
      <c r="E232" s="396"/>
      <c r="F232" s="396"/>
      <c r="G232" s="396"/>
      <c r="H232" s="396"/>
      <c r="I232" s="396"/>
      <c r="J232" s="396"/>
      <c r="O232" s="273"/>
      <c r="P232" s="273"/>
      <c r="Q232" s="273"/>
      <c r="R232" s="273"/>
    </row>
    <row r="233" spans="2:18">
      <c r="B233" s="396"/>
      <c r="C233" s="396"/>
      <c r="D233" s="396"/>
      <c r="E233" s="396"/>
      <c r="F233" s="396"/>
      <c r="G233" s="396"/>
      <c r="H233" s="396"/>
      <c r="I233" s="396"/>
      <c r="J233" s="396"/>
      <c r="O233" s="273"/>
      <c r="P233" s="273"/>
      <c r="Q233" s="273"/>
      <c r="R233" s="273"/>
    </row>
    <row r="234" spans="2:18">
      <c r="B234" s="396"/>
      <c r="C234" s="396"/>
      <c r="D234" s="396"/>
      <c r="E234" s="396"/>
      <c r="F234" s="396"/>
      <c r="G234" s="396"/>
      <c r="H234" s="396"/>
      <c r="I234" s="396"/>
      <c r="J234" s="396"/>
      <c r="O234" s="273"/>
      <c r="P234" s="273"/>
      <c r="Q234" s="273"/>
      <c r="R234" s="273"/>
    </row>
    <row r="235" spans="2:18">
      <c r="B235" s="396"/>
      <c r="C235" s="396"/>
      <c r="D235" s="396"/>
      <c r="E235" s="396"/>
      <c r="F235" s="396"/>
      <c r="G235" s="396"/>
      <c r="H235" s="396"/>
      <c r="I235" s="396"/>
      <c r="J235" s="396"/>
      <c r="O235" s="273"/>
      <c r="P235" s="273"/>
      <c r="Q235" s="273"/>
      <c r="R235" s="273"/>
    </row>
    <row r="236" spans="2:18">
      <c r="B236" s="396"/>
      <c r="C236" s="396"/>
      <c r="D236" s="396"/>
      <c r="E236" s="396"/>
      <c r="F236" s="396"/>
      <c r="G236" s="396"/>
      <c r="H236" s="396"/>
      <c r="I236" s="396"/>
      <c r="J236" s="396"/>
      <c r="O236" s="273"/>
      <c r="P236" s="273"/>
      <c r="Q236" s="273"/>
      <c r="R236" s="273"/>
    </row>
    <row r="237" spans="2:18">
      <c r="B237" s="396"/>
      <c r="C237" s="396"/>
      <c r="D237" s="396"/>
      <c r="E237" s="396"/>
      <c r="F237" s="396"/>
      <c r="G237" s="396"/>
      <c r="H237" s="396"/>
      <c r="I237" s="396"/>
      <c r="J237" s="396"/>
      <c r="O237" s="273"/>
      <c r="P237" s="273"/>
      <c r="Q237" s="273"/>
      <c r="R237" s="273"/>
    </row>
    <row r="238" spans="2:18">
      <c r="B238" s="396"/>
      <c r="C238" s="396"/>
      <c r="D238" s="396"/>
      <c r="E238" s="396"/>
      <c r="F238" s="396"/>
      <c r="G238" s="396"/>
      <c r="H238" s="396"/>
      <c r="I238" s="396"/>
      <c r="J238" s="396"/>
      <c r="O238" s="273"/>
      <c r="P238" s="273"/>
      <c r="Q238" s="273"/>
      <c r="R238" s="273"/>
    </row>
    <row r="239" spans="2:18">
      <c r="B239" s="396"/>
      <c r="C239" s="396"/>
      <c r="D239" s="396"/>
      <c r="E239" s="396"/>
      <c r="F239" s="396"/>
      <c r="G239" s="396"/>
      <c r="H239" s="396"/>
      <c r="I239" s="396"/>
      <c r="J239" s="396"/>
      <c r="O239" s="273"/>
      <c r="P239" s="273"/>
      <c r="Q239" s="273"/>
      <c r="R239" s="273"/>
    </row>
    <row r="240" spans="2:18">
      <c r="B240" s="396"/>
      <c r="C240" s="396"/>
      <c r="D240" s="396"/>
      <c r="E240" s="396"/>
      <c r="F240" s="396"/>
      <c r="G240" s="396"/>
      <c r="H240" s="396"/>
      <c r="I240" s="396"/>
      <c r="J240" s="396"/>
      <c r="O240" s="273"/>
      <c r="P240" s="273"/>
      <c r="Q240" s="273"/>
      <c r="R240" s="273"/>
    </row>
    <row r="241" spans="2:18">
      <c r="B241" s="396"/>
      <c r="C241" s="396"/>
      <c r="D241" s="396"/>
      <c r="E241" s="396"/>
      <c r="F241" s="396"/>
      <c r="G241" s="396"/>
      <c r="H241" s="396"/>
      <c r="I241" s="396"/>
      <c r="J241" s="396"/>
      <c r="O241" s="273"/>
      <c r="P241" s="273"/>
      <c r="Q241" s="273"/>
      <c r="R241" s="273"/>
    </row>
    <row r="242" spans="2:18">
      <c r="B242" s="396"/>
      <c r="C242" s="396"/>
      <c r="D242" s="396"/>
      <c r="E242" s="396"/>
      <c r="F242" s="396"/>
      <c r="G242" s="396"/>
      <c r="H242" s="396"/>
      <c r="I242" s="396"/>
      <c r="J242" s="396"/>
      <c r="O242" s="273"/>
      <c r="P242" s="273"/>
      <c r="Q242" s="273"/>
      <c r="R242" s="273"/>
    </row>
    <row r="243" spans="2:18">
      <c r="B243" s="396"/>
      <c r="C243" s="396"/>
      <c r="D243" s="396"/>
      <c r="E243" s="396"/>
      <c r="F243" s="396"/>
      <c r="G243" s="396"/>
      <c r="H243" s="396"/>
      <c r="I243" s="396"/>
      <c r="J243" s="396"/>
      <c r="O243" s="273"/>
      <c r="P243" s="273"/>
      <c r="Q243" s="273"/>
      <c r="R243" s="273"/>
    </row>
    <row r="244" spans="2:18">
      <c r="B244" s="396"/>
      <c r="C244" s="396"/>
      <c r="D244" s="396"/>
      <c r="E244" s="396"/>
      <c r="F244" s="396"/>
      <c r="G244" s="396"/>
      <c r="H244" s="396"/>
      <c r="I244" s="396"/>
      <c r="J244" s="396"/>
      <c r="O244" s="273"/>
      <c r="P244" s="273"/>
      <c r="Q244" s="273"/>
      <c r="R244" s="273"/>
    </row>
    <row r="245" spans="2:18">
      <c r="B245" s="396"/>
      <c r="C245" s="396"/>
      <c r="D245" s="396"/>
      <c r="E245" s="396"/>
      <c r="F245" s="396"/>
      <c r="G245" s="396"/>
      <c r="H245" s="396"/>
      <c r="I245" s="396"/>
      <c r="J245" s="396"/>
      <c r="O245" s="273"/>
      <c r="P245" s="273"/>
      <c r="Q245" s="273"/>
      <c r="R245" s="273"/>
    </row>
    <row r="246" spans="2:18">
      <c r="B246" s="396"/>
      <c r="C246" s="396"/>
      <c r="D246" s="396"/>
      <c r="E246" s="396"/>
      <c r="F246" s="396"/>
      <c r="G246" s="396"/>
      <c r="H246" s="396"/>
      <c r="I246" s="396"/>
      <c r="J246" s="396"/>
      <c r="O246" s="273"/>
      <c r="P246" s="273"/>
      <c r="Q246" s="273"/>
      <c r="R246" s="273"/>
    </row>
    <row r="247" spans="2:18">
      <c r="B247" s="396"/>
      <c r="C247" s="396"/>
      <c r="D247" s="396"/>
      <c r="E247" s="396"/>
      <c r="F247" s="396"/>
      <c r="G247" s="396"/>
      <c r="H247" s="396"/>
      <c r="I247" s="396"/>
      <c r="J247" s="396"/>
      <c r="O247" s="273"/>
      <c r="P247" s="273"/>
      <c r="Q247" s="273"/>
      <c r="R247" s="273"/>
    </row>
    <row r="248" spans="2:18">
      <c r="B248" s="396"/>
      <c r="C248" s="396"/>
      <c r="D248" s="396"/>
      <c r="E248" s="396"/>
      <c r="F248" s="396"/>
      <c r="G248" s="396"/>
      <c r="H248" s="396"/>
      <c r="I248" s="396"/>
      <c r="J248" s="396"/>
      <c r="O248" s="273"/>
      <c r="P248" s="273"/>
      <c r="Q248" s="273"/>
      <c r="R248" s="273"/>
    </row>
    <row r="249" spans="2:18">
      <c r="B249" s="396"/>
      <c r="C249" s="396"/>
      <c r="D249" s="396"/>
      <c r="E249" s="396"/>
      <c r="F249" s="396"/>
      <c r="G249" s="396"/>
      <c r="H249" s="396"/>
      <c r="I249" s="396"/>
      <c r="J249" s="396"/>
      <c r="O249" s="273"/>
      <c r="P249" s="273"/>
      <c r="Q249" s="273"/>
      <c r="R249" s="273"/>
    </row>
    <row r="250" spans="2:18">
      <c r="B250" s="396"/>
      <c r="C250" s="396"/>
      <c r="D250" s="396"/>
      <c r="E250" s="396"/>
      <c r="F250" s="396"/>
      <c r="G250" s="396"/>
      <c r="H250" s="396"/>
      <c r="I250" s="396"/>
      <c r="J250" s="396"/>
      <c r="O250" s="273"/>
      <c r="P250" s="273"/>
      <c r="Q250" s="273"/>
      <c r="R250" s="273"/>
    </row>
    <row r="251" spans="2:18">
      <c r="B251" s="396"/>
      <c r="C251" s="396"/>
      <c r="D251" s="396"/>
      <c r="E251" s="396"/>
      <c r="F251" s="396"/>
      <c r="G251" s="396"/>
      <c r="H251" s="396"/>
      <c r="I251" s="396"/>
      <c r="J251" s="396"/>
      <c r="O251" s="273"/>
      <c r="P251" s="273"/>
      <c r="Q251" s="273"/>
      <c r="R251" s="273"/>
    </row>
    <row r="252" spans="2:18">
      <c r="B252" s="396"/>
      <c r="C252" s="396"/>
      <c r="D252" s="396"/>
      <c r="E252" s="396"/>
      <c r="F252" s="396"/>
      <c r="G252" s="396"/>
      <c r="H252" s="396"/>
      <c r="I252" s="396"/>
      <c r="J252" s="396"/>
      <c r="O252" s="273"/>
      <c r="P252" s="273"/>
      <c r="Q252" s="273"/>
      <c r="R252" s="273"/>
    </row>
    <row r="253" spans="2:18">
      <c r="B253" s="396"/>
      <c r="C253" s="396"/>
      <c r="D253" s="396"/>
      <c r="E253" s="396"/>
      <c r="F253" s="396"/>
      <c r="G253" s="396"/>
      <c r="H253" s="396"/>
      <c r="I253" s="396"/>
      <c r="J253" s="396"/>
      <c r="O253" s="273"/>
      <c r="P253" s="273"/>
      <c r="Q253" s="273"/>
      <c r="R253" s="273"/>
    </row>
    <row r="254" spans="2:18">
      <c r="B254" s="396"/>
      <c r="C254" s="396"/>
      <c r="D254" s="396"/>
      <c r="E254" s="396"/>
      <c r="F254" s="396"/>
      <c r="G254" s="396"/>
      <c r="H254" s="396"/>
      <c r="I254" s="396"/>
      <c r="J254" s="396"/>
      <c r="O254" s="273"/>
      <c r="P254" s="273"/>
      <c r="Q254" s="273"/>
      <c r="R254" s="273"/>
    </row>
    <row r="255" spans="2:18">
      <c r="B255" s="396"/>
      <c r="C255" s="396"/>
      <c r="D255" s="396"/>
      <c r="E255" s="396"/>
      <c r="F255" s="396"/>
      <c r="G255" s="396"/>
      <c r="H255" s="396"/>
      <c r="I255" s="396"/>
      <c r="J255" s="396"/>
      <c r="O255" s="273"/>
      <c r="P255" s="273"/>
      <c r="Q255" s="273"/>
      <c r="R255" s="273"/>
    </row>
    <row r="256" spans="2:18">
      <c r="B256" s="396"/>
      <c r="C256" s="396"/>
      <c r="D256" s="396"/>
      <c r="E256" s="396"/>
      <c r="F256" s="396"/>
      <c r="G256" s="396"/>
      <c r="H256" s="396"/>
      <c r="I256" s="396"/>
      <c r="J256" s="396"/>
      <c r="O256" s="273"/>
      <c r="P256" s="273"/>
      <c r="Q256" s="273"/>
      <c r="R256" s="273"/>
    </row>
    <row r="257" spans="2:18">
      <c r="B257" s="396"/>
      <c r="C257" s="396"/>
      <c r="D257" s="396"/>
      <c r="E257" s="396"/>
      <c r="F257" s="396"/>
      <c r="G257" s="396"/>
      <c r="H257" s="396"/>
      <c r="I257" s="396"/>
      <c r="J257" s="396"/>
      <c r="O257" s="273"/>
      <c r="P257" s="273"/>
      <c r="Q257" s="273"/>
      <c r="R257" s="273"/>
    </row>
    <row r="258" spans="2:18">
      <c r="B258" s="396"/>
      <c r="C258" s="396"/>
      <c r="D258" s="396"/>
      <c r="E258" s="396"/>
      <c r="F258" s="396"/>
      <c r="G258" s="396"/>
      <c r="H258" s="396"/>
      <c r="I258" s="396"/>
      <c r="J258" s="396"/>
      <c r="O258" s="273"/>
      <c r="P258" s="273"/>
      <c r="Q258" s="273"/>
      <c r="R258" s="273"/>
    </row>
    <row r="259" spans="2:18">
      <c r="B259" s="396"/>
      <c r="C259" s="396"/>
      <c r="D259" s="396"/>
      <c r="E259" s="396"/>
      <c r="F259" s="396"/>
      <c r="G259" s="396"/>
      <c r="H259" s="396"/>
      <c r="I259" s="396"/>
      <c r="J259" s="396"/>
      <c r="O259" s="273"/>
      <c r="P259" s="273"/>
      <c r="Q259" s="273"/>
      <c r="R259" s="273"/>
    </row>
    <row r="260" spans="2:18">
      <c r="B260" s="396"/>
      <c r="C260" s="396"/>
      <c r="D260" s="396"/>
      <c r="E260" s="396"/>
      <c r="F260" s="396"/>
      <c r="G260" s="396"/>
      <c r="H260" s="396"/>
      <c r="I260" s="396"/>
      <c r="J260" s="396"/>
      <c r="O260" s="273"/>
      <c r="P260" s="273"/>
      <c r="Q260" s="273"/>
      <c r="R260" s="273"/>
    </row>
    <row r="261" spans="2:18">
      <c r="B261" s="396"/>
      <c r="C261" s="396"/>
      <c r="D261" s="396"/>
      <c r="E261" s="396"/>
      <c r="F261" s="396"/>
      <c r="G261" s="396"/>
      <c r="H261" s="396"/>
      <c r="I261" s="396"/>
      <c r="J261" s="396"/>
      <c r="O261" s="273"/>
      <c r="P261" s="273"/>
      <c r="Q261" s="273"/>
      <c r="R261" s="273"/>
    </row>
    <row r="262" spans="2:18">
      <c r="B262" s="396"/>
      <c r="C262" s="396"/>
      <c r="D262" s="396"/>
      <c r="E262" s="396"/>
      <c r="F262" s="396"/>
      <c r="G262" s="396"/>
      <c r="H262" s="396"/>
      <c r="I262" s="396"/>
      <c r="J262" s="396"/>
      <c r="O262" s="273"/>
      <c r="P262" s="273"/>
      <c r="Q262" s="273"/>
      <c r="R262" s="273"/>
    </row>
    <row r="263" spans="2:18">
      <c r="B263" s="396"/>
      <c r="C263" s="396"/>
      <c r="D263" s="396"/>
      <c r="E263" s="396"/>
      <c r="F263" s="396"/>
      <c r="G263" s="396"/>
      <c r="H263" s="396"/>
      <c r="I263" s="396"/>
      <c r="J263" s="396"/>
      <c r="O263" s="273"/>
      <c r="P263" s="273"/>
      <c r="Q263" s="273"/>
      <c r="R263" s="273"/>
    </row>
    <row r="264" spans="2:18">
      <c r="B264" s="396"/>
      <c r="C264" s="396"/>
      <c r="D264" s="396"/>
      <c r="E264" s="396"/>
      <c r="F264" s="396"/>
      <c r="G264" s="396"/>
      <c r="H264" s="396"/>
      <c r="I264" s="396"/>
      <c r="J264" s="396"/>
      <c r="O264" s="273"/>
      <c r="P264" s="273"/>
      <c r="Q264" s="273"/>
      <c r="R264" s="273"/>
    </row>
    <row r="265" spans="2:18">
      <c r="B265" s="396"/>
      <c r="C265" s="396"/>
      <c r="D265" s="396"/>
      <c r="E265" s="396"/>
      <c r="F265" s="396"/>
      <c r="G265" s="396"/>
      <c r="H265" s="396"/>
      <c r="I265" s="396"/>
      <c r="J265" s="396"/>
      <c r="O265" s="273"/>
      <c r="P265" s="273"/>
      <c r="Q265" s="273"/>
      <c r="R265" s="273"/>
    </row>
    <row r="266" spans="2:18">
      <c r="B266" s="396"/>
      <c r="C266" s="396"/>
      <c r="D266" s="396"/>
      <c r="E266" s="396"/>
      <c r="F266" s="396"/>
      <c r="G266" s="396"/>
      <c r="H266" s="396"/>
      <c r="I266" s="396"/>
      <c r="J266" s="396"/>
      <c r="O266" s="273"/>
      <c r="P266" s="273"/>
      <c r="Q266" s="273"/>
      <c r="R266" s="273"/>
    </row>
    <row r="267" spans="2:18">
      <c r="B267" s="396"/>
      <c r="C267" s="396"/>
      <c r="D267" s="396"/>
      <c r="E267" s="396"/>
      <c r="F267" s="396"/>
      <c r="G267" s="396"/>
      <c r="H267" s="396"/>
      <c r="I267" s="396"/>
      <c r="J267" s="396"/>
      <c r="O267" s="273"/>
      <c r="P267" s="273"/>
      <c r="Q267" s="273"/>
      <c r="R267" s="273"/>
    </row>
    <row r="268" spans="2:18">
      <c r="B268" s="396"/>
      <c r="C268" s="396"/>
      <c r="D268" s="396"/>
      <c r="E268" s="396"/>
      <c r="F268" s="396"/>
      <c r="G268" s="396"/>
      <c r="H268" s="396"/>
      <c r="I268" s="396"/>
      <c r="J268" s="396"/>
      <c r="O268" s="273"/>
      <c r="P268" s="273"/>
      <c r="Q268" s="273"/>
      <c r="R268" s="273"/>
    </row>
    <row r="269" spans="2:18">
      <c r="B269" s="396"/>
      <c r="C269" s="396"/>
      <c r="D269" s="396"/>
      <c r="E269" s="396"/>
      <c r="F269" s="396"/>
      <c r="G269" s="396"/>
      <c r="H269" s="396"/>
      <c r="I269" s="396"/>
      <c r="J269" s="396"/>
      <c r="O269" s="273"/>
      <c r="P269" s="273"/>
      <c r="Q269" s="273"/>
      <c r="R269" s="273"/>
    </row>
    <row r="270" spans="2:18">
      <c r="B270" s="396"/>
      <c r="C270" s="396"/>
      <c r="D270" s="396"/>
      <c r="E270" s="396"/>
      <c r="F270" s="396"/>
      <c r="G270" s="396"/>
      <c r="H270" s="396"/>
      <c r="I270" s="396"/>
      <c r="J270" s="396"/>
      <c r="O270" s="273"/>
      <c r="P270" s="273"/>
      <c r="Q270" s="273"/>
      <c r="R270" s="273"/>
    </row>
    <row r="271" spans="2:18">
      <c r="B271" s="396"/>
      <c r="C271" s="396"/>
      <c r="D271" s="396"/>
      <c r="E271" s="396"/>
      <c r="F271" s="396"/>
      <c r="G271" s="396"/>
      <c r="H271" s="396"/>
      <c r="I271" s="396"/>
      <c r="J271" s="396"/>
      <c r="O271" s="273"/>
      <c r="P271" s="273"/>
      <c r="Q271" s="273"/>
      <c r="R271" s="273"/>
    </row>
    <row r="272" spans="2:18">
      <c r="B272" s="396"/>
      <c r="C272" s="396"/>
      <c r="D272" s="396"/>
      <c r="E272" s="396"/>
      <c r="F272" s="396"/>
      <c r="G272" s="396"/>
      <c r="H272" s="396"/>
      <c r="I272" s="396"/>
      <c r="J272" s="396"/>
      <c r="O272" s="273"/>
      <c r="P272" s="273"/>
      <c r="Q272" s="273"/>
      <c r="R272" s="273"/>
    </row>
    <row r="273" spans="2:18">
      <c r="B273" s="396"/>
      <c r="C273" s="396"/>
      <c r="D273" s="396"/>
      <c r="E273" s="396"/>
      <c r="F273" s="396"/>
      <c r="G273" s="396"/>
      <c r="H273" s="396"/>
      <c r="I273" s="396"/>
      <c r="J273" s="396"/>
      <c r="O273" s="273"/>
      <c r="P273" s="273"/>
      <c r="Q273" s="273"/>
      <c r="R273" s="273"/>
    </row>
    <row r="274" spans="2:18">
      <c r="B274" s="396"/>
      <c r="C274" s="396"/>
      <c r="D274" s="396"/>
      <c r="E274" s="396"/>
      <c r="F274" s="396"/>
      <c r="G274" s="396"/>
      <c r="H274" s="396"/>
      <c r="I274" s="396"/>
      <c r="J274" s="396"/>
      <c r="O274" s="273"/>
      <c r="P274" s="273"/>
      <c r="Q274" s="273"/>
      <c r="R274" s="273"/>
    </row>
    <row r="275" spans="2:18">
      <c r="B275" s="396"/>
      <c r="C275" s="396"/>
      <c r="D275" s="396"/>
      <c r="E275" s="396"/>
      <c r="F275" s="396"/>
      <c r="G275" s="396"/>
      <c r="H275" s="396"/>
      <c r="I275" s="396"/>
      <c r="J275" s="396"/>
      <c r="O275" s="273"/>
      <c r="P275" s="273"/>
      <c r="Q275" s="273"/>
      <c r="R275" s="273"/>
    </row>
    <row r="276" spans="2:18">
      <c r="B276" s="396"/>
      <c r="C276" s="396"/>
      <c r="D276" s="396"/>
      <c r="E276" s="396"/>
      <c r="F276" s="396"/>
      <c r="G276" s="396"/>
      <c r="H276" s="396"/>
      <c r="I276" s="396"/>
      <c r="J276" s="396"/>
      <c r="O276" s="273"/>
      <c r="P276" s="273"/>
      <c r="Q276" s="273"/>
      <c r="R276" s="273"/>
    </row>
    <row r="277" spans="2:18">
      <c r="B277" s="396"/>
      <c r="C277" s="396"/>
      <c r="D277" s="396"/>
      <c r="E277" s="396"/>
      <c r="F277" s="396"/>
      <c r="G277" s="396"/>
      <c r="H277" s="396"/>
      <c r="I277" s="396"/>
      <c r="J277" s="396"/>
      <c r="O277" s="273"/>
      <c r="P277" s="273"/>
      <c r="Q277" s="273"/>
      <c r="R277" s="273"/>
    </row>
    <row r="278" spans="2:18">
      <c r="B278" s="396"/>
      <c r="C278" s="396"/>
      <c r="D278" s="396"/>
      <c r="E278" s="396"/>
      <c r="F278" s="396"/>
      <c r="G278" s="396"/>
      <c r="H278" s="396"/>
      <c r="I278" s="396"/>
      <c r="J278" s="396"/>
      <c r="O278" s="273"/>
      <c r="P278" s="273"/>
      <c r="Q278" s="273"/>
      <c r="R278" s="273"/>
    </row>
    <row r="279" spans="2:18">
      <c r="B279" s="396"/>
      <c r="C279" s="396"/>
      <c r="D279" s="396"/>
      <c r="E279" s="396"/>
      <c r="F279" s="396"/>
      <c r="G279" s="396"/>
      <c r="H279" s="396"/>
      <c r="I279" s="396"/>
      <c r="J279" s="396"/>
      <c r="O279" s="273"/>
      <c r="P279" s="273"/>
      <c r="Q279" s="273"/>
      <c r="R279" s="273"/>
    </row>
    <row r="280" spans="2:18">
      <c r="B280" s="396"/>
      <c r="C280" s="396"/>
      <c r="D280" s="396"/>
      <c r="E280" s="396"/>
      <c r="F280" s="396"/>
      <c r="G280" s="396"/>
      <c r="H280" s="396"/>
      <c r="I280" s="396"/>
      <c r="J280" s="396"/>
      <c r="O280" s="273"/>
      <c r="P280" s="273"/>
      <c r="Q280" s="273"/>
      <c r="R280" s="273"/>
    </row>
    <row r="281" spans="2:18">
      <c r="B281" s="396"/>
      <c r="C281" s="396"/>
      <c r="D281" s="396"/>
      <c r="E281" s="396"/>
      <c r="F281" s="396"/>
      <c r="G281" s="396"/>
      <c r="H281" s="396"/>
      <c r="I281" s="396"/>
      <c r="J281" s="396"/>
      <c r="O281" s="273"/>
      <c r="P281" s="273"/>
      <c r="Q281" s="273"/>
      <c r="R281" s="273"/>
    </row>
    <row r="282" spans="2:18">
      <c r="B282" s="396"/>
      <c r="C282" s="396"/>
      <c r="D282" s="396"/>
      <c r="E282" s="396"/>
      <c r="F282" s="396"/>
      <c r="G282" s="396"/>
      <c r="H282" s="396"/>
      <c r="I282" s="396"/>
      <c r="J282" s="396"/>
      <c r="O282" s="273"/>
      <c r="P282" s="273"/>
      <c r="Q282" s="273"/>
      <c r="R282" s="273"/>
    </row>
    <row r="283" spans="2:18">
      <c r="B283" s="396"/>
      <c r="C283" s="396"/>
      <c r="D283" s="396"/>
      <c r="E283" s="396"/>
      <c r="F283" s="396"/>
      <c r="G283" s="396"/>
      <c r="H283" s="396"/>
      <c r="I283" s="396"/>
      <c r="J283" s="396"/>
      <c r="O283" s="273"/>
      <c r="P283" s="273"/>
      <c r="Q283" s="273"/>
      <c r="R283" s="273"/>
    </row>
    <row r="284" spans="2:18">
      <c r="B284" s="396"/>
      <c r="C284" s="396"/>
      <c r="D284" s="396"/>
      <c r="E284" s="396"/>
      <c r="F284" s="396"/>
      <c r="G284" s="396"/>
      <c r="H284" s="396"/>
      <c r="I284" s="396"/>
      <c r="J284" s="396"/>
      <c r="O284" s="273"/>
      <c r="P284" s="273"/>
      <c r="Q284" s="273"/>
      <c r="R284" s="273"/>
    </row>
    <row r="285" spans="2:18">
      <c r="B285" s="396"/>
      <c r="C285" s="396"/>
      <c r="D285" s="396"/>
      <c r="E285" s="396"/>
      <c r="F285" s="396"/>
      <c r="G285" s="396"/>
      <c r="H285" s="396"/>
      <c r="I285" s="396"/>
      <c r="J285" s="396"/>
      <c r="O285" s="273"/>
      <c r="P285" s="273"/>
      <c r="Q285" s="273"/>
      <c r="R285" s="273"/>
    </row>
    <row r="286" spans="2:18">
      <c r="B286" s="396"/>
      <c r="C286" s="396"/>
      <c r="D286" s="396"/>
      <c r="E286" s="396"/>
      <c r="F286" s="396"/>
      <c r="G286" s="396"/>
      <c r="H286" s="396"/>
      <c r="I286" s="396"/>
      <c r="J286" s="396"/>
      <c r="O286" s="273"/>
      <c r="P286" s="273"/>
      <c r="Q286" s="273"/>
      <c r="R286" s="273"/>
    </row>
    <row r="287" spans="2:18">
      <c r="B287" s="396"/>
      <c r="C287" s="396"/>
      <c r="D287" s="396"/>
      <c r="E287" s="396"/>
      <c r="F287" s="396"/>
      <c r="G287" s="396"/>
      <c r="H287" s="396"/>
      <c r="I287" s="396"/>
      <c r="J287" s="396"/>
      <c r="O287" s="273"/>
      <c r="P287" s="273"/>
      <c r="Q287" s="273"/>
      <c r="R287" s="273"/>
    </row>
    <row r="288" spans="2:18">
      <c r="B288" s="396"/>
      <c r="C288" s="396"/>
      <c r="D288" s="396"/>
      <c r="E288" s="396"/>
      <c r="F288" s="396"/>
      <c r="G288" s="396"/>
      <c r="H288" s="396"/>
      <c r="I288" s="396"/>
      <c r="J288" s="396"/>
      <c r="O288" s="273"/>
      <c r="P288" s="273"/>
      <c r="Q288" s="273"/>
      <c r="R288" s="273"/>
    </row>
    <row r="289" spans="2:18">
      <c r="B289" s="396"/>
      <c r="C289" s="396"/>
      <c r="D289" s="396"/>
      <c r="E289" s="396"/>
      <c r="F289" s="396"/>
      <c r="G289" s="396"/>
      <c r="H289" s="396"/>
      <c r="I289" s="396"/>
      <c r="J289" s="396"/>
      <c r="O289" s="273"/>
      <c r="P289" s="273"/>
      <c r="Q289" s="273"/>
      <c r="R289" s="273"/>
    </row>
    <row r="290" spans="2:18">
      <c r="B290" s="396"/>
      <c r="C290" s="396"/>
      <c r="D290" s="396"/>
      <c r="E290" s="396"/>
      <c r="F290" s="396"/>
      <c r="G290" s="396"/>
      <c r="H290" s="396"/>
      <c r="I290" s="396"/>
      <c r="J290" s="396"/>
      <c r="O290" s="273"/>
      <c r="P290" s="273"/>
      <c r="Q290" s="273"/>
      <c r="R290" s="273"/>
    </row>
    <row r="291" spans="2:18">
      <c r="B291" s="396"/>
      <c r="C291" s="396"/>
      <c r="D291" s="396"/>
      <c r="E291" s="396"/>
      <c r="F291" s="396"/>
      <c r="G291" s="396"/>
      <c r="H291" s="396"/>
      <c r="I291" s="396"/>
      <c r="J291" s="396"/>
      <c r="O291" s="273"/>
      <c r="P291" s="273"/>
      <c r="Q291" s="273"/>
      <c r="R291" s="273"/>
    </row>
    <row r="292" spans="2:18">
      <c r="B292" s="396"/>
      <c r="C292" s="396"/>
      <c r="D292" s="396"/>
      <c r="E292" s="396"/>
      <c r="F292" s="396"/>
      <c r="G292" s="396"/>
      <c r="H292" s="396"/>
      <c r="I292" s="396"/>
      <c r="J292" s="396"/>
      <c r="O292" s="273"/>
      <c r="P292" s="273"/>
      <c r="Q292" s="273"/>
      <c r="R292" s="273"/>
    </row>
    <row r="293" spans="2:18">
      <c r="B293" s="396"/>
      <c r="C293" s="396"/>
      <c r="D293" s="396"/>
      <c r="E293" s="396"/>
      <c r="F293" s="396"/>
      <c r="G293" s="396"/>
      <c r="H293" s="396"/>
      <c r="I293" s="396"/>
      <c r="J293" s="396"/>
      <c r="O293" s="273"/>
      <c r="P293" s="273"/>
      <c r="Q293" s="273"/>
      <c r="R293" s="273"/>
    </row>
    <row r="294" spans="2:18">
      <c r="B294" s="396"/>
      <c r="C294" s="396"/>
      <c r="D294" s="396"/>
      <c r="E294" s="396"/>
      <c r="F294" s="396"/>
      <c r="G294" s="396"/>
      <c r="H294" s="396"/>
      <c r="I294" s="396"/>
      <c r="J294" s="396"/>
      <c r="O294" s="273"/>
      <c r="P294" s="273"/>
      <c r="Q294" s="273"/>
      <c r="R294" s="273"/>
    </row>
    <row r="295" spans="2:18">
      <c r="B295" s="396"/>
      <c r="C295" s="396"/>
      <c r="D295" s="396"/>
      <c r="E295" s="396"/>
      <c r="F295" s="396"/>
      <c r="G295" s="396"/>
      <c r="H295" s="396"/>
      <c r="I295" s="396"/>
      <c r="J295" s="396"/>
      <c r="O295" s="273"/>
      <c r="P295" s="273"/>
      <c r="Q295" s="273"/>
      <c r="R295" s="273"/>
    </row>
    <row r="296" spans="2:18">
      <c r="B296" s="396"/>
      <c r="C296" s="396"/>
      <c r="D296" s="396"/>
      <c r="E296" s="396"/>
      <c r="F296" s="396"/>
      <c r="G296" s="396"/>
      <c r="H296" s="396"/>
      <c r="I296" s="396"/>
      <c r="J296" s="396"/>
      <c r="O296" s="273"/>
      <c r="P296" s="273"/>
      <c r="Q296" s="273"/>
      <c r="R296" s="273"/>
    </row>
    <row r="297" spans="2:18">
      <c r="B297" s="396"/>
      <c r="C297" s="396"/>
      <c r="D297" s="396"/>
      <c r="E297" s="396"/>
      <c r="F297" s="396"/>
      <c r="G297" s="396"/>
      <c r="H297" s="396"/>
      <c r="I297" s="396"/>
      <c r="J297" s="396"/>
      <c r="O297" s="273"/>
      <c r="P297" s="273"/>
      <c r="Q297" s="273"/>
      <c r="R297" s="273"/>
    </row>
    <row r="298" spans="2:18">
      <c r="B298" s="396"/>
      <c r="C298" s="396"/>
      <c r="D298" s="396"/>
      <c r="E298" s="396"/>
      <c r="F298" s="396"/>
      <c r="G298" s="396"/>
      <c r="H298" s="396"/>
      <c r="I298" s="396"/>
      <c r="J298" s="396"/>
      <c r="O298" s="273"/>
      <c r="P298" s="273"/>
      <c r="Q298" s="273"/>
      <c r="R298" s="273"/>
    </row>
    <row r="299" spans="2:18">
      <c r="B299" s="396"/>
      <c r="C299" s="396"/>
      <c r="D299" s="396"/>
      <c r="E299" s="396"/>
      <c r="F299" s="396"/>
      <c r="G299" s="396"/>
      <c r="H299" s="396"/>
      <c r="I299" s="396"/>
      <c r="J299" s="396"/>
      <c r="O299" s="273"/>
      <c r="P299" s="273"/>
      <c r="Q299" s="273"/>
      <c r="R299" s="273"/>
    </row>
    <row r="300" spans="2:18">
      <c r="B300" s="396"/>
      <c r="C300" s="396"/>
      <c r="D300" s="396"/>
      <c r="E300" s="396"/>
      <c r="F300" s="396"/>
      <c r="G300" s="396"/>
      <c r="H300" s="396"/>
      <c r="I300" s="396"/>
      <c r="J300" s="396"/>
      <c r="O300" s="273"/>
      <c r="P300" s="273"/>
      <c r="Q300" s="273"/>
      <c r="R300" s="273"/>
    </row>
    <row r="301" spans="2:18">
      <c r="B301" s="396"/>
      <c r="C301" s="396"/>
      <c r="D301" s="396"/>
      <c r="E301" s="396"/>
      <c r="F301" s="396"/>
      <c r="G301" s="396"/>
      <c r="H301" s="396"/>
      <c r="I301" s="396"/>
      <c r="J301" s="396"/>
      <c r="O301" s="273"/>
      <c r="P301" s="273"/>
      <c r="Q301" s="273"/>
      <c r="R301" s="273"/>
    </row>
    <row r="302" spans="2:18">
      <c r="B302" s="396"/>
      <c r="C302" s="396"/>
      <c r="D302" s="396"/>
      <c r="E302" s="396"/>
      <c r="F302" s="396"/>
      <c r="G302" s="396"/>
      <c r="H302" s="396"/>
      <c r="I302" s="396"/>
      <c r="J302" s="396"/>
      <c r="O302" s="273"/>
      <c r="P302" s="273"/>
      <c r="Q302" s="273"/>
      <c r="R302" s="273"/>
    </row>
    <row r="303" spans="2:18">
      <c r="B303" s="396"/>
      <c r="C303" s="396"/>
      <c r="D303" s="396"/>
      <c r="E303" s="396"/>
      <c r="F303" s="396"/>
      <c r="G303" s="396"/>
      <c r="H303" s="396"/>
      <c r="I303" s="396"/>
      <c r="J303" s="396"/>
      <c r="O303" s="273"/>
      <c r="P303" s="273"/>
      <c r="Q303" s="273"/>
      <c r="R303" s="273"/>
    </row>
    <row r="304" spans="2:18">
      <c r="B304" s="396"/>
      <c r="C304" s="396"/>
      <c r="D304" s="396"/>
      <c r="E304" s="396"/>
      <c r="F304" s="396"/>
      <c r="G304" s="396"/>
      <c r="H304" s="396"/>
      <c r="I304" s="396"/>
      <c r="J304" s="396"/>
      <c r="O304" s="273"/>
      <c r="P304" s="273"/>
      <c r="Q304" s="273"/>
      <c r="R304" s="273"/>
    </row>
    <row r="305" spans="2:18">
      <c r="B305" s="396"/>
      <c r="C305" s="396"/>
      <c r="D305" s="396"/>
      <c r="E305" s="396"/>
      <c r="F305" s="396"/>
      <c r="G305" s="396"/>
      <c r="H305" s="396"/>
      <c r="I305" s="396"/>
      <c r="J305" s="396"/>
      <c r="O305" s="273"/>
      <c r="P305" s="273"/>
      <c r="Q305" s="273"/>
      <c r="R305" s="273"/>
    </row>
    <row r="306" spans="2:18">
      <c r="B306" s="396"/>
      <c r="C306" s="396"/>
      <c r="D306" s="396"/>
      <c r="E306" s="396"/>
      <c r="F306" s="396"/>
      <c r="G306" s="396"/>
      <c r="H306" s="396"/>
      <c r="I306" s="396"/>
      <c r="J306" s="396"/>
      <c r="O306" s="273"/>
      <c r="P306" s="273"/>
      <c r="Q306" s="273"/>
      <c r="R306" s="273"/>
    </row>
    <row r="307" spans="2:18">
      <c r="B307" s="396"/>
      <c r="C307" s="396"/>
      <c r="D307" s="396"/>
      <c r="E307" s="396"/>
      <c r="F307" s="396"/>
      <c r="G307" s="396"/>
      <c r="H307" s="396"/>
      <c r="I307" s="396"/>
      <c r="J307" s="396"/>
      <c r="O307" s="273"/>
      <c r="P307" s="273"/>
      <c r="Q307" s="273"/>
      <c r="R307" s="273"/>
    </row>
    <row r="308" spans="2:18">
      <c r="B308" s="396"/>
      <c r="C308" s="396"/>
      <c r="D308" s="396"/>
      <c r="E308" s="396"/>
      <c r="F308" s="396"/>
      <c r="G308" s="396"/>
      <c r="H308" s="396"/>
      <c r="I308" s="396"/>
      <c r="J308" s="396"/>
      <c r="O308" s="273"/>
      <c r="P308" s="273"/>
      <c r="Q308" s="273"/>
      <c r="R308" s="273"/>
    </row>
    <row r="309" spans="2:18">
      <c r="B309" s="396"/>
      <c r="C309" s="396"/>
      <c r="D309" s="396"/>
      <c r="E309" s="396"/>
      <c r="F309" s="396"/>
      <c r="G309" s="396"/>
      <c r="H309" s="396"/>
      <c r="I309" s="396"/>
      <c r="J309" s="396"/>
      <c r="O309" s="273"/>
      <c r="P309" s="273"/>
      <c r="Q309" s="273"/>
      <c r="R309" s="273"/>
    </row>
    <row r="310" spans="2:18">
      <c r="B310" s="396"/>
      <c r="C310" s="396"/>
      <c r="D310" s="396"/>
      <c r="E310" s="396"/>
      <c r="F310" s="396"/>
      <c r="G310" s="396"/>
      <c r="H310" s="396"/>
      <c r="I310" s="396"/>
      <c r="J310" s="396"/>
      <c r="O310" s="273"/>
      <c r="P310" s="273"/>
      <c r="Q310" s="273"/>
      <c r="R310" s="273"/>
    </row>
    <row r="311" spans="2:18">
      <c r="B311" s="396"/>
      <c r="C311" s="396"/>
      <c r="D311" s="396"/>
      <c r="E311" s="396"/>
      <c r="F311" s="396"/>
      <c r="G311" s="396"/>
      <c r="H311" s="396"/>
      <c r="I311" s="396"/>
      <c r="J311" s="396"/>
      <c r="O311" s="273"/>
      <c r="P311" s="273"/>
      <c r="Q311" s="273"/>
      <c r="R311" s="273"/>
    </row>
    <row r="312" spans="2:18">
      <c r="B312" s="396"/>
      <c r="C312" s="396"/>
      <c r="D312" s="396"/>
      <c r="E312" s="396"/>
      <c r="F312" s="396"/>
      <c r="G312" s="396"/>
      <c r="H312" s="396"/>
      <c r="I312" s="396"/>
      <c r="J312" s="396"/>
      <c r="O312" s="273"/>
      <c r="P312" s="273"/>
      <c r="Q312" s="273"/>
      <c r="R312" s="273"/>
    </row>
    <row r="313" spans="2:18">
      <c r="B313" s="396"/>
      <c r="C313" s="396"/>
      <c r="D313" s="396"/>
      <c r="E313" s="396"/>
      <c r="F313" s="396"/>
      <c r="G313" s="396"/>
      <c r="H313" s="396"/>
      <c r="I313" s="396"/>
      <c r="J313" s="396"/>
      <c r="O313" s="273"/>
      <c r="P313" s="273"/>
      <c r="Q313" s="273"/>
      <c r="R313" s="273"/>
    </row>
    <row r="314" spans="2:18">
      <c r="B314" s="396"/>
      <c r="C314" s="396"/>
      <c r="D314" s="396"/>
      <c r="E314" s="396"/>
      <c r="F314" s="396"/>
      <c r="G314" s="396"/>
      <c r="H314" s="396"/>
      <c r="I314" s="396"/>
      <c r="J314" s="396"/>
      <c r="O314" s="273"/>
      <c r="P314" s="273"/>
      <c r="Q314" s="273"/>
      <c r="R314" s="273"/>
    </row>
    <row r="315" spans="2:18">
      <c r="B315" s="396"/>
      <c r="C315" s="396"/>
      <c r="D315" s="396"/>
      <c r="E315" s="396"/>
      <c r="F315" s="396"/>
      <c r="G315" s="396"/>
      <c r="H315" s="396"/>
      <c r="I315" s="396"/>
      <c r="J315" s="396"/>
      <c r="O315" s="273"/>
      <c r="P315" s="273"/>
      <c r="Q315" s="273"/>
      <c r="R315" s="273"/>
    </row>
    <row r="316" spans="2:18">
      <c r="B316" s="396"/>
      <c r="C316" s="396"/>
      <c r="D316" s="396"/>
      <c r="E316" s="396"/>
      <c r="F316" s="396"/>
      <c r="G316" s="396"/>
      <c r="H316" s="396"/>
      <c r="I316" s="396"/>
      <c r="J316" s="396"/>
      <c r="O316" s="273"/>
      <c r="P316" s="273"/>
      <c r="Q316" s="273"/>
      <c r="R316" s="273"/>
    </row>
    <row r="317" spans="2:18">
      <c r="B317" s="396"/>
      <c r="C317" s="396"/>
      <c r="D317" s="396"/>
      <c r="E317" s="396"/>
      <c r="F317" s="396"/>
      <c r="G317" s="396"/>
      <c r="H317" s="396"/>
      <c r="I317" s="396"/>
      <c r="J317" s="396"/>
      <c r="O317" s="273"/>
      <c r="P317" s="273"/>
      <c r="Q317" s="273"/>
      <c r="R317" s="273"/>
    </row>
    <row r="318" spans="2:18">
      <c r="B318" s="396"/>
      <c r="C318" s="396"/>
      <c r="D318" s="396"/>
      <c r="E318" s="396"/>
      <c r="F318" s="396"/>
      <c r="G318" s="396"/>
      <c r="H318" s="396"/>
      <c r="I318" s="396"/>
      <c r="J318" s="396"/>
      <c r="O318" s="273"/>
      <c r="P318" s="273"/>
      <c r="Q318" s="273"/>
      <c r="R318" s="273"/>
    </row>
    <row r="319" spans="2:18">
      <c r="B319" s="396"/>
      <c r="C319" s="396"/>
      <c r="D319" s="396"/>
      <c r="E319" s="396"/>
      <c r="F319" s="396"/>
      <c r="G319" s="396"/>
      <c r="H319" s="396"/>
      <c r="I319" s="396"/>
      <c r="J319" s="396"/>
      <c r="O319" s="273"/>
      <c r="P319" s="273"/>
      <c r="Q319" s="273"/>
      <c r="R319" s="273"/>
    </row>
    <row r="320" spans="2:18">
      <c r="B320" s="396"/>
      <c r="C320" s="396"/>
      <c r="D320" s="396"/>
      <c r="E320" s="396"/>
      <c r="F320" s="396"/>
      <c r="G320" s="396"/>
      <c r="H320" s="396"/>
      <c r="I320" s="396"/>
      <c r="J320" s="396"/>
      <c r="O320" s="273"/>
      <c r="P320" s="273"/>
      <c r="Q320" s="273"/>
      <c r="R320" s="273"/>
    </row>
    <row r="321" spans="2:18">
      <c r="B321" s="396"/>
      <c r="C321" s="396"/>
      <c r="D321" s="396"/>
      <c r="E321" s="396"/>
      <c r="F321" s="396"/>
      <c r="G321" s="396"/>
      <c r="H321" s="396"/>
      <c r="I321" s="396"/>
      <c r="J321" s="396"/>
      <c r="O321" s="273"/>
      <c r="P321" s="273"/>
      <c r="Q321" s="273"/>
      <c r="R321" s="273"/>
    </row>
    <row r="322" spans="2:18">
      <c r="B322" s="396"/>
      <c r="C322" s="396"/>
      <c r="D322" s="396"/>
      <c r="E322" s="396"/>
      <c r="F322" s="396"/>
      <c r="G322" s="396"/>
      <c r="H322" s="396"/>
      <c r="I322" s="396"/>
      <c r="J322" s="396"/>
      <c r="O322" s="273"/>
      <c r="P322" s="273"/>
      <c r="Q322" s="273"/>
      <c r="R322" s="273"/>
    </row>
    <row r="323" spans="2:18">
      <c r="B323" s="396"/>
      <c r="C323" s="396"/>
      <c r="D323" s="396"/>
      <c r="E323" s="396"/>
      <c r="F323" s="396"/>
      <c r="G323" s="396"/>
      <c r="H323" s="396"/>
      <c r="I323" s="396"/>
      <c r="J323" s="396"/>
      <c r="O323" s="273"/>
      <c r="P323" s="273"/>
      <c r="Q323" s="273"/>
      <c r="R323" s="273"/>
    </row>
    <row r="324" spans="2:18">
      <c r="B324" s="396"/>
      <c r="C324" s="396"/>
      <c r="D324" s="396"/>
      <c r="E324" s="396"/>
      <c r="F324" s="396"/>
      <c r="G324" s="396"/>
      <c r="H324" s="396"/>
      <c r="I324" s="396"/>
      <c r="J324" s="396"/>
      <c r="O324" s="273"/>
      <c r="P324" s="273"/>
      <c r="Q324" s="273"/>
      <c r="R324" s="273"/>
    </row>
    <row r="325" spans="2:18">
      <c r="B325" s="396"/>
      <c r="C325" s="396"/>
      <c r="D325" s="396"/>
      <c r="E325" s="396"/>
      <c r="F325" s="396"/>
      <c r="G325" s="396"/>
      <c r="H325" s="396"/>
      <c r="I325" s="396"/>
      <c r="J325" s="396"/>
      <c r="O325" s="273"/>
      <c r="P325" s="273"/>
      <c r="Q325" s="273"/>
      <c r="R325" s="273"/>
    </row>
    <row r="326" spans="2:18">
      <c r="B326" s="396"/>
      <c r="C326" s="396"/>
      <c r="D326" s="396"/>
      <c r="E326" s="396"/>
      <c r="F326" s="396"/>
      <c r="G326" s="396"/>
      <c r="H326" s="396"/>
      <c r="I326" s="396"/>
      <c r="J326" s="396"/>
      <c r="O326" s="273"/>
      <c r="P326" s="273"/>
      <c r="Q326" s="273"/>
      <c r="R326" s="273"/>
    </row>
    <row r="327" spans="2:18">
      <c r="B327" s="396"/>
      <c r="C327" s="396"/>
      <c r="D327" s="396"/>
      <c r="E327" s="396"/>
      <c r="F327" s="396"/>
      <c r="G327" s="396"/>
      <c r="H327" s="396"/>
      <c r="I327" s="396"/>
      <c r="J327" s="396"/>
      <c r="O327" s="273"/>
      <c r="P327" s="273"/>
      <c r="Q327" s="273"/>
      <c r="R327" s="273"/>
    </row>
    <row r="328" spans="2:18">
      <c r="B328" s="396"/>
      <c r="C328" s="396"/>
      <c r="D328" s="396"/>
      <c r="E328" s="396"/>
      <c r="F328" s="396"/>
      <c r="G328" s="396"/>
      <c r="H328" s="396"/>
      <c r="I328" s="396"/>
      <c r="J328" s="396"/>
      <c r="O328" s="273"/>
      <c r="P328" s="273"/>
      <c r="Q328" s="273"/>
      <c r="R328" s="273"/>
    </row>
    <row r="329" spans="2:18">
      <c r="B329" s="396"/>
      <c r="C329" s="396"/>
      <c r="D329" s="396"/>
      <c r="E329" s="396"/>
      <c r="F329" s="396"/>
      <c r="G329" s="396"/>
      <c r="H329" s="396"/>
      <c r="I329" s="396"/>
      <c r="J329" s="396"/>
      <c r="O329" s="273"/>
      <c r="P329" s="273"/>
      <c r="Q329" s="273"/>
      <c r="R329" s="273"/>
    </row>
    <row r="330" spans="2:18">
      <c r="B330" s="396"/>
      <c r="C330" s="396"/>
      <c r="D330" s="396"/>
      <c r="E330" s="396"/>
      <c r="F330" s="396"/>
      <c r="G330" s="396"/>
      <c r="H330" s="396"/>
      <c r="I330" s="396"/>
      <c r="J330" s="396"/>
      <c r="O330" s="273"/>
      <c r="P330" s="273"/>
      <c r="Q330" s="273"/>
      <c r="R330" s="273"/>
    </row>
    <row r="331" spans="2:18">
      <c r="B331" s="396"/>
      <c r="C331" s="396"/>
      <c r="D331" s="396"/>
      <c r="E331" s="396"/>
      <c r="F331" s="396"/>
      <c r="G331" s="396"/>
      <c r="H331" s="396"/>
      <c r="I331" s="396"/>
      <c r="J331" s="396"/>
      <c r="O331" s="273"/>
      <c r="P331" s="273"/>
      <c r="Q331" s="273"/>
      <c r="R331" s="273"/>
    </row>
    <row r="332" spans="2:18">
      <c r="B332" s="396"/>
      <c r="C332" s="396"/>
      <c r="D332" s="396"/>
      <c r="E332" s="396"/>
      <c r="F332" s="396"/>
      <c r="G332" s="396"/>
      <c r="H332" s="396"/>
      <c r="I332" s="396"/>
      <c r="J332" s="396"/>
      <c r="O332" s="273"/>
      <c r="P332" s="273"/>
      <c r="Q332" s="273"/>
      <c r="R332" s="273"/>
    </row>
    <row r="333" spans="2:18">
      <c r="B333" s="396"/>
      <c r="C333" s="396"/>
      <c r="D333" s="396"/>
      <c r="E333" s="396"/>
      <c r="F333" s="396"/>
      <c r="G333" s="396"/>
      <c r="H333" s="396"/>
      <c r="I333" s="396"/>
      <c r="J333" s="396"/>
      <c r="O333" s="273"/>
      <c r="P333" s="273"/>
      <c r="Q333" s="273"/>
      <c r="R333" s="273"/>
    </row>
    <row r="334" spans="2:18">
      <c r="B334" s="396"/>
      <c r="C334" s="396"/>
      <c r="D334" s="396"/>
      <c r="E334" s="396"/>
      <c r="F334" s="396"/>
      <c r="G334" s="396"/>
      <c r="H334" s="396"/>
      <c r="I334" s="396"/>
      <c r="J334" s="396"/>
      <c r="O334" s="273"/>
      <c r="P334" s="273"/>
      <c r="Q334" s="273"/>
      <c r="R334" s="273"/>
    </row>
    <row r="335" spans="2:18">
      <c r="B335" s="396"/>
      <c r="C335" s="396"/>
      <c r="D335" s="396"/>
      <c r="E335" s="396"/>
      <c r="F335" s="396"/>
      <c r="G335" s="396"/>
      <c r="H335" s="396"/>
      <c r="I335" s="396"/>
      <c r="J335" s="396"/>
      <c r="O335" s="273"/>
      <c r="P335" s="273"/>
      <c r="Q335" s="273"/>
      <c r="R335" s="273"/>
    </row>
    <row r="336" spans="2:18">
      <c r="B336" s="396"/>
      <c r="C336" s="396"/>
      <c r="D336" s="396"/>
      <c r="E336" s="396"/>
      <c r="F336" s="396"/>
      <c r="G336" s="396"/>
      <c r="H336" s="396"/>
      <c r="I336" s="396"/>
      <c r="J336" s="396"/>
      <c r="O336" s="273"/>
      <c r="P336" s="273"/>
      <c r="Q336" s="273"/>
      <c r="R336" s="273"/>
    </row>
    <row r="337" spans="2:18">
      <c r="B337" s="396"/>
      <c r="C337" s="396"/>
      <c r="D337" s="396"/>
      <c r="E337" s="396"/>
      <c r="F337" s="396"/>
      <c r="G337" s="396"/>
      <c r="H337" s="396"/>
      <c r="I337" s="396"/>
      <c r="J337" s="396"/>
      <c r="O337" s="273"/>
      <c r="P337" s="273"/>
      <c r="Q337" s="273"/>
      <c r="R337" s="273"/>
    </row>
    <row r="338" spans="2:18">
      <c r="B338" s="396"/>
      <c r="C338" s="396"/>
      <c r="D338" s="396"/>
      <c r="E338" s="396"/>
      <c r="F338" s="396"/>
      <c r="G338" s="396"/>
      <c r="H338" s="396"/>
      <c r="I338" s="396"/>
      <c r="J338" s="396"/>
      <c r="O338" s="273"/>
      <c r="P338" s="273"/>
      <c r="Q338" s="273"/>
      <c r="R338" s="273"/>
    </row>
    <row r="339" spans="2:18">
      <c r="B339" s="396"/>
      <c r="C339" s="396"/>
      <c r="D339" s="396"/>
      <c r="E339" s="396"/>
      <c r="F339" s="396"/>
      <c r="G339" s="396"/>
      <c r="H339" s="396"/>
      <c r="I339" s="396"/>
      <c r="J339" s="396"/>
      <c r="O339" s="273"/>
      <c r="P339" s="273"/>
      <c r="Q339" s="273"/>
      <c r="R339" s="273"/>
    </row>
    <row r="340" spans="2:18">
      <c r="B340" s="396"/>
      <c r="C340" s="396"/>
      <c r="D340" s="396"/>
      <c r="E340" s="396"/>
      <c r="F340" s="396"/>
      <c r="G340" s="396"/>
      <c r="H340" s="396"/>
      <c r="I340" s="396"/>
      <c r="J340" s="396"/>
      <c r="O340" s="273"/>
      <c r="P340" s="273"/>
      <c r="Q340" s="273"/>
      <c r="R340" s="273"/>
    </row>
    <row r="341" spans="2:18">
      <c r="B341" s="396"/>
      <c r="C341" s="396"/>
      <c r="D341" s="396"/>
      <c r="E341" s="396"/>
      <c r="F341" s="396"/>
      <c r="G341" s="396"/>
      <c r="H341" s="396"/>
      <c r="I341" s="396"/>
      <c r="J341" s="396"/>
      <c r="O341" s="273"/>
      <c r="P341" s="273"/>
      <c r="Q341" s="273"/>
      <c r="R341" s="273"/>
    </row>
    <row r="342" spans="2:18">
      <c r="B342" s="396"/>
      <c r="C342" s="396"/>
      <c r="D342" s="396"/>
      <c r="E342" s="396"/>
      <c r="F342" s="396"/>
      <c r="G342" s="396"/>
      <c r="H342" s="396"/>
      <c r="I342" s="396"/>
      <c r="J342" s="396"/>
      <c r="O342" s="273"/>
      <c r="P342" s="273"/>
      <c r="Q342" s="273"/>
      <c r="R342" s="273"/>
    </row>
    <row r="343" spans="2:18">
      <c r="B343" s="396"/>
      <c r="C343" s="396"/>
      <c r="D343" s="396"/>
      <c r="E343" s="396"/>
      <c r="F343" s="396"/>
      <c r="G343" s="396"/>
      <c r="H343" s="396"/>
      <c r="I343" s="396"/>
      <c r="J343" s="396"/>
      <c r="O343" s="273"/>
      <c r="P343" s="273"/>
      <c r="Q343" s="273"/>
      <c r="R343" s="273"/>
    </row>
    <row r="344" spans="2:18">
      <c r="B344" s="396"/>
      <c r="C344" s="396"/>
      <c r="D344" s="396"/>
      <c r="E344" s="396"/>
      <c r="F344" s="396"/>
      <c r="G344" s="396"/>
      <c r="H344" s="396"/>
      <c r="I344" s="396"/>
      <c r="J344" s="396"/>
      <c r="O344" s="273"/>
      <c r="P344" s="273"/>
      <c r="Q344" s="273"/>
      <c r="R344" s="273"/>
    </row>
    <row r="345" spans="2:18">
      <c r="B345" s="396"/>
      <c r="C345" s="396"/>
      <c r="D345" s="396"/>
      <c r="E345" s="396"/>
      <c r="F345" s="396"/>
      <c r="G345" s="396"/>
      <c r="H345" s="396"/>
      <c r="I345" s="396"/>
      <c r="J345" s="396"/>
      <c r="O345" s="273"/>
      <c r="P345" s="273"/>
      <c r="Q345" s="273"/>
      <c r="R345" s="273"/>
    </row>
    <row r="346" spans="2:18">
      <c r="B346" s="396"/>
      <c r="C346" s="396"/>
      <c r="D346" s="396"/>
      <c r="E346" s="396"/>
      <c r="F346" s="396"/>
      <c r="G346" s="396"/>
      <c r="H346" s="396"/>
      <c r="I346" s="396"/>
      <c r="J346" s="396"/>
      <c r="O346" s="273"/>
      <c r="P346" s="273"/>
      <c r="Q346" s="273"/>
      <c r="R346" s="273"/>
    </row>
    <row r="347" spans="2:18">
      <c r="B347" s="396"/>
      <c r="C347" s="396"/>
      <c r="D347" s="396"/>
      <c r="E347" s="396"/>
      <c r="F347" s="396"/>
      <c r="G347" s="396"/>
      <c r="H347" s="396"/>
      <c r="I347" s="396"/>
      <c r="J347" s="396"/>
      <c r="O347" s="273"/>
      <c r="P347" s="273"/>
      <c r="Q347" s="273"/>
      <c r="R347" s="273"/>
    </row>
    <row r="348" spans="2:18">
      <c r="B348" s="396"/>
      <c r="C348" s="396"/>
      <c r="D348" s="396"/>
      <c r="E348" s="396"/>
      <c r="F348" s="396"/>
      <c r="G348" s="396"/>
      <c r="H348" s="396"/>
      <c r="I348" s="396"/>
      <c r="J348" s="396"/>
      <c r="O348" s="273"/>
      <c r="P348" s="273"/>
      <c r="Q348" s="273"/>
      <c r="R348" s="273"/>
    </row>
    <row r="349" spans="2:18">
      <c r="B349" s="396"/>
      <c r="C349" s="396"/>
      <c r="D349" s="396"/>
      <c r="E349" s="396"/>
      <c r="F349" s="396"/>
      <c r="G349" s="396"/>
      <c r="H349" s="396"/>
      <c r="I349" s="396"/>
      <c r="J349" s="396"/>
      <c r="O349" s="273"/>
      <c r="P349" s="273"/>
      <c r="Q349" s="273"/>
      <c r="R349" s="273"/>
    </row>
    <row r="350" spans="2:18">
      <c r="B350" s="396"/>
      <c r="C350" s="396"/>
      <c r="D350" s="396"/>
      <c r="E350" s="396"/>
      <c r="F350" s="396"/>
      <c r="G350" s="396"/>
      <c r="H350" s="396"/>
      <c r="I350" s="396"/>
      <c r="J350" s="396"/>
      <c r="O350" s="273"/>
      <c r="P350" s="273"/>
      <c r="Q350" s="273"/>
      <c r="R350" s="273"/>
    </row>
    <row r="351" spans="2:18">
      <c r="B351" s="396"/>
      <c r="C351" s="396"/>
      <c r="D351" s="396"/>
      <c r="E351" s="396"/>
      <c r="F351" s="396"/>
      <c r="G351" s="396"/>
      <c r="H351" s="396"/>
      <c r="I351" s="396"/>
      <c r="J351" s="396"/>
      <c r="O351" s="273"/>
      <c r="P351" s="273"/>
      <c r="Q351" s="273"/>
      <c r="R351" s="273"/>
    </row>
    <row r="353" spans="1:18">
      <c r="A353" s="314"/>
      <c r="O353" s="273"/>
      <c r="P353" s="273"/>
      <c r="Q353" s="273"/>
      <c r="R353" s="273"/>
    </row>
  </sheetData>
  <mergeCells count="5">
    <mergeCell ref="A1:J1"/>
    <mergeCell ref="A2:J2"/>
    <mergeCell ref="A104:J104"/>
    <mergeCell ref="A105:J105"/>
    <mergeCell ref="A103:K103"/>
  </mergeCells>
  <conditionalFormatting sqref="B5:J101 L5:L101 N5:N101 M6:M101">
    <cfRule type="cellIs" dxfId="122" priority="2" operator="between">
      <formula>0.0000000000000001</formula>
      <formula>0.4999999999</formula>
    </cfRule>
  </conditionalFormatting>
  <conditionalFormatting sqref="Q5:Q101">
    <cfRule type="cellIs" dxfId="121" priority="1" operator="equal">
      <formula>1</formula>
    </cfRule>
  </conditionalFormatting>
  <hyperlinks>
    <hyperlink ref="A108" r:id="rId1"/>
    <hyperlink ref="B102:J102"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351"/>
  <sheetViews>
    <sheetView showGridLines="0" topLeftCell="A85" workbookViewId="0">
      <selection sqref="A1:N1"/>
    </sheetView>
  </sheetViews>
  <sheetFormatPr defaultColWidth="7.7109375" defaultRowHeight="12.75"/>
  <cols>
    <col min="1" max="1" width="19.7109375" style="273" customWidth="1"/>
    <col min="2" max="2" width="7.5703125" style="273" customWidth="1"/>
    <col min="3" max="3" width="7.7109375" style="273" customWidth="1"/>
    <col min="4" max="10" width="8.7109375" style="273" customWidth="1"/>
    <col min="11" max="11" width="4.7109375" style="273" customWidth="1"/>
    <col min="12" max="16384" width="7.7109375" style="273"/>
  </cols>
  <sheetData>
    <row r="1" spans="1:13" s="804" customFormat="1" ht="30" customHeight="1">
      <c r="A1" s="1488" t="s">
        <v>2028</v>
      </c>
      <c r="B1" s="1488"/>
      <c r="C1" s="1488"/>
      <c r="D1" s="1488"/>
      <c r="E1" s="1488"/>
      <c r="F1" s="1488"/>
      <c r="G1" s="1488"/>
      <c r="H1" s="1488"/>
      <c r="I1" s="1488"/>
      <c r="J1" s="1488"/>
      <c r="K1" s="840"/>
    </row>
    <row r="2" spans="1:13" s="804" customFormat="1" ht="30" customHeight="1">
      <c r="A2" s="1488" t="s">
        <v>2027</v>
      </c>
      <c r="B2" s="1488"/>
      <c r="C2" s="1488"/>
      <c r="D2" s="1488"/>
      <c r="E2" s="1488"/>
      <c r="F2" s="1488"/>
      <c r="G2" s="1488"/>
      <c r="H2" s="1488"/>
      <c r="I2" s="1488"/>
      <c r="J2" s="1488"/>
      <c r="K2" s="840"/>
      <c r="M2" s="859"/>
    </row>
    <row r="3" spans="1:13" s="856" customFormat="1" ht="9.75" customHeight="1">
      <c r="A3" s="858" t="s">
        <v>356</v>
      </c>
      <c r="B3" s="831"/>
      <c r="C3" s="831"/>
      <c r="D3" s="831"/>
      <c r="E3" s="831"/>
      <c r="F3" s="831"/>
      <c r="G3" s="831"/>
      <c r="H3" s="831"/>
      <c r="I3" s="831"/>
      <c r="J3" s="857" t="s">
        <v>355</v>
      </c>
      <c r="K3" s="857"/>
    </row>
    <row r="4" spans="1:13" s="804" customFormat="1" ht="16.149999999999999" customHeight="1">
      <c r="A4" s="793"/>
      <c r="B4" s="727" t="s">
        <v>1436</v>
      </c>
      <c r="C4" s="727" t="s">
        <v>1435</v>
      </c>
      <c r="D4" s="727" t="s">
        <v>1434</v>
      </c>
      <c r="E4" s="727" t="s">
        <v>1433</v>
      </c>
      <c r="F4" s="727" t="s">
        <v>1432</v>
      </c>
      <c r="G4" s="727" t="s">
        <v>1431</v>
      </c>
      <c r="H4" s="727" t="s">
        <v>1430</v>
      </c>
      <c r="I4" s="727" t="s">
        <v>1429</v>
      </c>
      <c r="J4" s="727" t="s">
        <v>1428</v>
      </c>
      <c r="K4" s="288"/>
      <c r="L4" s="804" t="s">
        <v>307</v>
      </c>
      <c r="M4" s="804" t="s">
        <v>306</v>
      </c>
    </row>
    <row r="5" spans="1:13" s="598" customFormat="1" ht="12.75" customHeight="1">
      <c r="A5" s="598" t="s">
        <v>75</v>
      </c>
      <c r="B5" s="847">
        <v>349401</v>
      </c>
      <c r="C5" s="847">
        <v>102179</v>
      </c>
      <c r="D5" s="847">
        <v>63494</v>
      </c>
      <c r="E5" s="847">
        <v>253942</v>
      </c>
      <c r="F5" s="847">
        <v>489106</v>
      </c>
      <c r="G5" s="847">
        <v>94251</v>
      </c>
      <c r="H5" s="847">
        <v>180097</v>
      </c>
      <c r="I5" s="847">
        <v>57460</v>
      </c>
      <c r="J5" s="847">
        <v>90410</v>
      </c>
      <c r="K5" s="855"/>
      <c r="L5" s="803" t="s">
        <v>305</v>
      </c>
      <c r="M5" s="23" t="s">
        <v>115</v>
      </c>
    </row>
    <row r="6" spans="1:13" s="598" customFormat="1" ht="12.75" customHeight="1">
      <c r="A6" s="23" t="s">
        <v>73</v>
      </c>
      <c r="B6" s="847">
        <v>326121</v>
      </c>
      <c r="C6" s="847">
        <v>100137</v>
      </c>
      <c r="D6" s="847">
        <v>61442</v>
      </c>
      <c r="E6" s="847">
        <v>246841</v>
      </c>
      <c r="F6" s="847">
        <v>472829</v>
      </c>
      <c r="G6" s="847">
        <v>91080</v>
      </c>
      <c r="H6" s="847">
        <v>175006</v>
      </c>
      <c r="I6" s="847">
        <v>54657</v>
      </c>
      <c r="J6" s="847">
        <v>86986</v>
      </c>
      <c r="K6" s="855"/>
      <c r="L6" s="442" t="s">
        <v>304</v>
      </c>
      <c r="M6" s="23" t="s">
        <v>115</v>
      </c>
    </row>
    <row r="7" spans="1:13" s="598" customFormat="1" ht="12.75" customHeight="1">
      <c r="A7" s="23" t="s">
        <v>71</v>
      </c>
      <c r="B7" s="847">
        <v>86946</v>
      </c>
      <c r="C7" s="847">
        <v>22875</v>
      </c>
      <c r="D7" s="847">
        <v>17940</v>
      </c>
      <c r="E7" s="847">
        <v>74777</v>
      </c>
      <c r="F7" s="847">
        <v>135118</v>
      </c>
      <c r="G7" s="847">
        <v>31343</v>
      </c>
      <c r="H7" s="847">
        <v>58843</v>
      </c>
      <c r="I7" s="847">
        <v>15127</v>
      </c>
      <c r="J7" s="847">
        <v>29057</v>
      </c>
      <c r="K7" s="855"/>
      <c r="L7" s="442" t="s">
        <v>303</v>
      </c>
      <c r="M7" s="441" t="s">
        <v>115</v>
      </c>
    </row>
    <row r="8" spans="1:13" s="598" customFormat="1" ht="12.75" customHeight="1">
      <c r="A8" s="23" t="s">
        <v>69</v>
      </c>
      <c r="B8" s="847">
        <v>5815</v>
      </c>
      <c r="C8" s="847">
        <v>538</v>
      </c>
      <c r="D8" s="847">
        <v>895</v>
      </c>
      <c r="E8" s="847">
        <v>3288</v>
      </c>
      <c r="F8" s="847">
        <v>5545</v>
      </c>
      <c r="G8" s="847">
        <v>1500</v>
      </c>
      <c r="H8" s="847">
        <v>2915</v>
      </c>
      <c r="I8" s="847" t="s">
        <v>1369</v>
      </c>
      <c r="J8" s="847">
        <v>1783</v>
      </c>
      <c r="K8" s="273"/>
      <c r="L8" s="442">
        <v>1110000</v>
      </c>
      <c r="M8" s="441" t="s">
        <v>115</v>
      </c>
    </row>
    <row r="9" spans="1:13" s="309" customFormat="1" ht="12.75" customHeight="1">
      <c r="A9" s="57" t="s">
        <v>302</v>
      </c>
      <c r="B9" s="846">
        <v>490</v>
      </c>
      <c r="C9" s="846" t="s">
        <v>1369</v>
      </c>
      <c r="D9" s="846">
        <v>53</v>
      </c>
      <c r="E9" s="846">
        <v>239</v>
      </c>
      <c r="F9" s="846">
        <v>194</v>
      </c>
      <c r="G9" s="846">
        <v>83</v>
      </c>
      <c r="H9" s="846">
        <v>228</v>
      </c>
      <c r="I9" s="846">
        <v>50</v>
      </c>
      <c r="J9" s="846">
        <v>140</v>
      </c>
      <c r="K9" s="273"/>
      <c r="L9" s="57" t="s">
        <v>301</v>
      </c>
      <c r="M9" s="443">
        <v>1601</v>
      </c>
    </row>
    <row r="10" spans="1:13" s="309" customFormat="1" ht="12.75" customHeight="1">
      <c r="A10" s="57" t="s">
        <v>300</v>
      </c>
      <c r="B10" s="846">
        <v>585</v>
      </c>
      <c r="C10" s="846">
        <v>21</v>
      </c>
      <c r="D10" s="846">
        <v>83</v>
      </c>
      <c r="E10" s="846">
        <v>220</v>
      </c>
      <c r="F10" s="846">
        <v>234</v>
      </c>
      <c r="G10" s="846">
        <v>159</v>
      </c>
      <c r="H10" s="846">
        <v>168</v>
      </c>
      <c r="I10" s="846" t="s">
        <v>1369</v>
      </c>
      <c r="J10" s="846">
        <v>132</v>
      </c>
      <c r="K10" s="273"/>
      <c r="L10" s="57" t="s">
        <v>299</v>
      </c>
      <c r="M10" s="443">
        <v>1602</v>
      </c>
    </row>
    <row r="11" spans="1:13" s="309" customFormat="1" ht="12.75" customHeight="1">
      <c r="A11" s="57" t="s">
        <v>298</v>
      </c>
      <c r="B11" s="846">
        <v>177</v>
      </c>
      <c r="C11" s="846" t="s">
        <v>1369</v>
      </c>
      <c r="D11" s="846">
        <v>19</v>
      </c>
      <c r="E11" s="846">
        <v>54</v>
      </c>
      <c r="F11" s="846">
        <v>81</v>
      </c>
      <c r="G11" s="846">
        <v>27</v>
      </c>
      <c r="H11" s="846">
        <v>81</v>
      </c>
      <c r="I11" s="846">
        <v>13</v>
      </c>
      <c r="J11" s="846">
        <v>45</v>
      </c>
      <c r="K11" s="273"/>
      <c r="L11" s="57" t="s">
        <v>297</v>
      </c>
      <c r="M11" s="443">
        <v>1603</v>
      </c>
    </row>
    <row r="12" spans="1:13" s="309" customFormat="1" ht="12.75" customHeight="1">
      <c r="A12" s="57" t="s">
        <v>296</v>
      </c>
      <c r="B12" s="843">
        <v>385</v>
      </c>
      <c r="C12" s="843">
        <v>56</v>
      </c>
      <c r="D12" s="843">
        <v>46</v>
      </c>
      <c r="E12" s="843">
        <v>206</v>
      </c>
      <c r="F12" s="843">
        <v>279</v>
      </c>
      <c r="G12" s="843">
        <v>81</v>
      </c>
      <c r="H12" s="843">
        <v>192</v>
      </c>
      <c r="I12" s="843">
        <v>51</v>
      </c>
      <c r="J12" s="843">
        <v>114</v>
      </c>
      <c r="K12" s="433"/>
      <c r="L12" s="57" t="s">
        <v>295</v>
      </c>
      <c r="M12" s="443">
        <v>1604</v>
      </c>
    </row>
    <row r="13" spans="1:13" s="309" customFormat="1" ht="12.75" customHeight="1">
      <c r="A13" s="57" t="s">
        <v>294</v>
      </c>
      <c r="B13" s="843">
        <v>128</v>
      </c>
      <c r="C13" s="843">
        <v>9</v>
      </c>
      <c r="D13" s="843">
        <v>19</v>
      </c>
      <c r="E13" s="843">
        <v>130</v>
      </c>
      <c r="F13" s="843">
        <v>110</v>
      </c>
      <c r="G13" s="843">
        <v>31</v>
      </c>
      <c r="H13" s="843">
        <v>61</v>
      </c>
      <c r="I13" s="843">
        <v>26</v>
      </c>
      <c r="J13" s="843">
        <v>49</v>
      </c>
      <c r="K13" s="273"/>
      <c r="L13" s="57" t="s">
        <v>293</v>
      </c>
      <c r="M13" s="443">
        <v>1605</v>
      </c>
    </row>
    <row r="14" spans="1:13" s="309" customFormat="1" ht="12.75" customHeight="1">
      <c r="A14" s="57" t="s">
        <v>292</v>
      </c>
      <c r="B14" s="843">
        <v>251</v>
      </c>
      <c r="C14" s="843" t="s">
        <v>1369</v>
      </c>
      <c r="D14" s="843">
        <v>23</v>
      </c>
      <c r="E14" s="843">
        <v>138</v>
      </c>
      <c r="F14" s="843">
        <v>107</v>
      </c>
      <c r="G14" s="843">
        <v>37</v>
      </c>
      <c r="H14" s="843">
        <v>128</v>
      </c>
      <c r="I14" s="843">
        <v>27</v>
      </c>
      <c r="J14" s="843">
        <v>60</v>
      </c>
      <c r="K14" s="273"/>
      <c r="L14" s="57" t="s">
        <v>291</v>
      </c>
      <c r="M14" s="443">
        <v>1606</v>
      </c>
    </row>
    <row r="15" spans="1:13" s="309" customFormat="1" ht="12.75" customHeight="1">
      <c r="A15" s="57" t="s">
        <v>290</v>
      </c>
      <c r="B15" s="843">
        <v>875</v>
      </c>
      <c r="C15" s="843">
        <v>72</v>
      </c>
      <c r="D15" s="843">
        <v>179</v>
      </c>
      <c r="E15" s="843">
        <v>486</v>
      </c>
      <c r="F15" s="843">
        <v>460</v>
      </c>
      <c r="G15" s="843">
        <v>193</v>
      </c>
      <c r="H15" s="843">
        <v>412</v>
      </c>
      <c r="I15" s="843">
        <v>113</v>
      </c>
      <c r="J15" s="843">
        <v>279</v>
      </c>
      <c r="K15" s="273"/>
      <c r="L15" s="57" t="s">
        <v>289</v>
      </c>
      <c r="M15" s="443">
        <v>1607</v>
      </c>
    </row>
    <row r="16" spans="1:13" s="309" customFormat="1" ht="12.75" customHeight="1">
      <c r="A16" s="57" t="s">
        <v>288</v>
      </c>
      <c r="B16" s="843">
        <v>460</v>
      </c>
      <c r="C16" s="843">
        <v>26</v>
      </c>
      <c r="D16" s="843">
        <v>67</v>
      </c>
      <c r="E16" s="843">
        <v>188</v>
      </c>
      <c r="F16" s="843">
        <v>880</v>
      </c>
      <c r="G16" s="843">
        <v>79</v>
      </c>
      <c r="H16" s="843">
        <v>115</v>
      </c>
      <c r="I16" s="843">
        <v>23</v>
      </c>
      <c r="J16" s="843">
        <v>100</v>
      </c>
      <c r="K16" s="273"/>
      <c r="L16" s="57" t="s">
        <v>287</v>
      </c>
      <c r="M16" s="443">
        <v>1608</v>
      </c>
    </row>
    <row r="17" spans="1:13" s="309" customFormat="1" ht="12.75" customHeight="1">
      <c r="A17" s="57" t="s">
        <v>286</v>
      </c>
      <c r="B17" s="843">
        <v>2136</v>
      </c>
      <c r="C17" s="843">
        <v>313</v>
      </c>
      <c r="D17" s="843">
        <v>380</v>
      </c>
      <c r="E17" s="843">
        <v>1517</v>
      </c>
      <c r="F17" s="843">
        <v>3009</v>
      </c>
      <c r="G17" s="843">
        <v>754</v>
      </c>
      <c r="H17" s="843">
        <v>1426</v>
      </c>
      <c r="I17" s="843">
        <v>337</v>
      </c>
      <c r="J17" s="843">
        <v>781</v>
      </c>
      <c r="K17" s="273"/>
      <c r="L17" s="57" t="s">
        <v>285</v>
      </c>
      <c r="M17" s="443">
        <v>1609</v>
      </c>
    </row>
    <row r="18" spans="1:13" s="309" customFormat="1" ht="12.75" customHeight="1">
      <c r="A18" s="57" t="s">
        <v>284</v>
      </c>
      <c r="B18" s="843">
        <v>328</v>
      </c>
      <c r="C18" s="843">
        <v>13</v>
      </c>
      <c r="D18" s="843">
        <v>26</v>
      </c>
      <c r="E18" s="843">
        <v>110</v>
      </c>
      <c r="F18" s="843">
        <v>191</v>
      </c>
      <c r="G18" s="843">
        <v>56</v>
      </c>
      <c r="H18" s="843">
        <v>104</v>
      </c>
      <c r="I18" s="843">
        <v>28</v>
      </c>
      <c r="J18" s="843">
        <v>83</v>
      </c>
      <c r="K18" s="273"/>
      <c r="L18" s="57" t="s">
        <v>283</v>
      </c>
      <c r="M18" s="443">
        <v>1610</v>
      </c>
    </row>
    <row r="19" spans="1:13" s="598" customFormat="1" ht="12.75" customHeight="1">
      <c r="A19" s="23" t="s">
        <v>67</v>
      </c>
      <c r="B19" s="845">
        <v>8996</v>
      </c>
      <c r="C19" s="845">
        <v>3128</v>
      </c>
      <c r="D19" s="845">
        <v>2340</v>
      </c>
      <c r="E19" s="845">
        <v>8305</v>
      </c>
      <c r="F19" s="845">
        <v>12447</v>
      </c>
      <c r="G19" s="845">
        <v>3214</v>
      </c>
      <c r="H19" s="845">
        <v>8362</v>
      </c>
      <c r="I19" s="845">
        <v>1393</v>
      </c>
      <c r="J19" s="845">
        <v>3330</v>
      </c>
      <c r="K19" s="273"/>
      <c r="L19" s="442" t="s">
        <v>282</v>
      </c>
      <c r="M19" s="441" t="s">
        <v>115</v>
      </c>
    </row>
    <row r="20" spans="1:13" s="309" customFormat="1" ht="12.75" customHeight="1">
      <c r="A20" s="57" t="s">
        <v>281</v>
      </c>
      <c r="B20" s="843">
        <v>407</v>
      </c>
      <c r="C20" s="843" t="s">
        <v>1369</v>
      </c>
      <c r="D20" s="843">
        <v>125</v>
      </c>
      <c r="E20" s="843">
        <v>164</v>
      </c>
      <c r="F20" s="843">
        <v>223</v>
      </c>
      <c r="G20" s="843">
        <v>98</v>
      </c>
      <c r="H20" s="843">
        <v>211</v>
      </c>
      <c r="I20" s="843">
        <v>23</v>
      </c>
      <c r="J20" s="843">
        <v>135</v>
      </c>
      <c r="K20" s="273"/>
      <c r="L20" s="57" t="s">
        <v>280</v>
      </c>
      <c r="M20" s="27" t="s">
        <v>279</v>
      </c>
    </row>
    <row r="21" spans="1:13" s="309" customFormat="1" ht="12.75" customHeight="1">
      <c r="A21" s="57" t="s">
        <v>278</v>
      </c>
      <c r="B21" s="843">
        <v>1748</v>
      </c>
      <c r="C21" s="843">
        <v>164</v>
      </c>
      <c r="D21" s="843">
        <v>440</v>
      </c>
      <c r="E21" s="843">
        <v>1477</v>
      </c>
      <c r="F21" s="843">
        <v>1914</v>
      </c>
      <c r="G21" s="843">
        <v>623</v>
      </c>
      <c r="H21" s="843">
        <v>1057</v>
      </c>
      <c r="I21" s="843">
        <v>314</v>
      </c>
      <c r="J21" s="843">
        <v>690</v>
      </c>
      <c r="K21" s="273"/>
      <c r="L21" s="57" t="s">
        <v>277</v>
      </c>
      <c r="M21" s="27" t="s">
        <v>276</v>
      </c>
    </row>
    <row r="22" spans="1:13" s="309" customFormat="1" ht="12.75" customHeight="1">
      <c r="A22" s="57" t="s">
        <v>275</v>
      </c>
      <c r="B22" s="843">
        <v>4859</v>
      </c>
      <c r="C22" s="843">
        <v>2706</v>
      </c>
      <c r="D22" s="843">
        <v>1357</v>
      </c>
      <c r="E22" s="843">
        <v>5505</v>
      </c>
      <c r="F22" s="843">
        <v>8882</v>
      </c>
      <c r="G22" s="843">
        <v>2010</v>
      </c>
      <c r="H22" s="843">
        <v>6266</v>
      </c>
      <c r="I22" s="843">
        <v>781</v>
      </c>
      <c r="J22" s="843">
        <v>1920</v>
      </c>
      <c r="K22" s="273"/>
      <c r="L22" s="57" t="s">
        <v>274</v>
      </c>
      <c r="M22" s="27" t="s">
        <v>273</v>
      </c>
    </row>
    <row r="23" spans="1:13" s="309" customFormat="1" ht="12.75" customHeight="1">
      <c r="A23" s="57" t="s">
        <v>272</v>
      </c>
      <c r="B23" s="843">
        <v>881</v>
      </c>
      <c r="C23" s="843">
        <v>117</v>
      </c>
      <c r="D23" s="843">
        <v>196</v>
      </c>
      <c r="E23" s="843">
        <v>588</v>
      </c>
      <c r="F23" s="843">
        <v>839</v>
      </c>
      <c r="G23" s="843">
        <v>259</v>
      </c>
      <c r="H23" s="843">
        <v>368</v>
      </c>
      <c r="I23" s="843">
        <v>128</v>
      </c>
      <c r="J23" s="843">
        <v>233</v>
      </c>
      <c r="K23" s="273"/>
      <c r="L23" s="57" t="s">
        <v>271</v>
      </c>
      <c r="M23" s="27" t="s">
        <v>270</v>
      </c>
    </row>
    <row r="24" spans="1:13" s="309" customFormat="1" ht="12.75" customHeight="1">
      <c r="A24" s="57" t="s">
        <v>269</v>
      </c>
      <c r="B24" s="843">
        <v>386</v>
      </c>
      <c r="C24" s="843" t="s">
        <v>1369</v>
      </c>
      <c r="D24" s="843">
        <v>5</v>
      </c>
      <c r="E24" s="843">
        <v>29</v>
      </c>
      <c r="F24" s="843">
        <v>98</v>
      </c>
      <c r="G24" s="843">
        <v>21</v>
      </c>
      <c r="H24" s="843">
        <v>71</v>
      </c>
      <c r="I24" s="843">
        <v>97</v>
      </c>
      <c r="J24" s="843">
        <v>40</v>
      </c>
      <c r="K24" s="273"/>
      <c r="L24" s="57" t="s">
        <v>268</v>
      </c>
      <c r="M24" s="27" t="s">
        <v>267</v>
      </c>
    </row>
    <row r="25" spans="1:13" s="309" customFormat="1" ht="12.75" customHeight="1">
      <c r="A25" s="57" t="s">
        <v>266</v>
      </c>
      <c r="B25" s="843">
        <v>715</v>
      </c>
      <c r="C25" s="843">
        <v>105</v>
      </c>
      <c r="D25" s="843">
        <v>217</v>
      </c>
      <c r="E25" s="843">
        <v>542</v>
      </c>
      <c r="F25" s="843">
        <v>491</v>
      </c>
      <c r="G25" s="843">
        <v>203</v>
      </c>
      <c r="H25" s="843">
        <v>389</v>
      </c>
      <c r="I25" s="843">
        <v>50</v>
      </c>
      <c r="J25" s="843">
        <v>312</v>
      </c>
      <c r="K25" s="273"/>
      <c r="L25" s="57" t="s">
        <v>265</v>
      </c>
      <c r="M25" s="27" t="s">
        <v>264</v>
      </c>
    </row>
    <row r="26" spans="1:13" s="598" customFormat="1" ht="12.75" customHeight="1">
      <c r="A26" s="23" t="s">
        <v>65</v>
      </c>
      <c r="B26" s="844">
        <v>7263</v>
      </c>
      <c r="C26" s="844">
        <v>1088</v>
      </c>
      <c r="D26" s="844">
        <v>1906</v>
      </c>
      <c r="E26" s="844">
        <v>5916</v>
      </c>
      <c r="F26" s="844">
        <v>8177</v>
      </c>
      <c r="G26" s="844">
        <v>3290</v>
      </c>
      <c r="H26" s="844">
        <v>5004</v>
      </c>
      <c r="I26" s="844">
        <v>1450</v>
      </c>
      <c r="J26" s="844">
        <v>3348</v>
      </c>
      <c r="K26" s="273"/>
      <c r="L26" s="442" t="s">
        <v>263</v>
      </c>
      <c r="M26" s="441" t="s">
        <v>115</v>
      </c>
    </row>
    <row r="27" spans="1:13" s="309" customFormat="1" ht="12.75" customHeight="1">
      <c r="A27" s="57" t="s">
        <v>262</v>
      </c>
      <c r="B27" s="843">
        <v>219</v>
      </c>
      <c r="C27" s="843" t="s">
        <v>1369</v>
      </c>
      <c r="D27" s="843">
        <v>70</v>
      </c>
      <c r="E27" s="843">
        <v>122</v>
      </c>
      <c r="F27" s="843">
        <v>213</v>
      </c>
      <c r="G27" s="843">
        <v>81</v>
      </c>
      <c r="H27" s="843">
        <v>106</v>
      </c>
      <c r="I27" s="843">
        <v>12</v>
      </c>
      <c r="J27" s="843">
        <v>69</v>
      </c>
      <c r="K27" s="273"/>
      <c r="L27" s="57" t="s">
        <v>261</v>
      </c>
      <c r="M27" s="27" t="s">
        <v>260</v>
      </c>
    </row>
    <row r="28" spans="1:13" s="309" customFormat="1" ht="12.75" customHeight="1">
      <c r="A28" s="57" t="s">
        <v>259</v>
      </c>
      <c r="B28" s="843">
        <v>756</v>
      </c>
      <c r="C28" s="843">
        <v>27</v>
      </c>
      <c r="D28" s="843">
        <v>151</v>
      </c>
      <c r="E28" s="843">
        <v>617</v>
      </c>
      <c r="F28" s="843">
        <v>924</v>
      </c>
      <c r="G28" s="843">
        <v>326</v>
      </c>
      <c r="H28" s="843">
        <v>639</v>
      </c>
      <c r="I28" s="843">
        <v>125</v>
      </c>
      <c r="J28" s="843">
        <v>346</v>
      </c>
      <c r="K28" s="273"/>
      <c r="L28" s="57" t="s">
        <v>258</v>
      </c>
      <c r="M28" s="27" t="s">
        <v>257</v>
      </c>
    </row>
    <row r="29" spans="1:13" s="309" customFormat="1" ht="12.75" customHeight="1">
      <c r="A29" s="57" t="s">
        <v>256</v>
      </c>
      <c r="B29" s="843">
        <v>3244</v>
      </c>
      <c r="C29" s="843">
        <v>538</v>
      </c>
      <c r="D29" s="843">
        <v>788</v>
      </c>
      <c r="E29" s="843">
        <v>2549</v>
      </c>
      <c r="F29" s="843">
        <v>2429</v>
      </c>
      <c r="G29" s="843">
        <v>989</v>
      </c>
      <c r="H29" s="843">
        <v>1981</v>
      </c>
      <c r="I29" s="843">
        <v>613</v>
      </c>
      <c r="J29" s="843">
        <v>1356</v>
      </c>
      <c r="K29" s="273"/>
      <c r="L29" s="57" t="s">
        <v>255</v>
      </c>
      <c r="M29" s="27" t="s">
        <v>254</v>
      </c>
    </row>
    <row r="30" spans="1:13" s="309" customFormat="1" ht="12.75" customHeight="1">
      <c r="A30" s="57" t="s">
        <v>253</v>
      </c>
      <c r="B30" s="843">
        <v>143</v>
      </c>
      <c r="C30" s="843" t="s">
        <v>1369</v>
      </c>
      <c r="D30" s="843">
        <v>11</v>
      </c>
      <c r="E30" s="843">
        <v>38</v>
      </c>
      <c r="F30" s="843">
        <v>72</v>
      </c>
      <c r="G30" s="843">
        <v>15</v>
      </c>
      <c r="H30" s="843">
        <v>44</v>
      </c>
      <c r="I30" s="843">
        <v>22</v>
      </c>
      <c r="J30" s="843">
        <v>27</v>
      </c>
      <c r="K30" s="273"/>
      <c r="L30" s="57" t="s">
        <v>252</v>
      </c>
      <c r="M30" s="443">
        <v>1705</v>
      </c>
    </row>
    <row r="31" spans="1:13" s="309" customFormat="1" ht="12.75" customHeight="1">
      <c r="A31" s="57" t="s">
        <v>251</v>
      </c>
      <c r="B31" s="843">
        <v>310</v>
      </c>
      <c r="C31" s="843">
        <v>156</v>
      </c>
      <c r="D31" s="843">
        <v>80</v>
      </c>
      <c r="E31" s="843">
        <v>224</v>
      </c>
      <c r="F31" s="843">
        <v>373</v>
      </c>
      <c r="G31" s="843">
        <v>223</v>
      </c>
      <c r="H31" s="843">
        <v>166</v>
      </c>
      <c r="I31" s="843">
        <v>66</v>
      </c>
      <c r="J31" s="843">
        <v>160</v>
      </c>
      <c r="K31" s="273"/>
      <c r="L31" s="57" t="s">
        <v>250</v>
      </c>
      <c r="M31" s="27" t="s">
        <v>249</v>
      </c>
    </row>
    <row r="32" spans="1:13" s="309" customFormat="1" ht="12.75" customHeight="1">
      <c r="A32" s="57" t="s">
        <v>248</v>
      </c>
      <c r="B32" s="843">
        <v>222</v>
      </c>
      <c r="C32" s="843" t="s">
        <v>1369</v>
      </c>
      <c r="D32" s="843">
        <v>16</v>
      </c>
      <c r="E32" s="843">
        <v>69</v>
      </c>
      <c r="F32" s="843">
        <v>146</v>
      </c>
      <c r="G32" s="843">
        <v>43</v>
      </c>
      <c r="H32" s="843">
        <v>88</v>
      </c>
      <c r="I32" s="843">
        <v>13</v>
      </c>
      <c r="J32" s="843">
        <v>53</v>
      </c>
      <c r="K32" s="273"/>
      <c r="L32" s="57" t="s">
        <v>247</v>
      </c>
      <c r="M32" s="27" t="s">
        <v>246</v>
      </c>
    </row>
    <row r="33" spans="1:13" s="309" customFormat="1" ht="12.75" customHeight="1">
      <c r="A33" s="57" t="s">
        <v>245</v>
      </c>
      <c r="B33" s="843">
        <v>1954</v>
      </c>
      <c r="C33" s="843">
        <v>299</v>
      </c>
      <c r="D33" s="843">
        <v>722</v>
      </c>
      <c r="E33" s="843">
        <v>2116</v>
      </c>
      <c r="F33" s="843">
        <v>3604</v>
      </c>
      <c r="G33" s="843">
        <v>1485</v>
      </c>
      <c r="H33" s="843">
        <v>1703</v>
      </c>
      <c r="I33" s="843">
        <v>433</v>
      </c>
      <c r="J33" s="843">
        <v>1227</v>
      </c>
      <c r="K33" s="273"/>
      <c r="L33" s="57" t="s">
        <v>244</v>
      </c>
      <c r="M33" s="27" t="s">
        <v>243</v>
      </c>
    </row>
    <row r="34" spans="1:13" s="309" customFormat="1" ht="12.75" customHeight="1">
      <c r="A34" s="57" t="s">
        <v>242</v>
      </c>
      <c r="B34" s="843">
        <v>415</v>
      </c>
      <c r="C34" s="843">
        <v>32</v>
      </c>
      <c r="D34" s="843">
        <v>68</v>
      </c>
      <c r="E34" s="843">
        <v>181</v>
      </c>
      <c r="F34" s="843">
        <v>416</v>
      </c>
      <c r="G34" s="843">
        <v>128</v>
      </c>
      <c r="H34" s="843">
        <v>277</v>
      </c>
      <c r="I34" s="843">
        <v>166</v>
      </c>
      <c r="J34" s="843">
        <v>110</v>
      </c>
      <c r="K34" s="273"/>
      <c r="L34" s="57" t="s">
        <v>241</v>
      </c>
      <c r="M34" s="27" t="s">
        <v>240</v>
      </c>
    </row>
    <row r="35" spans="1:13" s="598" customFormat="1" ht="12.75" customHeight="1">
      <c r="A35" s="23" t="s">
        <v>239</v>
      </c>
      <c r="B35" s="844">
        <v>51412</v>
      </c>
      <c r="C35" s="844">
        <v>17122</v>
      </c>
      <c r="D35" s="844">
        <v>10682</v>
      </c>
      <c r="E35" s="844">
        <v>48479</v>
      </c>
      <c r="F35" s="844">
        <v>99924</v>
      </c>
      <c r="G35" s="844">
        <v>18562</v>
      </c>
      <c r="H35" s="844">
        <v>34470</v>
      </c>
      <c r="I35" s="844">
        <v>9395</v>
      </c>
      <c r="J35" s="844">
        <v>15585</v>
      </c>
      <c r="K35" s="273"/>
      <c r="L35" s="442" t="s">
        <v>238</v>
      </c>
      <c r="M35" s="441" t="s">
        <v>115</v>
      </c>
    </row>
    <row r="36" spans="1:13" s="309" customFormat="1" ht="12.75" customHeight="1">
      <c r="A36" s="57" t="s">
        <v>237</v>
      </c>
      <c r="B36" s="843">
        <v>432</v>
      </c>
      <c r="C36" s="843">
        <v>29</v>
      </c>
      <c r="D36" s="843">
        <v>36</v>
      </c>
      <c r="E36" s="843">
        <v>216</v>
      </c>
      <c r="F36" s="843">
        <v>364</v>
      </c>
      <c r="G36" s="843">
        <v>65</v>
      </c>
      <c r="H36" s="843">
        <v>160</v>
      </c>
      <c r="I36" s="843">
        <v>76</v>
      </c>
      <c r="J36" s="843">
        <v>116</v>
      </c>
      <c r="K36" s="273"/>
      <c r="L36" s="57" t="s">
        <v>236</v>
      </c>
      <c r="M36" s="27" t="s">
        <v>235</v>
      </c>
    </row>
    <row r="37" spans="1:13" s="309" customFormat="1" ht="12.75" customHeight="1">
      <c r="A37" s="57" t="s">
        <v>234</v>
      </c>
      <c r="B37" s="843">
        <v>958</v>
      </c>
      <c r="C37" s="843">
        <v>54</v>
      </c>
      <c r="D37" s="843">
        <v>197</v>
      </c>
      <c r="E37" s="843">
        <v>516</v>
      </c>
      <c r="F37" s="843">
        <v>633</v>
      </c>
      <c r="G37" s="843">
        <v>297</v>
      </c>
      <c r="H37" s="843">
        <v>551</v>
      </c>
      <c r="I37" s="843">
        <v>501</v>
      </c>
      <c r="J37" s="843">
        <v>288</v>
      </c>
      <c r="K37" s="273"/>
      <c r="L37" s="57" t="s">
        <v>233</v>
      </c>
      <c r="M37" s="27" t="s">
        <v>232</v>
      </c>
    </row>
    <row r="38" spans="1:13" s="309" customFormat="1" ht="12.75" customHeight="1">
      <c r="A38" s="57" t="s">
        <v>231</v>
      </c>
      <c r="B38" s="843">
        <v>2499</v>
      </c>
      <c r="C38" s="843">
        <v>306</v>
      </c>
      <c r="D38" s="843">
        <v>478</v>
      </c>
      <c r="E38" s="843">
        <v>2508</v>
      </c>
      <c r="F38" s="843">
        <v>3593</v>
      </c>
      <c r="G38" s="843">
        <v>1399</v>
      </c>
      <c r="H38" s="843">
        <v>1991</v>
      </c>
      <c r="I38" s="843">
        <v>426</v>
      </c>
      <c r="J38" s="843">
        <v>1123</v>
      </c>
      <c r="K38" s="273"/>
      <c r="L38" s="57" t="s">
        <v>230</v>
      </c>
      <c r="M38" s="443">
        <v>1304</v>
      </c>
    </row>
    <row r="39" spans="1:13" s="309" customFormat="1" ht="12.75" customHeight="1">
      <c r="A39" s="57" t="s">
        <v>229</v>
      </c>
      <c r="B39" s="843">
        <v>3357</v>
      </c>
      <c r="C39" s="843">
        <v>1431</v>
      </c>
      <c r="D39" s="843">
        <v>936</v>
      </c>
      <c r="E39" s="843">
        <v>4431</v>
      </c>
      <c r="F39" s="843">
        <v>23519</v>
      </c>
      <c r="G39" s="843">
        <v>1572</v>
      </c>
      <c r="H39" s="843">
        <v>2480</v>
      </c>
      <c r="I39" s="843">
        <v>472</v>
      </c>
      <c r="J39" s="843">
        <v>1316</v>
      </c>
      <c r="K39" s="273"/>
      <c r="L39" s="57" t="s">
        <v>228</v>
      </c>
      <c r="M39" s="443">
        <v>1306</v>
      </c>
    </row>
    <row r="40" spans="1:13" s="309" customFormat="1" ht="12.75" customHeight="1">
      <c r="A40" s="57" t="s">
        <v>227</v>
      </c>
      <c r="B40" s="843">
        <v>6221</v>
      </c>
      <c r="C40" s="843">
        <v>3211</v>
      </c>
      <c r="D40" s="843">
        <v>1058</v>
      </c>
      <c r="E40" s="843">
        <v>5780</v>
      </c>
      <c r="F40" s="843">
        <v>12754</v>
      </c>
      <c r="G40" s="843">
        <v>1957</v>
      </c>
      <c r="H40" s="843">
        <v>3632</v>
      </c>
      <c r="I40" s="843">
        <v>1052</v>
      </c>
      <c r="J40" s="843">
        <v>1948</v>
      </c>
      <c r="K40" s="273"/>
      <c r="L40" s="57" t="s">
        <v>226</v>
      </c>
      <c r="M40" s="443">
        <v>1308</v>
      </c>
    </row>
    <row r="41" spans="1:13" s="309" customFormat="1" ht="12.75" customHeight="1">
      <c r="A41" s="57" t="s">
        <v>225</v>
      </c>
      <c r="B41" s="843">
        <v>840</v>
      </c>
      <c r="C41" s="843">
        <v>127</v>
      </c>
      <c r="D41" s="843">
        <v>219</v>
      </c>
      <c r="E41" s="843">
        <v>830</v>
      </c>
      <c r="F41" s="843">
        <v>2122</v>
      </c>
      <c r="G41" s="843">
        <v>374</v>
      </c>
      <c r="H41" s="843">
        <v>587</v>
      </c>
      <c r="I41" s="843">
        <v>175</v>
      </c>
      <c r="J41" s="843">
        <v>471</v>
      </c>
      <c r="K41" s="273"/>
      <c r="L41" s="57" t="s">
        <v>224</v>
      </c>
      <c r="M41" s="27" t="s">
        <v>223</v>
      </c>
    </row>
    <row r="42" spans="1:13" s="309" customFormat="1" ht="12.75" customHeight="1">
      <c r="A42" s="57" t="s">
        <v>222</v>
      </c>
      <c r="B42" s="843">
        <v>1132</v>
      </c>
      <c r="C42" s="843">
        <v>67</v>
      </c>
      <c r="D42" s="843">
        <v>259</v>
      </c>
      <c r="E42" s="843">
        <v>1351</v>
      </c>
      <c r="F42" s="843">
        <v>1037</v>
      </c>
      <c r="G42" s="843">
        <v>670</v>
      </c>
      <c r="H42" s="843">
        <v>1013</v>
      </c>
      <c r="I42" s="843">
        <v>192</v>
      </c>
      <c r="J42" s="843">
        <v>466</v>
      </c>
      <c r="K42" s="273"/>
      <c r="L42" s="57" t="s">
        <v>221</v>
      </c>
      <c r="M42" s="443">
        <v>1310</v>
      </c>
    </row>
    <row r="43" spans="1:13" s="309" customFormat="1" ht="12.75" customHeight="1">
      <c r="A43" s="57" t="s">
        <v>220</v>
      </c>
      <c r="B43" s="843">
        <v>18250</v>
      </c>
      <c r="C43" s="843">
        <v>8408</v>
      </c>
      <c r="D43" s="843">
        <v>3585</v>
      </c>
      <c r="E43" s="843">
        <v>16492</v>
      </c>
      <c r="F43" s="843">
        <v>29696</v>
      </c>
      <c r="G43" s="843">
        <v>5248</v>
      </c>
      <c r="H43" s="843">
        <v>11261</v>
      </c>
      <c r="I43" s="843">
        <v>2769</v>
      </c>
      <c r="J43" s="843">
        <v>3420</v>
      </c>
      <c r="K43" s="273"/>
      <c r="L43" s="57" t="s">
        <v>219</v>
      </c>
      <c r="M43" s="443">
        <v>1312</v>
      </c>
    </row>
    <row r="44" spans="1:13" s="309" customFormat="1" ht="12.75" customHeight="1">
      <c r="A44" s="57" t="s">
        <v>218</v>
      </c>
      <c r="B44" s="843">
        <v>1994</v>
      </c>
      <c r="C44" s="843">
        <v>190</v>
      </c>
      <c r="D44" s="843">
        <v>411</v>
      </c>
      <c r="E44" s="843">
        <v>1206</v>
      </c>
      <c r="F44" s="843">
        <v>1312</v>
      </c>
      <c r="G44" s="843">
        <v>568</v>
      </c>
      <c r="H44" s="843">
        <v>1441</v>
      </c>
      <c r="I44" s="843">
        <v>567</v>
      </c>
      <c r="J44" s="843">
        <v>609</v>
      </c>
      <c r="K44" s="273"/>
      <c r="L44" s="57" t="s">
        <v>217</v>
      </c>
      <c r="M44" s="443">
        <v>1313</v>
      </c>
    </row>
    <row r="45" spans="1:13" s="598" customFormat="1" ht="12.75" customHeight="1">
      <c r="A45" s="57" t="s">
        <v>216</v>
      </c>
      <c r="B45" s="843">
        <v>2131</v>
      </c>
      <c r="C45" s="843">
        <v>570</v>
      </c>
      <c r="D45" s="843">
        <v>577</v>
      </c>
      <c r="E45" s="843">
        <v>2013</v>
      </c>
      <c r="F45" s="843">
        <v>4089</v>
      </c>
      <c r="G45" s="843">
        <v>1079</v>
      </c>
      <c r="H45" s="843">
        <v>1590</v>
      </c>
      <c r="I45" s="843">
        <v>529</v>
      </c>
      <c r="J45" s="843">
        <v>1036</v>
      </c>
      <c r="K45" s="273"/>
      <c r="L45" s="57" t="s">
        <v>215</v>
      </c>
      <c r="M45" s="27" t="s">
        <v>214</v>
      </c>
    </row>
    <row r="46" spans="1:13" s="309" customFormat="1" ht="12.75" customHeight="1">
      <c r="A46" s="57" t="s">
        <v>213</v>
      </c>
      <c r="B46" s="843">
        <v>920</v>
      </c>
      <c r="C46" s="843">
        <v>148</v>
      </c>
      <c r="D46" s="843">
        <v>230</v>
      </c>
      <c r="E46" s="843">
        <v>880</v>
      </c>
      <c r="F46" s="843">
        <v>1133</v>
      </c>
      <c r="G46" s="843">
        <v>465</v>
      </c>
      <c r="H46" s="843">
        <v>967</v>
      </c>
      <c r="I46" s="843">
        <v>265</v>
      </c>
      <c r="J46" s="843">
        <v>432</v>
      </c>
      <c r="K46" s="273"/>
      <c r="L46" s="57" t="s">
        <v>212</v>
      </c>
      <c r="M46" s="443">
        <v>1314</v>
      </c>
    </row>
    <row r="47" spans="1:13" s="309" customFormat="1" ht="12.75" customHeight="1">
      <c r="A47" s="57" t="s">
        <v>211</v>
      </c>
      <c r="B47" s="843">
        <v>650</v>
      </c>
      <c r="C47" s="843">
        <v>149</v>
      </c>
      <c r="D47" s="843">
        <v>177</v>
      </c>
      <c r="E47" s="843">
        <v>698</v>
      </c>
      <c r="F47" s="843">
        <v>2473</v>
      </c>
      <c r="G47" s="843">
        <v>260</v>
      </c>
      <c r="H47" s="843">
        <v>482</v>
      </c>
      <c r="I47" s="843">
        <v>111</v>
      </c>
      <c r="J47" s="843">
        <v>191</v>
      </c>
      <c r="K47" s="273"/>
      <c r="L47" s="57" t="s">
        <v>210</v>
      </c>
      <c r="M47" s="27" t="s">
        <v>209</v>
      </c>
    </row>
    <row r="48" spans="1:13" s="309" customFormat="1" ht="12.75" customHeight="1">
      <c r="A48" s="57" t="s">
        <v>208</v>
      </c>
      <c r="B48" s="843">
        <v>592</v>
      </c>
      <c r="C48" s="843">
        <v>126</v>
      </c>
      <c r="D48" s="843">
        <v>201</v>
      </c>
      <c r="E48" s="843">
        <v>1660</v>
      </c>
      <c r="F48" s="843">
        <v>1632</v>
      </c>
      <c r="G48" s="843">
        <v>273</v>
      </c>
      <c r="H48" s="843">
        <v>501</v>
      </c>
      <c r="I48" s="843">
        <v>74</v>
      </c>
      <c r="J48" s="843">
        <v>247</v>
      </c>
      <c r="K48" s="273"/>
      <c r="L48" s="57" t="s">
        <v>207</v>
      </c>
      <c r="M48" s="443">
        <v>1318</v>
      </c>
    </row>
    <row r="49" spans="1:13" s="309" customFormat="1" ht="12.75" customHeight="1">
      <c r="A49" s="57" t="s">
        <v>206</v>
      </c>
      <c r="B49" s="843">
        <v>383</v>
      </c>
      <c r="C49" s="843">
        <v>27</v>
      </c>
      <c r="D49" s="843">
        <v>75</v>
      </c>
      <c r="E49" s="843">
        <v>282</v>
      </c>
      <c r="F49" s="843">
        <v>288</v>
      </c>
      <c r="G49" s="843">
        <v>154</v>
      </c>
      <c r="H49" s="843">
        <v>211</v>
      </c>
      <c r="I49" s="843">
        <v>44</v>
      </c>
      <c r="J49" s="843">
        <v>153</v>
      </c>
      <c r="K49" s="273"/>
      <c r="L49" s="57" t="s">
        <v>205</v>
      </c>
      <c r="M49" s="27" t="s">
        <v>204</v>
      </c>
    </row>
    <row r="50" spans="1:13" s="309" customFormat="1" ht="12.75" customHeight="1">
      <c r="A50" s="57" t="s">
        <v>203</v>
      </c>
      <c r="B50" s="843">
        <v>1547</v>
      </c>
      <c r="C50" s="843">
        <v>291</v>
      </c>
      <c r="D50" s="843">
        <v>291</v>
      </c>
      <c r="E50" s="843">
        <v>1362</v>
      </c>
      <c r="F50" s="843">
        <v>2900</v>
      </c>
      <c r="G50" s="843">
        <v>666</v>
      </c>
      <c r="H50" s="843">
        <v>1348</v>
      </c>
      <c r="I50" s="843">
        <v>259</v>
      </c>
      <c r="J50" s="843">
        <v>727</v>
      </c>
      <c r="K50" s="273"/>
      <c r="L50" s="57" t="s">
        <v>202</v>
      </c>
      <c r="M50" s="443">
        <v>1315</v>
      </c>
    </row>
    <row r="51" spans="1:13" s="309" customFormat="1" ht="12.75" customHeight="1">
      <c r="A51" s="57" t="s">
        <v>201</v>
      </c>
      <c r="B51" s="843">
        <v>1940</v>
      </c>
      <c r="C51" s="843">
        <v>253</v>
      </c>
      <c r="D51" s="843">
        <v>382</v>
      </c>
      <c r="E51" s="843">
        <v>1610</v>
      </c>
      <c r="F51" s="843">
        <v>1085</v>
      </c>
      <c r="G51" s="843">
        <v>590</v>
      </c>
      <c r="H51" s="843">
        <v>951</v>
      </c>
      <c r="I51" s="843">
        <v>312</v>
      </c>
      <c r="J51" s="843">
        <v>664</v>
      </c>
      <c r="K51" s="273"/>
      <c r="L51" s="57" t="s">
        <v>200</v>
      </c>
      <c r="M51" s="443">
        <v>1316</v>
      </c>
    </row>
    <row r="52" spans="1:13" s="309" customFormat="1" ht="12.75" customHeight="1">
      <c r="A52" s="57" t="s">
        <v>199</v>
      </c>
      <c r="B52" s="843">
        <v>7566</v>
      </c>
      <c r="C52" s="843">
        <v>1735</v>
      </c>
      <c r="D52" s="843">
        <v>1570</v>
      </c>
      <c r="E52" s="843">
        <v>6644</v>
      </c>
      <c r="F52" s="843">
        <v>11294</v>
      </c>
      <c r="G52" s="843">
        <v>2925</v>
      </c>
      <c r="H52" s="843">
        <v>5304</v>
      </c>
      <c r="I52" s="843">
        <v>1571</v>
      </c>
      <c r="J52" s="843">
        <v>2378</v>
      </c>
      <c r="K52" s="273"/>
      <c r="L52" s="57" t="s">
        <v>198</v>
      </c>
      <c r="M52" s="443">
        <v>1317</v>
      </c>
    </row>
    <row r="53" spans="1:13" s="309" customFormat="1" ht="12.75" customHeight="1">
      <c r="A53" s="23" t="s">
        <v>61</v>
      </c>
      <c r="B53" s="844">
        <v>1766</v>
      </c>
      <c r="C53" s="844">
        <v>126</v>
      </c>
      <c r="D53" s="844">
        <v>139</v>
      </c>
      <c r="E53" s="844">
        <v>924</v>
      </c>
      <c r="F53" s="844">
        <v>856</v>
      </c>
      <c r="G53" s="844">
        <v>619</v>
      </c>
      <c r="H53" s="844">
        <v>945</v>
      </c>
      <c r="I53" s="844">
        <v>489</v>
      </c>
      <c r="J53" s="844">
        <v>623</v>
      </c>
      <c r="K53" s="273"/>
      <c r="L53" s="442" t="s">
        <v>197</v>
      </c>
      <c r="M53" s="441" t="s">
        <v>115</v>
      </c>
    </row>
    <row r="54" spans="1:13" s="309" customFormat="1" ht="12.75" customHeight="1">
      <c r="A54" s="57" t="s">
        <v>196</v>
      </c>
      <c r="B54" s="843">
        <v>104</v>
      </c>
      <c r="C54" s="843">
        <v>7</v>
      </c>
      <c r="D54" s="843" t="s">
        <v>1369</v>
      </c>
      <c r="E54" s="843">
        <v>31</v>
      </c>
      <c r="F54" s="843">
        <v>48</v>
      </c>
      <c r="G54" s="843">
        <v>13</v>
      </c>
      <c r="H54" s="843">
        <v>13</v>
      </c>
      <c r="I54" s="843">
        <v>10</v>
      </c>
      <c r="J54" s="843">
        <v>22</v>
      </c>
      <c r="K54" s="273"/>
      <c r="L54" s="57" t="s">
        <v>195</v>
      </c>
      <c r="M54" s="443">
        <v>1702</v>
      </c>
    </row>
    <row r="55" spans="1:13" s="309" customFormat="1" ht="12.75" customHeight="1">
      <c r="A55" s="57" t="s">
        <v>194</v>
      </c>
      <c r="B55" s="843">
        <v>980</v>
      </c>
      <c r="C55" s="843">
        <v>91</v>
      </c>
      <c r="D55" s="843">
        <v>79</v>
      </c>
      <c r="E55" s="843">
        <v>490</v>
      </c>
      <c r="F55" s="843">
        <v>379</v>
      </c>
      <c r="G55" s="843">
        <v>432</v>
      </c>
      <c r="H55" s="843">
        <v>615</v>
      </c>
      <c r="I55" s="843">
        <v>376</v>
      </c>
      <c r="J55" s="843">
        <v>276</v>
      </c>
      <c r="K55" s="273"/>
      <c r="L55" s="57" t="s">
        <v>193</v>
      </c>
      <c r="M55" s="443">
        <v>1703</v>
      </c>
    </row>
    <row r="56" spans="1:13" s="309" customFormat="1" ht="12.75" customHeight="1">
      <c r="A56" s="57" t="s">
        <v>192</v>
      </c>
      <c r="B56" s="843">
        <v>187</v>
      </c>
      <c r="C56" s="843" t="s">
        <v>1369</v>
      </c>
      <c r="D56" s="843">
        <v>12</v>
      </c>
      <c r="E56" s="843">
        <v>81</v>
      </c>
      <c r="F56" s="843">
        <v>57</v>
      </c>
      <c r="G56" s="843">
        <v>14</v>
      </c>
      <c r="H56" s="843">
        <v>75</v>
      </c>
      <c r="I56" s="843">
        <v>14</v>
      </c>
      <c r="J56" s="843">
        <v>60</v>
      </c>
      <c r="K56" s="273"/>
      <c r="L56" s="57" t="s">
        <v>191</v>
      </c>
      <c r="M56" s="443">
        <v>1706</v>
      </c>
    </row>
    <row r="57" spans="1:13" s="309" customFormat="1" ht="12.75" customHeight="1">
      <c r="A57" s="57" t="s">
        <v>190</v>
      </c>
      <c r="B57" s="843">
        <v>108</v>
      </c>
      <c r="C57" s="843" t="s">
        <v>1369</v>
      </c>
      <c r="D57" s="843">
        <v>5</v>
      </c>
      <c r="E57" s="843">
        <v>74</v>
      </c>
      <c r="F57" s="843">
        <v>66</v>
      </c>
      <c r="G57" s="843">
        <v>9</v>
      </c>
      <c r="H57" s="843">
        <v>22</v>
      </c>
      <c r="I57" s="843">
        <v>50</v>
      </c>
      <c r="J57" s="843">
        <v>70</v>
      </c>
      <c r="K57" s="273"/>
      <c r="L57" s="57" t="s">
        <v>189</v>
      </c>
      <c r="M57" s="443">
        <v>1709</v>
      </c>
    </row>
    <row r="58" spans="1:13" s="309" customFormat="1" ht="12.75" customHeight="1">
      <c r="A58" s="57" t="s">
        <v>188</v>
      </c>
      <c r="B58" s="843">
        <v>143</v>
      </c>
      <c r="C58" s="843">
        <v>5</v>
      </c>
      <c r="D58" s="843">
        <v>25</v>
      </c>
      <c r="E58" s="843">
        <v>89</v>
      </c>
      <c r="F58" s="843">
        <v>181</v>
      </c>
      <c r="G58" s="843">
        <v>90</v>
      </c>
      <c r="H58" s="843">
        <v>106</v>
      </c>
      <c r="I58" s="843">
        <v>20</v>
      </c>
      <c r="J58" s="843">
        <v>101</v>
      </c>
      <c r="K58" s="273"/>
      <c r="L58" s="57" t="s">
        <v>187</v>
      </c>
      <c r="M58" s="443">
        <v>1712</v>
      </c>
    </row>
    <row r="59" spans="1:13" s="309" customFormat="1" ht="12.75" customHeight="1">
      <c r="A59" s="57" t="s">
        <v>186</v>
      </c>
      <c r="B59" s="843">
        <v>244</v>
      </c>
      <c r="C59" s="843">
        <v>8</v>
      </c>
      <c r="D59" s="843" t="s">
        <v>1369</v>
      </c>
      <c r="E59" s="843">
        <v>159</v>
      </c>
      <c r="F59" s="843">
        <v>125</v>
      </c>
      <c r="G59" s="843">
        <v>61</v>
      </c>
      <c r="H59" s="843">
        <v>114</v>
      </c>
      <c r="I59" s="843">
        <v>19</v>
      </c>
      <c r="J59" s="843">
        <v>94</v>
      </c>
      <c r="K59" s="273"/>
      <c r="L59" s="57" t="s">
        <v>185</v>
      </c>
      <c r="M59" s="443">
        <v>1713</v>
      </c>
    </row>
    <row r="60" spans="1:13" s="309" customFormat="1" ht="12.75" customHeight="1">
      <c r="A60" s="23" t="s">
        <v>59</v>
      </c>
      <c r="B60" s="844">
        <v>5961</v>
      </c>
      <c r="C60" s="844">
        <v>413</v>
      </c>
      <c r="D60" s="844">
        <v>1462</v>
      </c>
      <c r="E60" s="844">
        <v>4476</v>
      </c>
      <c r="F60" s="844">
        <v>4923</v>
      </c>
      <c r="G60" s="844">
        <v>2325</v>
      </c>
      <c r="H60" s="844">
        <v>3975</v>
      </c>
      <c r="I60" s="844">
        <v>955</v>
      </c>
      <c r="J60" s="844">
        <v>2393</v>
      </c>
      <c r="K60" s="273"/>
      <c r="L60" s="442" t="s">
        <v>184</v>
      </c>
      <c r="M60" s="441" t="s">
        <v>115</v>
      </c>
    </row>
    <row r="61" spans="1:13" s="598" customFormat="1" ht="12.75" customHeight="1">
      <c r="A61" s="57" t="s">
        <v>183</v>
      </c>
      <c r="B61" s="843">
        <v>881</v>
      </c>
      <c r="C61" s="843">
        <v>43</v>
      </c>
      <c r="D61" s="843">
        <v>285</v>
      </c>
      <c r="E61" s="843">
        <v>635</v>
      </c>
      <c r="F61" s="843">
        <v>729</v>
      </c>
      <c r="G61" s="843">
        <v>361</v>
      </c>
      <c r="H61" s="843">
        <v>732</v>
      </c>
      <c r="I61" s="843">
        <v>152</v>
      </c>
      <c r="J61" s="843">
        <v>311</v>
      </c>
      <c r="K61" s="273"/>
      <c r="L61" s="57" t="s">
        <v>182</v>
      </c>
      <c r="M61" s="443">
        <v>1301</v>
      </c>
    </row>
    <row r="62" spans="1:13" s="309" customFormat="1" ht="12.75" customHeight="1">
      <c r="A62" s="57" t="s">
        <v>181</v>
      </c>
      <c r="B62" s="843">
        <v>278</v>
      </c>
      <c r="C62" s="843">
        <v>49</v>
      </c>
      <c r="D62" s="843">
        <v>23</v>
      </c>
      <c r="E62" s="843">
        <v>105</v>
      </c>
      <c r="F62" s="843">
        <v>158</v>
      </c>
      <c r="G62" s="843">
        <v>43</v>
      </c>
      <c r="H62" s="843">
        <v>128</v>
      </c>
      <c r="I62" s="843">
        <v>23</v>
      </c>
      <c r="J62" s="843">
        <v>79</v>
      </c>
      <c r="K62" s="273"/>
      <c r="L62" s="57" t="s">
        <v>180</v>
      </c>
      <c r="M62" s="443">
        <v>1302</v>
      </c>
    </row>
    <row r="63" spans="1:13" s="309" customFormat="1" ht="12.75" customHeight="1">
      <c r="A63" s="57" t="s">
        <v>179</v>
      </c>
      <c r="B63" s="843">
        <v>163</v>
      </c>
      <c r="C63" s="843">
        <v>7</v>
      </c>
      <c r="D63" s="843">
        <v>19</v>
      </c>
      <c r="E63" s="843">
        <v>122</v>
      </c>
      <c r="F63" s="843">
        <v>121</v>
      </c>
      <c r="G63" s="843">
        <v>140</v>
      </c>
      <c r="H63" s="843">
        <v>135</v>
      </c>
      <c r="I63" s="843">
        <v>43</v>
      </c>
      <c r="J63" s="843">
        <v>69</v>
      </c>
      <c r="K63" s="273"/>
      <c r="L63" s="57" t="s">
        <v>178</v>
      </c>
      <c r="M63" s="27" t="s">
        <v>177</v>
      </c>
    </row>
    <row r="64" spans="1:13" s="309" customFormat="1" ht="12.75" customHeight="1">
      <c r="A64" s="57" t="s">
        <v>176</v>
      </c>
      <c r="B64" s="843">
        <v>237</v>
      </c>
      <c r="C64" s="843">
        <v>9</v>
      </c>
      <c r="D64" s="843">
        <v>24</v>
      </c>
      <c r="E64" s="843">
        <v>163</v>
      </c>
      <c r="F64" s="843">
        <v>106</v>
      </c>
      <c r="G64" s="843">
        <v>75</v>
      </c>
      <c r="H64" s="843">
        <v>97</v>
      </c>
      <c r="I64" s="843">
        <v>11</v>
      </c>
      <c r="J64" s="843">
        <v>75</v>
      </c>
      <c r="K64" s="273"/>
      <c r="L64" s="57" t="s">
        <v>175</v>
      </c>
      <c r="M64" s="27" t="s">
        <v>174</v>
      </c>
    </row>
    <row r="65" spans="1:13" s="309" customFormat="1" ht="12.75" customHeight="1">
      <c r="A65" s="57" t="s">
        <v>173</v>
      </c>
      <c r="B65" s="843">
        <v>254</v>
      </c>
      <c r="C65" s="843">
        <v>10</v>
      </c>
      <c r="D65" s="843">
        <v>99</v>
      </c>
      <c r="E65" s="843">
        <v>107</v>
      </c>
      <c r="F65" s="843">
        <v>187</v>
      </c>
      <c r="G65" s="843">
        <v>60</v>
      </c>
      <c r="H65" s="843">
        <v>117</v>
      </c>
      <c r="I65" s="843">
        <v>24</v>
      </c>
      <c r="J65" s="843">
        <v>82</v>
      </c>
      <c r="K65" s="273"/>
      <c r="L65" s="57" t="s">
        <v>172</v>
      </c>
      <c r="M65" s="443">
        <v>1804</v>
      </c>
    </row>
    <row r="66" spans="1:13" s="309" customFormat="1" ht="12.75" customHeight="1">
      <c r="A66" s="57" t="s">
        <v>171</v>
      </c>
      <c r="B66" s="843">
        <v>755</v>
      </c>
      <c r="C66" s="843">
        <v>66</v>
      </c>
      <c r="D66" s="843">
        <v>247</v>
      </c>
      <c r="E66" s="843">
        <v>587</v>
      </c>
      <c r="F66" s="843">
        <v>1062</v>
      </c>
      <c r="G66" s="843">
        <v>317</v>
      </c>
      <c r="H66" s="843">
        <v>527</v>
      </c>
      <c r="I66" s="843">
        <v>95</v>
      </c>
      <c r="J66" s="843">
        <v>345</v>
      </c>
      <c r="K66" s="273"/>
      <c r="L66" s="57" t="s">
        <v>170</v>
      </c>
      <c r="M66" s="443">
        <v>1303</v>
      </c>
    </row>
    <row r="67" spans="1:13" s="598" customFormat="1" ht="12.75" customHeight="1">
      <c r="A67" s="57" t="s">
        <v>169</v>
      </c>
      <c r="B67" s="843">
        <v>566</v>
      </c>
      <c r="C67" s="843">
        <v>24</v>
      </c>
      <c r="D67" s="843">
        <v>181</v>
      </c>
      <c r="E67" s="843">
        <v>414</v>
      </c>
      <c r="F67" s="843">
        <v>464</v>
      </c>
      <c r="G67" s="843">
        <v>225</v>
      </c>
      <c r="H67" s="843">
        <v>370</v>
      </c>
      <c r="I67" s="843">
        <v>114</v>
      </c>
      <c r="J67" s="843">
        <v>268</v>
      </c>
      <c r="K67" s="273"/>
      <c r="L67" s="57" t="s">
        <v>168</v>
      </c>
      <c r="M67" s="443">
        <v>1305</v>
      </c>
    </row>
    <row r="68" spans="1:13" s="309" customFormat="1" ht="12.75" customHeight="1">
      <c r="A68" s="57" t="s">
        <v>167</v>
      </c>
      <c r="B68" s="843">
        <v>602</v>
      </c>
      <c r="C68" s="843">
        <v>48</v>
      </c>
      <c r="D68" s="843">
        <v>246</v>
      </c>
      <c r="E68" s="843">
        <v>738</v>
      </c>
      <c r="F68" s="843">
        <v>583</v>
      </c>
      <c r="G68" s="843">
        <v>240</v>
      </c>
      <c r="H68" s="843">
        <v>446</v>
      </c>
      <c r="I68" s="843">
        <v>85</v>
      </c>
      <c r="J68" s="843">
        <v>312</v>
      </c>
      <c r="K68" s="273"/>
      <c r="L68" s="57" t="s">
        <v>166</v>
      </c>
      <c r="M68" s="443">
        <v>1307</v>
      </c>
    </row>
    <row r="69" spans="1:13" s="309" customFormat="1" ht="12.75" customHeight="1">
      <c r="A69" s="57" t="s">
        <v>165</v>
      </c>
      <c r="B69" s="843">
        <v>803</v>
      </c>
      <c r="C69" s="843">
        <v>38</v>
      </c>
      <c r="D69" s="843">
        <v>196</v>
      </c>
      <c r="E69" s="843">
        <v>723</v>
      </c>
      <c r="F69" s="843">
        <v>620</v>
      </c>
      <c r="G69" s="843">
        <v>401</v>
      </c>
      <c r="H69" s="843">
        <v>570</v>
      </c>
      <c r="I69" s="843">
        <v>210</v>
      </c>
      <c r="J69" s="843">
        <v>322</v>
      </c>
      <c r="K69" s="273"/>
      <c r="L69" s="57" t="s">
        <v>164</v>
      </c>
      <c r="M69" s="443">
        <v>1309</v>
      </c>
    </row>
    <row r="70" spans="1:13" s="309" customFormat="1" ht="12.75" customHeight="1">
      <c r="A70" s="57" t="s">
        <v>163</v>
      </c>
      <c r="B70" s="843">
        <v>1311</v>
      </c>
      <c r="C70" s="843">
        <v>106</v>
      </c>
      <c r="D70" s="843">
        <v>133</v>
      </c>
      <c r="E70" s="843">
        <v>811</v>
      </c>
      <c r="F70" s="843">
        <v>770</v>
      </c>
      <c r="G70" s="843">
        <v>423</v>
      </c>
      <c r="H70" s="843">
        <v>756</v>
      </c>
      <c r="I70" s="843">
        <v>188</v>
      </c>
      <c r="J70" s="843">
        <v>485</v>
      </c>
      <c r="K70" s="273"/>
      <c r="L70" s="57" t="s">
        <v>162</v>
      </c>
      <c r="M70" s="443">
        <v>1311</v>
      </c>
    </row>
    <row r="71" spans="1:13" s="309" customFormat="1" ht="12.75" customHeight="1">
      <c r="A71" s="57" t="s">
        <v>161</v>
      </c>
      <c r="B71" s="843">
        <v>111</v>
      </c>
      <c r="C71" s="843">
        <v>13</v>
      </c>
      <c r="D71" s="843">
        <v>9</v>
      </c>
      <c r="E71" s="843">
        <v>71</v>
      </c>
      <c r="F71" s="843">
        <v>123</v>
      </c>
      <c r="G71" s="843">
        <v>40</v>
      </c>
      <c r="H71" s="843">
        <v>97</v>
      </c>
      <c r="I71" s="843">
        <v>10</v>
      </c>
      <c r="J71" s="843">
        <v>45</v>
      </c>
      <c r="K71" s="273"/>
      <c r="L71" s="57" t="s">
        <v>160</v>
      </c>
      <c r="M71" s="443">
        <v>1813</v>
      </c>
    </row>
    <row r="72" spans="1:13" s="309" customFormat="1" ht="12.75" customHeight="1">
      <c r="A72" s="23" t="s">
        <v>57</v>
      </c>
      <c r="B72" s="844">
        <v>3576</v>
      </c>
      <c r="C72" s="844">
        <v>295</v>
      </c>
      <c r="D72" s="844">
        <v>338</v>
      </c>
      <c r="E72" s="844">
        <v>2196</v>
      </c>
      <c r="F72" s="844">
        <v>2310</v>
      </c>
      <c r="G72" s="844">
        <v>1105</v>
      </c>
      <c r="H72" s="844">
        <v>1810</v>
      </c>
      <c r="I72" s="844">
        <v>484</v>
      </c>
      <c r="J72" s="844">
        <v>1219</v>
      </c>
      <c r="K72" s="273"/>
      <c r="L72" s="442" t="s">
        <v>159</v>
      </c>
      <c r="M72" s="441" t="s">
        <v>115</v>
      </c>
    </row>
    <row r="73" spans="1:13" s="309" customFormat="1" ht="12.75" customHeight="1">
      <c r="A73" s="57" t="s">
        <v>158</v>
      </c>
      <c r="B73" s="843">
        <v>300</v>
      </c>
      <c r="C73" s="843">
        <v>10</v>
      </c>
      <c r="D73" s="843">
        <v>17</v>
      </c>
      <c r="E73" s="843">
        <v>100</v>
      </c>
      <c r="F73" s="843">
        <v>113</v>
      </c>
      <c r="G73" s="843">
        <v>25</v>
      </c>
      <c r="H73" s="843">
        <v>68</v>
      </c>
      <c r="I73" s="843">
        <v>32</v>
      </c>
      <c r="J73" s="843">
        <v>44</v>
      </c>
      <c r="K73" s="273"/>
      <c r="L73" s="57" t="s">
        <v>157</v>
      </c>
      <c r="M73" s="443">
        <v>1701</v>
      </c>
    </row>
    <row r="74" spans="1:13" s="309" customFormat="1" ht="12.75" customHeight="1">
      <c r="A74" s="57" t="s">
        <v>156</v>
      </c>
      <c r="B74" s="843">
        <v>126</v>
      </c>
      <c r="C74" s="843" t="s">
        <v>1369</v>
      </c>
      <c r="D74" s="843">
        <v>6</v>
      </c>
      <c r="E74" s="843">
        <v>70</v>
      </c>
      <c r="F74" s="843">
        <v>47</v>
      </c>
      <c r="G74" s="843">
        <v>9</v>
      </c>
      <c r="H74" s="843">
        <v>24</v>
      </c>
      <c r="I74" s="843">
        <v>11</v>
      </c>
      <c r="J74" s="843">
        <v>36</v>
      </c>
      <c r="K74" s="273"/>
      <c r="L74" s="57" t="s">
        <v>155</v>
      </c>
      <c r="M74" s="443">
        <v>1801</v>
      </c>
    </row>
    <row r="75" spans="1:13" s="309" customFormat="1" ht="12.75" customHeight="1">
      <c r="A75" s="57" t="s">
        <v>154</v>
      </c>
      <c r="B75" s="843">
        <v>83</v>
      </c>
      <c r="C75" s="843" t="s">
        <v>1369</v>
      </c>
      <c r="D75" s="843" t="s">
        <v>1369</v>
      </c>
      <c r="E75" s="843">
        <v>36</v>
      </c>
      <c r="F75" s="843">
        <v>36</v>
      </c>
      <c r="G75" s="843">
        <v>26</v>
      </c>
      <c r="H75" s="843">
        <v>34</v>
      </c>
      <c r="I75" s="843">
        <v>13</v>
      </c>
      <c r="J75" s="843">
        <v>34</v>
      </c>
      <c r="K75" s="273"/>
      <c r="L75" s="57" t="s">
        <v>153</v>
      </c>
      <c r="M75" s="27" t="s">
        <v>152</v>
      </c>
    </row>
    <row r="76" spans="1:13" s="309" customFormat="1" ht="12.75" customHeight="1">
      <c r="A76" s="57" t="s">
        <v>151</v>
      </c>
      <c r="B76" s="843">
        <v>42</v>
      </c>
      <c r="C76" s="843">
        <v>0</v>
      </c>
      <c r="D76" s="843" t="s">
        <v>1369</v>
      </c>
      <c r="E76" s="843">
        <v>19</v>
      </c>
      <c r="F76" s="843">
        <v>30</v>
      </c>
      <c r="G76" s="843">
        <v>5</v>
      </c>
      <c r="H76" s="843">
        <v>21</v>
      </c>
      <c r="I76" s="843">
        <v>8</v>
      </c>
      <c r="J76" s="843">
        <v>21</v>
      </c>
      <c r="K76" s="273"/>
      <c r="L76" s="57" t="s">
        <v>150</v>
      </c>
      <c r="M76" s="27" t="s">
        <v>149</v>
      </c>
    </row>
    <row r="77" spans="1:13" s="309" customFormat="1" ht="12.75" customHeight="1">
      <c r="A77" s="57" t="s">
        <v>148</v>
      </c>
      <c r="B77" s="843">
        <v>471</v>
      </c>
      <c r="C77" s="843">
        <v>29</v>
      </c>
      <c r="D77" s="843">
        <v>60</v>
      </c>
      <c r="E77" s="843">
        <v>288</v>
      </c>
      <c r="F77" s="843">
        <v>274</v>
      </c>
      <c r="G77" s="843">
        <v>166</v>
      </c>
      <c r="H77" s="843">
        <v>236</v>
      </c>
      <c r="I77" s="843">
        <v>69</v>
      </c>
      <c r="J77" s="843">
        <v>156</v>
      </c>
      <c r="K77" s="273"/>
      <c r="L77" s="57" t="s">
        <v>147</v>
      </c>
      <c r="M77" s="443">
        <v>1805</v>
      </c>
    </row>
    <row r="78" spans="1:13" s="309" customFormat="1" ht="12.75" customHeight="1">
      <c r="A78" s="57" t="s">
        <v>146</v>
      </c>
      <c r="B78" s="843">
        <v>49</v>
      </c>
      <c r="C78" s="843">
        <v>3</v>
      </c>
      <c r="D78" s="843">
        <v>11</v>
      </c>
      <c r="E78" s="843">
        <v>21</v>
      </c>
      <c r="F78" s="843">
        <v>49</v>
      </c>
      <c r="G78" s="843">
        <v>11</v>
      </c>
      <c r="H78" s="843">
        <v>24</v>
      </c>
      <c r="I78" s="843">
        <v>34</v>
      </c>
      <c r="J78" s="843">
        <v>19</v>
      </c>
      <c r="K78" s="273"/>
      <c r="L78" s="57" t="s">
        <v>145</v>
      </c>
      <c r="M78" s="443">
        <v>1704</v>
      </c>
    </row>
    <row r="79" spans="1:13" s="309" customFormat="1" ht="12.75" customHeight="1">
      <c r="A79" s="57" t="s">
        <v>144</v>
      </c>
      <c r="B79" s="843" t="s">
        <v>1369</v>
      </c>
      <c r="C79" s="843">
        <v>6</v>
      </c>
      <c r="D79" s="843">
        <v>15</v>
      </c>
      <c r="E79" s="843">
        <v>102</v>
      </c>
      <c r="F79" s="843">
        <v>51</v>
      </c>
      <c r="G79" s="843">
        <v>110</v>
      </c>
      <c r="H79" s="843">
        <v>103</v>
      </c>
      <c r="I79" s="843">
        <v>26</v>
      </c>
      <c r="J79" s="843">
        <v>64</v>
      </c>
      <c r="K79" s="273"/>
      <c r="L79" s="57" t="s">
        <v>143</v>
      </c>
      <c r="M79" s="443">
        <v>1807</v>
      </c>
    </row>
    <row r="80" spans="1:13" s="309" customFormat="1" ht="12.75" customHeight="1">
      <c r="A80" s="57" t="s">
        <v>142</v>
      </c>
      <c r="B80" s="843">
        <v>76</v>
      </c>
      <c r="C80" s="843">
        <v>4</v>
      </c>
      <c r="D80" s="843" t="s">
        <v>1369</v>
      </c>
      <c r="E80" s="843">
        <v>46</v>
      </c>
      <c r="F80" s="843">
        <v>36</v>
      </c>
      <c r="G80" s="843">
        <v>26</v>
      </c>
      <c r="H80" s="843">
        <v>40</v>
      </c>
      <c r="I80" s="843">
        <v>7</v>
      </c>
      <c r="J80" s="843">
        <v>42</v>
      </c>
      <c r="K80" s="273"/>
      <c r="L80" s="57" t="s">
        <v>141</v>
      </c>
      <c r="M80" s="443">
        <v>1707</v>
      </c>
    </row>
    <row r="81" spans="1:13" s="309" customFormat="1" ht="12.75" customHeight="1">
      <c r="A81" s="57" t="s">
        <v>140</v>
      </c>
      <c r="B81" s="843">
        <v>35</v>
      </c>
      <c r="C81" s="843" t="s">
        <v>1369</v>
      </c>
      <c r="D81" s="843" t="s">
        <v>1369</v>
      </c>
      <c r="E81" s="843">
        <v>26</v>
      </c>
      <c r="F81" s="843">
        <v>17</v>
      </c>
      <c r="G81" s="843">
        <v>11</v>
      </c>
      <c r="H81" s="843">
        <v>10</v>
      </c>
      <c r="I81" s="843">
        <v>3</v>
      </c>
      <c r="J81" s="843">
        <v>9</v>
      </c>
      <c r="K81" s="273"/>
      <c r="L81" s="57" t="s">
        <v>139</v>
      </c>
      <c r="M81" s="443">
        <v>1812</v>
      </c>
    </row>
    <row r="82" spans="1:13" s="309" customFormat="1" ht="12.75" customHeight="1">
      <c r="A82" s="57" t="s">
        <v>138</v>
      </c>
      <c r="B82" s="843">
        <v>311</v>
      </c>
      <c r="C82" s="843">
        <v>33</v>
      </c>
      <c r="D82" s="843">
        <v>35</v>
      </c>
      <c r="E82" s="843">
        <v>171</v>
      </c>
      <c r="F82" s="843">
        <v>148</v>
      </c>
      <c r="G82" s="843">
        <v>69</v>
      </c>
      <c r="H82" s="843">
        <v>163</v>
      </c>
      <c r="I82" s="843">
        <v>49</v>
      </c>
      <c r="J82" s="843">
        <v>94</v>
      </c>
      <c r="K82" s="273"/>
      <c r="L82" s="57" t="s">
        <v>137</v>
      </c>
      <c r="M82" s="443">
        <v>1708</v>
      </c>
    </row>
    <row r="83" spans="1:13" s="309" customFormat="1" ht="12.75" customHeight="1">
      <c r="A83" s="57" t="s">
        <v>136</v>
      </c>
      <c r="B83" s="843">
        <v>142</v>
      </c>
      <c r="C83" s="843" t="s">
        <v>1369</v>
      </c>
      <c r="D83" s="843" t="s">
        <v>1369</v>
      </c>
      <c r="E83" s="843">
        <v>33</v>
      </c>
      <c r="F83" s="843">
        <v>49</v>
      </c>
      <c r="G83" s="843">
        <v>9</v>
      </c>
      <c r="H83" s="843">
        <v>36</v>
      </c>
      <c r="I83" s="843">
        <v>5</v>
      </c>
      <c r="J83" s="843">
        <v>25</v>
      </c>
      <c r="K83" s="273"/>
      <c r="L83" s="57" t="s">
        <v>135</v>
      </c>
      <c r="M83" s="443">
        <v>1710</v>
      </c>
    </row>
    <row r="84" spans="1:13" s="309" customFormat="1" ht="12.75" customHeight="1">
      <c r="A84" s="57" t="s">
        <v>134</v>
      </c>
      <c r="B84" s="843">
        <v>65</v>
      </c>
      <c r="C84" s="843">
        <v>0</v>
      </c>
      <c r="D84" s="843" t="s">
        <v>1369</v>
      </c>
      <c r="E84" s="843">
        <v>52</v>
      </c>
      <c r="F84" s="843">
        <v>31</v>
      </c>
      <c r="G84" s="843">
        <v>25</v>
      </c>
      <c r="H84" s="843">
        <v>22</v>
      </c>
      <c r="I84" s="843">
        <v>12</v>
      </c>
      <c r="J84" s="843">
        <v>43</v>
      </c>
      <c r="K84" s="273"/>
      <c r="L84" s="57" t="s">
        <v>133</v>
      </c>
      <c r="M84" s="443">
        <v>1711</v>
      </c>
    </row>
    <row r="85" spans="1:13" s="309" customFormat="1" ht="12.75" customHeight="1">
      <c r="A85" s="57" t="s">
        <v>132</v>
      </c>
      <c r="B85" s="843">
        <v>75</v>
      </c>
      <c r="C85" s="843">
        <v>3</v>
      </c>
      <c r="D85" s="843">
        <v>8</v>
      </c>
      <c r="E85" s="843">
        <v>72</v>
      </c>
      <c r="F85" s="843">
        <v>109</v>
      </c>
      <c r="G85" s="843">
        <v>24</v>
      </c>
      <c r="H85" s="843">
        <v>25</v>
      </c>
      <c r="I85" s="843">
        <v>3</v>
      </c>
      <c r="J85" s="843">
        <v>29</v>
      </c>
      <c r="K85" s="273"/>
      <c r="L85" s="57" t="s">
        <v>131</v>
      </c>
      <c r="M85" s="443">
        <v>1815</v>
      </c>
    </row>
    <row r="86" spans="1:13" s="309" customFormat="1" ht="12.75" customHeight="1">
      <c r="A86" s="57" t="s">
        <v>130</v>
      </c>
      <c r="B86" s="843">
        <v>80</v>
      </c>
      <c r="C86" s="843" t="s">
        <v>1369</v>
      </c>
      <c r="D86" s="843">
        <v>5</v>
      </c>
      <c r="E86" s="843">
        <v>36</v>
      </c>
      <c r="F86" s="843">
        <v>31</v>
      </c>
      <c r="G86" s="843">
        <v>37</v>
      </c>
      <c r="H86" s="843">
        <v>22</v>
      </c>
      <c r="I86" s="843">
        <v>5</v>
      </c>
      <c r="J86" s="843">
        <v>23</v>
      </c>
      <c r="K86" s="273"/>
      <c r="L86" s="57" t="s">
        <v>129</v>
      </c>
      <c r="M86" s="443">
        <v>1818</v>
      </c>
    </row>
    <row r="87" spans="1:13" s="598" customFormat="1" ht="12.75" customHeight="1">
      <c r="A87" s="57" t="s">
        <v>128</v>
      </c>
      <c r="B87" s="843">
        <v>86</v>
      </c>
      <c r="C87" s="843" t="s">
        <v>1369</v>
      </c>
      <c r="D87" s="843">
        <v>5</v>
      </c>
      <c r="E87" s="843">
        <v>32</v>
      </c>
      <c r="F87" s="843">
        <v>69</v>
      </c>
      <c r="G87" s="843">
        <v>16</v>
      </c>
      <c r="H87" s="843">
        <v>19</v>
      </c>
      <c r="I87" s="843">
        <v>21</v>
      </c>
      <c r="J87" s="843">
        <v>33</v>
      </c>
      <c r="K87" s="273"/>
      <c r="L87" s="57" t="s">
        <v>127</v>
      </c>
      <c r="M87" s="443">
        <v>1819</v>
      </c>
    </row>
    <row r="88" spans="1:13" s="309" customFormat="1" ht="12.75" customHeight="1">
      <c r="A88" s="57" t="s">
        <v>126</v>
      </c>
      <c r="B88" s="843" t="s">
        <v>1369</v>
      </c>
      <c r="C88" s="843">
        <v>7</v>
      </c>
      <c r="D88" s="843">
        <v>15</v>
      </c>
      <c r="E88" s="843">
        <v>75</v>
      </c>
      <c r="F88" s="843">
        <v>289</v>
      </c>
      <c r="G88" s="843">
        <v>39</v>
      </c>
      <c r="H88" s="843">
        <v>23</v>
      </c>
      <c r="I88" s="843">
        <v>14</v>
      </c>
      <c r="J88" s="843">
        <v>28</v>
      </c>
      <c r="K88" s="273"/>
      <c r="L88" s="57" t="s">
        <v>125</v>
      </c>
      <c r="M88" s="443">
        <v>1820</v>
      </c>
    </row>
    <row r="89" spans="1:13" s="309" customFormat="1" ht="12.75" customHeight="1">
      <c r="A89" s="57" t="s">
        <v>124</v>
      </c>
      <c r="B89" s="843">
        <v>148</v>
      </c>
      <c r="C89" s="843">
        <v>6</v>
      </c>
      <c r="D89" s="843">
        <v>4</v>
      </c>
      <c r="E89" s="843">
        <v>82</v>
      </c>
      <c r="F89" s="843">
        <v>54</v>
      </c>
      <c r="G89" s="843">
        <v>23</v>
      </c>
      <c r="H89" s="843">
        <v>50</v>
      </c>
      <c r="I89" s="843">
        <v>25</v>
      </c>
      <c r="J89" s="843">
        <v>66</v>
      </c>
      <c r="K89" s="273"/>
      <c r="L89" s="57" t="s">
        <v>123</v>
      </c>
      <c r="M89" s="27" t="s">
        <v>122</v>
      </c>
    </row>
    <row r="90" spans="1:13" s="309" customFormat="1" ht="12.75" customHeight="1">
      <c r="A90" s="57" t="s">
        <v>121</v>
      </c>
      <c r="B90" s="843">
        <v>84</v>
      </c>
      <c r="C90" s="843">
        <v>4</v>
      </c>
      <c r="D90" s="843">
        <v>4</v>
      </c>
      <c r="E90" s="843">
        <v>49</v>
      </c>
      <c r="F90" s="843">
        <v>38</v>
      </c>
      <c r="G90" s="843">
        <v>9</v>
      </c>
      <c r="H90" s="843">
        <v>34</v>
      </c>
      <c r="I90" s="843">
        <v>7</v>
      </c>
      <c r="J90" s="843">
        <v>41</v>
      </c>
      <c r="K90" s="273"/>
      <c r="L90" s="57" t="s">
        <v>120</v>
      </c>
      <c r="M90" s="27" t="s">
        <v>119</v>
      </c>
    </row>
    <row r="91" spans="1:13" s="309" customFormat="1" ht="12.75" customHeight="1">
      <c r="A91" s="57" t="s">
        <v>118</v>
      </c>
      <c r="B91" s="843">
        <v>1165</v>
      </c>
      <c r="C91" s="843">
        <v>175</v>
      </c>
      <c r="D91" s="843">
        <v>142</v>
      </c>
      <c r="E91" s="843">
        <v>886</v>
      </c>
      <c r="F91" s="843">
        <v>839</v>
      </c>
      <c r="G91" s="843">
        <v>465</v>
      </c>
      <c r="H91" s="843">
        <v>856</v>
      </c>
      <c r="I91" s="843">
        <v>140</v>
      </c>
      <c r="J91" s="843">
        <v>412</v>
      </c>
      <c r="K91" s="273"/>
      <c r="L91" s="57" t="s">
        <v>117</v>
      </c>
      <c r="M91" s="443">
        <v>1714</v>
      </c>
    </row>
    <row r="92" spans="1:13" s="309" customFormat="1" ht="12.75" customHeight="1">
      <c r="A92" s="23" t="s">
        <v>55</v>
      </c>
      <c r="B92" s="844">
        <v>2157</v>
      </c>
      <c r="C92" s="844">
        <v>165</v>
      </c>
      <c r="D92" s="844">
        <v>178</v>
      </c>
      <c r="E92" s="844">
        <v>1193</v>
      </c>
      <c r="F92" s="844">
        <v>936</v>
      </c>
      <c r="G92" s="844">
        <v>728</v>
      </c>
      <c r="H92" s="844">
        <v>1362</v>
      </c>
      <c r="I92" s="844" t="s">
        <v>1369</v>
      </c>
      <c r="J92" s="844">
        <v>776</v>
      </c>
      <c r="K92" s="273"/>
      <c r="L92" s="442" t="s">
        <v>116</v>
      </c>
      <c r="M92" s="441" t="s">
        <v>115</v>
      </c>
    </row>
    <row r="93" spans="1:13" s="309" customFormat="1" ht="12.75" customHeight="1">
      <c r="A93" s="57" t="s">
        <v>114</v>
      </c>
      <c r="B93" s="843">
        <v>59</v>
      </c>
      <c r="C93" s="843">
        <v>0</v>
      </c>
      <c r="D93" s="843" t="s">
        <v>1369</v>
      </c>
      <c r="E93" s="843">
        <v>38</v>
      </c>
      <c r="F93" s="843">
        <v>29</v>
      </c>
      <c r="G93" s="843">
        <v>13</v>
      </c>
      <c r="H93" s="843">
        <v>22</v>
      </c>
      <c r="I93" s="843" t="s">
        <v>1369</v>
      </c>
      <c r="J93" s="843">
        <v>43</v>
      </c>
      <c r="K93" s="273"/>
      <c r="L93" s="57" t="s">
        <v>112</v>
      </c>
      <c r="M93" s="27" t="s">
        <v>111</v>
      </c>
    </row>
    <row r="94" spans="1:13" s="309" customFormat="1" ht="12.75" customHeight="1">
      <c r="A94" s="57" t="s">
        <v>110</v>
      </c>
      <c r="B94" s="843">
        <v>923</v>
      </c>
      <c r="C94" s="843">
        <v>79</v>
      </c>
      <c r="D94" s="843">
        <v>93</v>
      </c>
      <c r="E94" s="843">
        <v>472</v>
      </c>
      <c r="F94" s="843">
        <v>285</v>
      </c>
      <c r="G94" s="843">
        <v>269</v>
      </c>
      <c r="H94" s="843">
        <v>469</v>
      </c>
      <c r="I94" s="843">
        <v>80</v>
      </c>
      <c r="J94" s="843">
        <v>269</v>
      </c>
      <c r="K94" s="273"/>
      <c r="L94" s="57" t="s">
        <v>109</v>
      </c>
      <c r="M94" s="27" t="s">
        <v>108</v>
      </c>
    </row>
    <row r="95" spans="1:13" s="309" customFormat="1" ht="12.75" customHeight="1">
      <c r="A95" s="57" t="s">
        <v>107</v>
      </c>
      <c r="B95" s="843">
        <v>245</v>
      </c>
      <c r="C95" s="843">
        <v>12</v>
      </c>
      <c r="D95" s="843" t="s">
        <v>1369</v>
      </c>
      <c r="E95" s="843">
        <v>153</v>
      </c>
      <c r="F95" s="843">
        <v>119</v>
      </c>
      <c r="G95" s="843">
        <v>87</v>
      </c>
      <c r="H95" s="843">
        <v>250</v>
      </c>
      <c r="I95" s="843">
        <v>19</v>
      </c>
      <c r="J95" s="843">
        <v>79</v>
      </c>
      <c r="K95" s="273"/>
      <c r="L95" s="57" t="s">
        <v>106</v>
      </c>
      <c r="M95" s="27" t="s">
        <v>105</v>
      </c>
    </row>
    <row r="96" spans="1:13" s="309" customFormat="1" ht="12.75" customHeight="1">
      <c r="A96" s="57" t="s">
        <v>104</v>
      </c>
      <c r="B96" s="843">
        <v>148</v>
      </c>
      <c r="C96" s="843" t="s">
        <v>1369</v>
      </c>
      <c r="D96" s="843">
        <v>9</v>
      </c>
      <c r="E96" s="843">
        <v>63</v>
      </c>
      <c r="F96" s="843">
        <v>37</v>
      </c>
      <c r="G96" s="843">
        <v>26</v>
      </c>
      <c r="H96" s="843">
        <v>67</v>
      </c>
      <c r="I96" s="843">
        <v>19</v>
      </c>
      <c r="J96" s="843">
        <v>50</v>
      </c>
      <c r="K96" s="273"/>
      <c r="L96" s="57" t="s">
        <v>103</v>
      </c>
      <c r="M96" s="27" t="s">
        <v>102</v>
      </c>
    </row>
    <row r="97" spans="1:13" s="309" customFormat="1" ht="12.75" customHeight="1">
      <c r="A97" s="57" t="s">
        <v>101</v>
      </c>
      <c r="B97" s="843">
        <v>402</v>
      </c>
      <c r="C97" s="843">
        <v>56</v>
      </c>
      <c r="D97" s="843">
        <v>35</v>
      </c>
      <c r="E97" s="843">
        <v>270</v>
      </c>
      <c r="F97" s="843">
        <v>257</v>
      </c>
      <c r="G97" s="843">
        <v>232</v>
      </c>
      <c r="H97" s="843">
        <v>367</v>
      </c>
      <c r="I97" s="843">
        <v>43</v>
      </c>
      <c r="J97" s="843">
        <v>178</v>
      </c>
      <c r="K97" s="273"/>
      <c r="L97" s="57" t="s">
        <v>100</v>
      </c>
      <c r="M97" s="27" t="s">
        <v>99</v>
      </c>
    </row>
    <row r="98" spans="1:13" s="309" customFormat="1" ht="12.75" customHeight="1">
      <c r="A98" s="57" t="s">
        <v>98</v>
      </c>
      <c r="B98" s="843">
        <v>134</v>
      </c>
      <c r="C98" s="843" t="s">
        <v>1369</v>
      </c>
      <c r="D98" s="843">
        <v>9</v>
      </c>
      <c r="E98" s="843">
        <v>74</v>
      </c>
      <c r="F98" s="843">
        <v>49</v>
      </c>
      <c r="G98" s="843">
        <v>54</v>
      </c>
      <c r="H98" s="843">
        <v>89</v>
      </c>
      <c r="I98" s="843">
        <v>29</v>
      </c>
      <c r="J98" s="843">
        <v>73</v>
      </c>
      <c r="K98" s="273"/>
      <c r="L98" s="57" t="s">
        <v>97</v>
      </c>
      <c r="M98" s="27" t="s">
        <v>96</v>
      </c>
    </row>
    <row r="99" spans="1:13" s="309" customFormat="1" ht="12.75" customHeight="1">
      <c r="A99" s="57" t="s">
        <v>95</v>
      </c>
      <c r="B99" s="843">
        <v>77</v>
      </c>
      <c r="C99" s="843" t="s">
        <v>1369</v>
      </c>
      <c r="D99" s="843">
        <v>6</v>
      </c>
      <c r="E99" s="843">
        <v>46</v>
      </c>
      <c r="F99" s="843">
        <v>56</v>
      </c>
      <c r="G99" s="843">
        <v>19</v>
      </c>
      <c r="H99" s="843">
        <v>26</v>
      </c>
      <c r="I99" s="843">
        <v>8</v>
      </c>
      <c r="J99" s="843">
        <v>21</v>
      </c>
      <c r="K99" s="273"/>
      <c r="L99" s="57" t="s">
        <v>94</v>
      </c>
      <c r="M99" s="27" t="s">
        <v>93</v>
      </c>
    </row>
    <row r="100" spans="1:13" s="309" customFormat="1" ht="12.75" customHeight="1">
      <c r="A100" s="57" t="s">
        <v>92</v>
      </c>
      <c r="B100" s="843">
        <v>56</v>
      </c>
      <c r="C100" s="843" t="s">
        <v>1369</v>
      </c>
      <c r="D100" s="843" t="s">
        <v>1369</v>
      </c>
      <c r="E100" s="843">
        <v>22</v>
      </c>
      <c r="F100" s="843">
        <v>22</v>
      </c>
      <c r="G100" s="843">
        <v>8</v>
      </c>
      <c r="H100" s="843">
        <v>30</v>
      </c>
      <c r="I100" s="843">
        <v>4</v>
      </c>
      <c r="J100" s="843">
        <v>17</v>
      </c>
      <c r="K100" s="273"/>
      <c r="L100" s="57" t="s">
        <v>91</v>
      </c>
      <c r="M100" s="27" t="s">
        <v>90</v>
      </c>
    </row>
    <row r="101" spans="1:13" s="309" customFormat="1" ht="12.75" customHeight="1">
      <c r="A101" s="57" t="s">
        <v>89</v>
      </c>
      <c r="B101" s="843">
        <v>113</v>
      </c>
      <c r="C101" s="843">
        <v>8</v>
      </c>
      <c r="D101" s="843" t="s">
        <v>1369</v>
      </c>
      <c r="E101" s="843">
        <v>55</v>
      </c>
      <c r="F101" s="843">
        <v>82</v>
      </c>
      <c r="G101" s="843">
        <v>20</v>
      </c>
      <c r="H101" s="843">
        <v>42</v>
      </c>
      <c r="I101" s="843" t="s">
        <v>1369</v>
      </c>
      <c r="J101" s="843">
        <v>46</v>
      </c>
      <c r="K101" s="273"/>
      <c r="L101" s="57" t="s">
        <v>88</v>
      </c>
      <c r="M101" s="27" t="s">
        <v>87</v>
      </c>
    </row>
    <row r="102" spans="1:13" ht="13.9" customHeight="1">
      <c r="A102" s="793"/>
      <c r="B102" s="854" t="s">
        <v>1436</v>
      </c>
      <c r="C102" s="854" t="s">
        <v>1435</v>
      </c>
      <c r="D102" s="854" t="s">
        <v>1434</v>
      </c>
      <c r="E102" s="854" t="s">
        <v>1433</v>
      </c>
      <c r="F102" s="854" t="s">
        <v>1432</v>
      </c>
      <c r="G102" s="854" t="s">
        <v>1431</v>
      </c>
      <c r="H102" s="854" t="s">
        <v>1430</v>
      </c>
      <c r="I102" s="854" t="s">
        <v>1429</v>
      </c>
      <c r="J102" s="854" t="s">
        <v>1428</v>
      </c>
    </row>
    <row r="103" spans="1:13" ht="9.75" customHeight="1">
      <c r="A103" s="1531" t="s">
        <v>8</v>
      </c>
      <c r="B103" s="1487"/>
      <c r="C103" s="1487"/>
      <c r="D103" s="1487"/>
      <c r="E103" s="1487"/>
      <c r="F103" s="1487"/>
      <c r="G103" s="1487"/>
      <c r="H103" s="1487"/>
      <c r="I103" s="1487"/>
      <c r="J103" s="1487"/>
      <c r="K103" s="1487"/>
    </row>
    <row r="104" spans="1:13">
      <c r="A104" s="1485" t="s">
        <v>1375</v>
      </c>
      <c r="B104" s="1526"/>
      <c r="C104" s="1526"/>
      <c r="D104" s="1526"/>
      <c r="E104" s="1526"/>
      <c r="F104" s="1526"/>
      <c r="G104" s="1526"/>
      <c r="H104" s="1526"/>
      <c r="I104" s="1526"/>
      <c r="J104" s="1526"/>
    </row>
    <row r="105" spans="1:13">
      <c r="A105" s="1485" t="s">
        <v>1376</v>
      </c>
      <c r="B105" s="1526"/>
      <c r="C105" s="1526"/>
      <c r="D105" s="1526"/>
      <c r="E105" s="1526"/>
      <c r="F105" s="1526"/>
      <c r="G105" s="1526"/>
      <c r="H105" s="1526"/>
      <c r="I105" s="1526"/>
      <c r="J105" s="1526"/>
    </row>
    <row r="106" spans="1:13">
      <c r="A106" s="791"/>
      <c r="B106" s="396"/>
      <c r="C106" s="396"/>
      <c r="D106" s="396"/>
      <c r="E106" s="396"/>
      <c r="F106" s="396"/>
      <c r="G106" s="396"/>
      <c r="H106" s="396"/>
      <c r="I106" s="396"/>
      <c r="J106" s="396"/>
    </row>
    <row r="107" spans="1:13">
      <c r="A107" s="193" t="s">
        <v>3</v>
      </c>
      <c r="B107" s="396"/>
      <c r="C107" s="396"/>
      <c r="D107" s="396"/>
      <c r="E107" s="396"/>
      <c r="F107" s="396"/>
      <c r="G107" s="396"/>
      <c r="H107" s="396"/>
      <c r="I107" s="396"/>
      <c r="J107" s="396"/>
    </row>
    <row r="108" spans="1:13" s="314" customFormat="1" ht="9">
      <c r="A108" s="788" t="s">
        <v>2026</v>
      </c>
      <c r="B108" s="853"/>
      <c r="C108" s="853"/>
      <c r="D108" s="853"/>
      <c r="E108" s="853"/>
      <c r="F108" s="853"/>
      <c r="G108" s="853"/>
      <c r="H108" s="853"/>
      <c r="I108" s="853"/>
      <c r="J108" s="853"/>
    </row>
    <row r="109" spans="1:13">
      <c r="B109" s="396"/>
      <c r="C109" s="396"/>
      <c r="D109" s="396"/>
      <c r="E109" s="396"/>
      <c r="F109" s="396"/>
      <c r="G109" s="396"/>
      <c r="H109" s="396"/>
      <c r="I109" s="396"/>
      <c r="J109" s="396"/>
    </row>
    <row r="110" spans="1:13">
      <c r="B110" s="396"/>
      <c r="C110" s="396"/>
      <c r="D110" s="396"/>
      <c r="E110" s="396"/>
      <c r="F110" s="396"/>
      <c r="G110" s="396"/>
      <c r="H110" s="396"/>
      <c r="I110" s="396"/>
      <c r="J110" s="396"/>
    </row>
    <row r="111" spans="1:13">
      <c r="A111" s="836"/>
      <c r="B111" s="755"/>
      <c r="C111" s="755"/>
      <c r="D111" s="755"/>
      <c r="E111" s="755"/>
      <c r="F111" s="755"/>
      <c r="G111" s="755"/>
      <c r="H111" s="755"/>
      <c r="I111" s="755"/>
      <c r="J111" s="755"/>
    </row>
    <row r="112" spans="1:13">
      <c r="A112" s="836"/>
      <c r="B112" s="755"/>
      <c r="C112" s="755"/>
      <c r="D112" s="755"/>
      <c r="E112" s="755"/>
      <c r="F112" s="755"/>
      <c r="G112" s="755"/>
      <c r="H112" s="755"/>
      <c r="I112" s="755"/>
      <c r="J112" s="755"/>
    </row>
    <row r="113" spans="1:10">
      <c r="A113" s="836"/>
      <c r="B113" s="755"/>
      <c r="C113" s="755"/>
      <c r="D113" s="755"/>
      <c r="E113" s="755"/>
      <c r="F113" s="755"/>
      <c r="G113" s="755"/>
      <c r="H113" s="755"/>
      <c r="I113" s="755"/>
      <c r="J113" s="755"/>
    </row>
    <row r="114" spans="1:10">
      <c r="A114" s="836"/>
      <c r="B114" s="755"/>
      <c r="C114" s="755"/>
      <c r="D114" s="755"/>
      <c r="E114" s="755"/>
      <c r="F114" s="755"/>
      <c r="G114" s="755"/>
      <c r="H114" s="755"/>
      <c r="I114" s="755"/>
      <c r="J114" s="755"/>
    </row>
    <row r="115" spans="1:10">
      <c r="A115" s="836"/>
      <c r="B115" s="755"/>
      <c r="C115" s="755"/>
      <c r="D115" s="755"/>
      <c r="E115" s="755"/>
      <c r="F115" s="755"/>
      <c r="G115" s="755"/>
      <c r="H115" s="755"/>
      <c r="I115" s="755"/>
      <c r="J115" s="755"/>
    </row>
    <row r="116" spans="1:10">
      <c r="A116" s="836"/>
      <c r="B116" s="755"/>
      <c r="C116" s="755"/>
      <c r="D116" s="755"/>
      <c r="E116" s="755"/>
      <c r="F116" s="755"/>
      <c r="G116" s="755"/>
      <c r="H116" s="755"/>
      <c r="I116" s="755"/>
      <c r="J116" s="755"/>
    </row>
    <row r="117" spans="1:10">
      <c r="A117" s="836"/>
      <c r="B117" s="755"/>
      <c r="C117" s="755"/>
      <c r="D117" s="755"/>
      <c r="E117" s="755"/>
      <c r="F117" s="755"/>
      <c r="G117" s="755"/>
      <c r="H117" s="755"/>
      <c r="I117" s="755"/>
      <c r="J117" s="755"/>
    </row>
    <row r="118" spans="1:10">
      <c r="A118" s="836"/>
      <c r="B118" s="755"/>
      <c r="C118" s="755"/>
      <c r="D118" s="755"/>
      <c r="E118" s="755"/>
      <c r="F118" s="755"/>
      <c r="G118" s="755"/>
      <c r="H118" s="755"/>
      <c r="I118" s="755"/>
      <c r="J118" s="755"/>
    </row>
    <row r="119" spans="1:10">
      <c r="A119" s="836"/>
      <c r="B119" s="755"/>
      <c r="C119" s="755"/>
      <c r="D119" s="852"/>
      <c r="E119" s="755"/>
      <c r="F119" s="755"/>
      <c r="G119" s="755"/>
      <c r="H119" s="755"/>
      <c r="I119" s="755"/>
      <c r="J119" s="755"/>
    </row>
    <row r="120" spans="1:10">
      <c r="A120" s="836"/>
      <c r="B120" s="755"/>
      <c r="C120" s="755"/>
      <c r="D120" s="755"/>
      <c r="E120" s="755"/>
      <c r="F120" s="755"/>
      <c r="G120" s="755"/>
      <c r="H120" s="755"/>
      <c r="I120" s="755"/>
      <c r="J120" s="755"/>
    </row>
    <row r="121" spans="1:10">
      <c r="A121" s="836"/>
      <c r="B121" s="755"/>
      <c r="C121" s="755"/>
      <c r="D121" s="755"/>
      <c r="E121" s="755"/>
      <c r="F121" s="755"/>
      <c r="G121" s="755"/>
      <c r="H121" s="755"/>
      <c r="I121" s="755"/>
      <c r="J121" s="755"/>
    </row>
    <row r="122" spans="1:10">
      <c r="A122" s="836"/>
      <c r="B122" s="755"/>
      <c r="C122" s="755"/>
      <c r="D122" s="755"/>
      <c r="E122" s="755"/>
      <c r="F122" s="755"/>
      <c r="G122" s="755"/>
      <c r="H122" s="755"/>
      <c r="I122" s="755"/>
      <c r="J122" s="755"/>
    </row>
    <row r="123" spans="1:10">
      <c r="A123" s="836"/>
      <c r="B123" s="755"/>
      <c r="C123" s="755"/>
      <c r="D123" s="755"/>
      <c r="E123" s="755"/>
      <c r="F123" s="755"/>
      <c r="G123" s="755"/>
      <c r="H123" s="755"/>
      <c r="I123" s="755"/>
      <c r="J123" s="755"/>
    </row>
    <row r="124" spans="1:10">
      <c r="A124" s="836"/>
      <c r="B124" s="755"/>
      <c r="C124" s="755"/>
      <c r="D124" s="755"/>
      <c r="E124" s="755"/>
      <c r="F124" s="755"/>
      <c r="G124" s="755"/>
      <c r="H124" s="755"/>
      <c r="I124" s="755"/>
      <c r="J124" s="755"/>
    </row>
    <row r="125" spans="1:10">
      <c r="A125" s="836"/>
      <c r="B125" s="755"/>
      <c r="C125" s="755"/>
      <c r="D125" s="755"/>
      <c r="E125" s="755"/>
      <c r="F125" s="755"/>
      <c r="G125" s="755"/>
      <c r="H125" s="755"/>
      <c r="I125" s="755"/>
      <c r="J125" s="755"/>
    </row>
    <row r="126" spans="1:10">
      <c r="A126" s="836"/>
      <c r="B126" s="755"/>
      <c r="C126" s="755"/>
      <c r="D126" s="755"/>
      <c r="E126" s="755"/>
      <c r="F126" s="755"/>
      <c r="G126" s="755"/>
      <c r="H126" s="755"/>
      <c r="I126" s="755"/>
      <c r="J126" s="755"/>
    </row>
    <row r="127" spans="1:10">
      <c r="A127" s="836"/>
      <c r="B127" s="755"/>
      <c r="C127" s="755"/>
      <c r="D127" s="755"/>
      <c r="E127" s="755"/>
      <c r="F127" s="755"/>
      <c r="G127" s="755"/>
      <c r="H127" s="755"/>
      <c r="I127" s="755"/>
      <c r="J127" s="755"/>
    </row>
    <row r="128" spans="1:10">
      <c r="A128" s="836"/>
      <c r="B128" s="755"/>
      <c r="C128" s="755"/>
      <c r="D128" s="755"/>
      <c r="E128" s="755"/>
      <c r="F128" s="755"/>
      <c r="G128" s="755"/>
      <c r="H128" s="755"/>
      <c r="I128" s="755"/>
      <c r="J128" s="755"/>
    </row>
    <row r="129" spans="1:10">
      <c r="A129" s="836"/>
      <c r="B129" s="755"/>
      <c r="C129" s="755"/>
      <c r="D129" s="755"/>
      <c r="E129" s="755"/>
      <c r="F129" s="755"/>
      <c r="G129" s="755"/>
      <c r="H129" s="755"/>
      <c r="I129" s="755"/>
      <c r="J129" s="755"/>
    </row>
    <row r="130" spans="1:10">
      <c r="A130" s="836"/>
      <c r="B130" s="755"/>
      <c r="C130" s="755"/>
      <c r="D130" s="755"/>
      <c r="E130" s="755"/>
      <c r="F130" s="755"/>
      <c r="G130" s="755"/>
      <c r="H130" s="755"/>
      <c r="I130" s="755"/>
      <c r="J130" s="755"/>
    </row>
    <row r="131" spans="1:10">
      <c r="A131" s="836"/>
      <c r="B131" s="755"/>
      <c r="C131" s="755"/>
      <c r="D131" s="755"/>
      <c r="E131" s="755"/>
      <c r="F131" s="755"/>
      <c r="G131" s="755"/>
      <c r="H131" s="755"/>
      <c r="I131" s="755"/>
      <c r="J131" s="755"/>
    </row>
    <row r="132" spans="1:10">
      <c r="A132" s="836"/>
      <c r="B132" s="755"/>
      <c r="C132" s="755"/>
      <c r="D132" s="755"/>
      <c r="E132" s="755"/>
      <c r="F132" s="755"/>
      <c r="G132" s="755"/>
      <c r="H132" s="755"/>
      <c r="I132" s="755"/>
      <c r="J132" s="755"/>
    </row>
    <row r="133" spans="1:10">
      <c r="A133" s="836"/>
      <c r="B133" s="755"/>
      <c r="C133" s="755"/>
      <c r="D133" s="755"/>
      <c r="E133" s="755"/>
      <c r="F133" s="755"/>
      <c r="G133" s="755"/>
      <c r="H133" s="755"/>
      <c r="I133" s="755"/>
      <c r="J133" s="755"/>
    </row>
    <row r="134" spans="1:10">
      <c r="A134" s="836"/>
      <c r="B134" s="755"/>
      <c r="C134" s="755"/>
      <c r="D134" s="755"/>
      <c r="E134" s="755"/>
      <c r="F134" s="755"/>
      <c r="G134" s="755"/>
      <c r="H134" s="755"/>
      <c r="I134" s="755"/>
      <c r="J134" s="755"/>
    </row>
    <row r="135" spans="1:10">
      <c r="A135" s="836"/>
      <c r="B135" s="755"/>
      <c r="C135" s="755"/>
      <c r="D135" s="755"/>
      <c r="E135" s="755"/>
      <c r="F135" s="755"/>
      <c r="G135" s="755"/>
      <c r="H135" s="755"/>
      <c r="I135" s="755"/>
      <c r="J135" s="755"/>
    </row>
    <row r="136" spans="1:10">
      <c r="A136" s="836"/>
      <c r="B136" s="755"/>
      <c r="C136" s="755"/>
      <c r="D136" s="755"/>
      <c r="E136" s="755"/>
      <c r="F136" s="755"/>
      <c r="G136" s="755"/>
      <c r="H136" s="755"/>
      <c r="I136" s="755"/>
      <c r="J136" s="755"/>
    </row>
    <row r="137" spans="1:10">
      <c r="A137" s="836"/>
      <c r="B137" s="755"/>
      <c r="C137" s="755"/>
      <c r="D137" s="755"/>
      <c r="E137" s="755"/>
      <c r="F137" s="755"/>
      <c r="G137" s="755"/>
      <c r="H137" s="755"/>
      <c r="I137" s="755"/>
      <c r="J137" s="755"/>
    </row>
    <row r="138" spans="1:10">
      <c r="A138" s="834"/>
      <c r="B138" s="850"/>
      <c r="C138" s="850"/>
      <c r="D138" s="850"/>
      <c r="E138" s="850"/>
      <c r="F138" s="850"/>
      <c r="G138" s="850"/>
      <c r="H138" s="850"/>
      <c r="I138" s="850"/>
      <c r="J138" s="851"/>
    </row>
    <row r="139" spans="1:10">
      <c r="A139" s="834"/>
      <c r="B139" s="850"/>
      <c r="C139" s="850"/>
      <c r="D139" s="850"/>
      <c r="E139" s="850"/>
      <c r="F139" s="850"/>
      <c r="G139" s="850"/>
      <c r="H139" s="850"/>
      <c r="I139" s="850"/>
      <c r="J139" s="850"/>
    </row>
    <row r="140" spans="1:10">
      <c r="A140" s="834"/>
      <c r="B140" s="850"/>
      <c r="C140" s="850"/>
      <c r="D140" s="850"/>
      <c r="E140" s="850"/>
      <c r="F140" s="850"/>
      <c r="G140" s="850"/>
      <c r="H140" s="850"/>
      <c r="I140" s="850"/>
      <c r="J140" s="850"/>
    </row>
    <row r="141" spans="1:10">
      <c r="A141" s="834"/>
      <c r="B141" s="850"/>
      <c r="C141" s="850"/>
      <c r="D141" s="850"/>
      <c r="E141" s="850"/>
      <c r="F141" s="850"/>
      <c r="G141" s="850"/>
      <c r="H141" s="850"/>
      <c r="I141" s="850"/>
      <c r="J141" s="850"/>
    </row>
    <row r="142" spans="1:10">
      <c r="A142" s="834"/>
      <c r="B142" s="850"/>
      <c r="C142" s="850"/>
      <c r="D142" s="850"/>
      <c r="E142" s="850"/>
      <c r="F142" s="850"/>
      <c r="G142" s="850"/>
      <c r="H142" s="850"/>
      <c r="I142" s="850"/>
      <c r="J142" s="850"/>
    </row>
    <row r="143" spans="1:10">
      <c r="A143" s="834"/>
      <c r="B143" s="850"/>
      <c r="C143" s="850"/>
      <c r="D143" s="850"/>
      <c r="E143" s="850"/>
      <c r="F143" s="850"/>
      <c r="G143" s="850"/>
      <c r="H143" s="850"/>
      <c r="I143" s="850"/>
      <c r="J143" s="850"/>
    </row>
    <row r="144" spans="1:10">
      <c r="B144" s="396"/>
      <c r="C144" s="396"/>
      <c r="D144" s="396"/>
      <c r="E144" s="396"/>
      <c r="F144" s="396"/>
      <c r="G144" s="396"/>
      <c r="H144" s="396"/>
      <c r="I144" s="396"/>
      <c r="J144" s="396"/>
    </row>
    <row r="145" spans="2:10">
      <c r="B145" s="396"/>
      <c r="C145" s="396"/>
      <c r="D145" s="396"/>
      <c r="E145" s="396"/>
      <c r="F145" s="396"/>
      <c r="G145" s="396"/>
      <c r="H145" s="396"/>
      <c r="I145" s="396"/>
      <c r="J145" s="396"/>
    </row>
    <row r="146" spans="2:10">
      <c r="B146" s="396"/>
      <c r="C146" s="396"/>
      <c r="D146" s="396"/>
      <c r="E146" s="396"/>
      <c r="F146" s="396"/>
      <c r="G146" s="396"/>
      <c r="H146" s="396"/>
      <c r="I146" s="396"/>
      <c r="J146" s="396"/>
    </row>
    <row r="147" spans="2:10">
      <c r="B147" s="396"/>
      <c r="C147" s="396"/>
      <c r="D147" s="396"/>
      <c r="E147" s="396"/>
      <c r="F147" s="396"/>
      <c r="G147" s="396"/>
      <c r="H147" s="396"/>
      <c r="I147" s="396"/>
      <c r="J147" s="396"/>
    </row>
    <row r="148" spans="2:10">
      <c r="B148" s="396"/>
      <c r="C148" s="396"/>
      <c r="D148" s="396"/>
      <c r="E148" s="396"/>
      <c r="F148" s="396"/>
      <c r="G148" s="396"/>
      <c r="H148" s="396"/>
      <c r="I148" s="396"/>
      <c r="J148" s="396"/>
    </row>
    <row r="149" spans="2:10">
      <c r="B149" s="396"/>
      <c r="C149" s="396"/>
      <c r="D149" s="396"/>
      <c r="E149" s="396"/>
      <c r="F149" s="396"/>
      <c r="G149" s="396"/>
      <c r="H149" s="396"/>
      <c r="I149" s="396"/>
      <c r="J149" s="396"/>
    </row>
    <row r="150" spans="2:10">
      <c r="B150" s="396"/>
      <c r="C150" s="396"/>
      <c r="D150" s="396"/>
      <c r="E150" s="396"/>
      <c r="F150" s="396"/>
      <c r="G150" s="396"/>
      <c r="H150" s="396"/>
      <c r="I150" s="396"/>
      <c r="J150" s="396"/>
    </row>
    <row r="151" spans="2:10">
      <c r="B151" s="396"/>
      <c r="C151" s="396"/>
      <c r="D151" s="396"/>
      <c r="E151" s="396"/>
      <c r="F151" s="396"/>
      <c r="G151" s="396"/>
      <c r="H151" s="396"/>
      <c r="I151" s="396"/>
      <c r="J151" s="396"/>
    </row>
    <row r="152" spans="2:10">
      <c r="B152" s="396"/>
      <c r="C152" s="396"/>
      <c r="D152" s="396"/>
      <c r="E152" s="396"/>
      <c r="F152" s="396"/>
      <c r="G152" s="396"/>
      <c r="H152" s="396"/>
      <c r="I152" s="396"/>
      <c r="J152" s="396"/>
    </row>
    <row r="153" spans="2:10">
      <c r="B153" s="396"/>
      <c r="C153" s="396"/>
      <c r="D153" s="396"/>
      <c r="E153" s="396"/>
      <c r="F153" s="396"/>
      <c r="G153" s="396"/>
      <c r="H153" s="396"/>
      <c r="I153" s="396"/>
      <c r="J153" s="396"/>
    </row>
    <row r="154" spans="2:10">
      <c r="B154" s="396"/>
      <c r="C154" s="396"/>
      <c r="D154" s="396"/>
      <c r="E154" s="396"/>
      <c r="F154" s="396"/>
      <c r="G154" s="396"/>
      <c r="H154" s="396"/>
      <c r="I154" s="396"/>
      <c r="J154" s="396"/>
    </row>
    <row r="155" spans="2:10">
      <c r="B155" s="396"/>
      <c r="C155" s="396"/>
      <c r="D155" s="396"/>
      <c r="E155" s="396"/>
      <c r="F155" s="396"/>
      <c r="G155" s="396"/>
      <c r="H155" s="396"/>
      <c r="I155" s="396"/>
      <c r="J155" s="396"/>
    </row>
    <row r="156" spans="2:10">
      <c r="B156" s="396"/>
      <c r="C156" s="396"/>
      <c r="D156" s="396"/>
      <c r="E156" s="396"/>
      <c r="F156" s="396"/>
      <c r="G156" s="396"/>
      <c r="H156" s="396"/>
      <c r="I156" s="396"/>
      <c r="J156" s="396"/>
    </row>
    <row r="157" spans="2:10">
      <c r="B157" s="396"/>
      <c r="C157" s="396"/>
      <c r="D157" s="396"/>
      <c r="E157" s="396"/>
      <c r="F157" s="396"/>
      <c r="G157" s="396"/>
      <c r="H157" s="396"/>
      <c r="I157" s="396"/>
      <c r="J157" s="396"/>
    </row>
    <row r="158" spans="2:10">
      <c r="B158" s="396"/>
      <c r="C158" s="396"/>
      <c r="D158" s="396"/>
      <c r="E158" s="396"/>
      <c r="F158" s="396"/>
      <c r="G158" s="396"/>
      <c r="H158" s="396"/>
      <c r="I158" s="396"/>
      <c r="J158" s="396"/>
    </row>
    <row r="159" spans="2:10">
      <c r="B159" s="396"/>
      <c r="C159" s="396"/>
      <c r="D159" s="396"/>
      <c r="E159" s="396"/>
      <c r="F159" s="396"/>
      <c r="G159" s="396"/>
      <c r="H159" s="396"/>
      <c r="I159" s="396"/>
      <c r="J159" s="396"/>
    </row>
    <row r="160" spans="2:10">
      <c r="B160" s="396"/>
      <c r="C160" s="396"/>
      <c r="D160" s="396"/>
      <c r="E160" s="396"/>
      <c r="F160" s="396"/>
      <c r="G160" s="396"/>
      <c r="H160" s="396"/>
      <c r="I160" s="396"/>
      <c r="J160" s="396"/>
    </row>
    <row r="161" spans="2:10">
      <c r="B161" s="396"/>
      <c r="C161" s="396"/>
      <c r="D161" s="396"/>
      <c r="E161" s="396"/>
      <c r="F161" s="396"/>
      <c r="G161" s="396"/>
      <c r="H161" s="396"/>
      <c r="I161" s="396"/>
      <c r="J161" s="396"/>
    </row>
    <row r="162" spans="2:10">
      <c r="B162" s="396"/>
      <c r="C162" s="396"/>
      <c r="D162" s="396"/>
      <c r="E162" s="396"/>
      <c r="F162" s="396"/>
      <c r="G162" s="396"/>
      <c r="H162" s="396"/>
      <c r="I162" s="396"/>
      <c r="J162" s="396"/>
    </row>
    <row r="163" spans="2:10">
      <c r="B163" s="396"/>
      <c r="C163" s="396"/>
      <c r="D163" s="396"/>
      <c r="E163" s="396"/>
      <c r="F163" s="396"/>
      <c r="G163" s="396"/>
      <c r="H163" s="396"/>
      <c r="I163" s="396"/>
      <c r="J163" s="396"/>
    </row>
    <row r="164" spans="2:10">
      <c r="B164" s="396"/>
      <c r="C164" s="396"/>
      <c r="D164" s="396"/>
      <c r="E164" s="396"/>
      <c r="F164" s="396"/>
      <c r="G164" s="396"/>
      <c r="H164" s="396"/>
      <c r="I164" s="396"/>
      <c r="J164" s="396"/>
    </row>
    <row r="165" spans="2:10">
      <c r="B165" s="396"/>
      <c r="C165" s="396"/>
      <c r="D165" s="396"/>
      <c r="E165" s="396"/>
      <c r="F165" s="396"/>
      <c r="G165" s="396"/>
      <c r="H165" s="396"/>
      <c r="I165" s="396"/>
      <c r="J165" s="396"/>
    </row>
    <row r="166" spans="2:10">
      <c r="B166" s="396"/>
      <c r="C166" s="396"/>
      <c r="D166" s="396"/>
      <c r="E166" s="396"/>
      <c r="F166" s="396"/>
      <c r="G166" s="396"/>
      <c r="H166" s="396"/>
      <c r="I166" s="396"/>
      <c r="J166" s="396"/>
    </row>
    <row r="167" spans="2:10">
      <c r="B167" s="396"/>
      <c r="C167" s="396"/>
      <c r="D167" s="396"/>
      <c r="E167" s="396"/>
      <c r="F167" s="396"/>
      <c r="G167" s="396"/>
      <c r="H167" s="396"/>
      <c r="I167" s="396"/>
      <c r="J167" s="396"/>
    </row>
    <row r="168" spans="2:10">
      <c r="B168" s="396"/>
      <c r="C168" s="396"/>
      <c r="D168" s="396"/>
      <c r="E168" s="396"/>
      <c r="F168" s="396"/>
      <c r="G168" s="396"/>
      <c r="H168" s="396"/>
      <c r="I168" s="396"/>
      <c r="J168" s="396"/>
    </row>
    <row r="169" spans="2:10">
      <c r="B169" s="396"/>
      <c r="C169" s="396"/>
      <c r="D169" s="396"/>
      <c r="E169" s="396"/>
      <c r="F169" s="396"/>
      <c r="G169" s="396"/>
      <c r="H169" s="396"/>
      <c r="I169" s="396"/>
      <c r="J169" s="396"/>
    </row>
    <row r="170" spans="2:10">
      <c r="B170" s="396"/>
      <c r="C170" s="396"/>
      <c r="D170" s="396"/>
      <c r="E170" s="396"/>
      <c r="F170" s="396"/>
      <c r="G170" s="396"/>
      <c r="H170" s="396"/>
      <c r="I170" s="396"/>
      <c r="J170" s="396"/>
    </row>
    <row r="171" spans="2:10">
      <c r="B171" s="396"/>
      <c r="C171" s="396"/>
      <c r="D171" s="396"/>
      <c r="E171" s="396"/>
      <c r="F171" s="396"/>
      <c r="G171" s="396"/>
      <c r="H171" s="396"/>
      <c r="I171" s="396"/>
      <c r="J171" s="396"/>
    </row>
    <row r="172" spans="2:10">
      <c r="B172" s="396"/>
      <c r="C172" s="396"/>
      <c r="D172" s="396"/>
      <c r="E172" s="396"/>
      <c r="F172" s="396"/>
      <c r="G172" s="396"/>
      <c r="H172" s="396"/>
      <c r="I172" s="396"/>
      <c r="J172" s="396"/>
    </row>
    <row r="173" spans="2:10">
      <c r="B173" s="396"/>
      <c r="C173" s="396"/>
      <c r="D173" s="396"/>
      <c r="E173" s="396"/>
      <c r="F173" s="396"/>
      <c r="G173" s="396"/>
      <c r="H173" s="396"/>
      <c r="I173" s="396"/>
      <c r="J173" s="396"/>
    </row>
    <row r="174" spans="2:10">
      <c r="B174" s="396"/>
      <c r="C174" s="396"/>
      <c r="D174" s="396"/>
      <c r="E174" s="396"/>
      <c r="F174" s="396"/>
      <c r="G174" s="396"/>
      <c r="H174" s="396"/>
      <c r="I174" s="396"/>
      <c r="J174" s="396"/>
    </row>
    <row r="175" spans="2:10">
      <c r="B175" s="396"/>
      <c r="C175" s="396"/>
      <c r="D175" s="396"/>
      <c r="E175" s="396"/>
      <c r="F175" s="396"/>
      <c r="G175" s="396"/>
      <c r="H175" s="396"/>
      <c r="I175" s="396"/>
      <c r="J175" s="396"/>
    </row>
    <row r="176" spans="2:10">
      <c r="B176" s="396"/>
      <c r="C176" s="396"/>
      <c r="D176" s="396"/>
      <c r="E176" s="396"/>
      <c r="F176" s="396"/>
      <c r="G176" s="396"/>
      <c r="H176" s="396"/>
      <c r="I176" s="396"/>
      <c r="J176" s="396"/>
    </row>
    <row r="177" spans="2:10">
      <c r="B177" s="396"/>
      <c r="C177" s="396"/>
      <c r="D177" s="396"/>
      <c r="E177" s="396"/>
      <c r="F177" s="396"/>
      <c r="G177" s="396"/>
      <c r="H177" s="396"/>
      <c r="I177" s="396"/>
      <c r="J177" s="396"/>
    </row>
    <row r="178" spans="2:10">
      <c r="B178" s="396"/>
      <c r="C178" s="396"/>
      <c r="D178" s="396"/>
      <c r="E178" s="396"/>
      <c r="F178" s="396"/>
      <c r="G178" s="396"/>
      <c r="H178" s="396"/>
      <c r="I178" s="396"/>
      <c r="J178" s="396"/>
    </row>
    <row r="179" spans="2:10">
      <c r="B179" s="396"/>
      <c r="C179" s="396"/>
      <c r="D179" s="396"/>
      <c r="E179" s="396"/>
      <c r="F179" s="396"/>
      <c r="G179" s="396"/>
      <c r="H179" s="396"/>
      <c r="I179" s="396"/>
      <c r="J179" s="396"/>
    </row>
    <row r="180" spans="2:10">
      <c r="B180" s="396"/>
      <c r="C180" s="396"/>
      <c r="D180" s="396"/>
      <c r="E180" s="396"/>
      <c r="F180" s="396"/>
      <c r="G180" s="396"/>
      <c r="H180" s="396"/>
      <c r="I180" s="396"/>
      <c r="J180" s="396"/>
    </row>
    <row r="181" spans="2:10">
      <c r="B181" s="396"/>
      <c r="C181" s="396"/>
      <c r="D181" s="396"/>
      <c r="E181" s="396"/>
      <c r="F181" s="396"/>
      <c r="G181" s="396"/>
      <c r="H181" s="396"/>
      <c r="I181" s="396"/>
      <c r="J181" s="396"/>
    </row>
    <row r="182" spans="2:10">
      <c r="B182" s="396"/>
      <c r="C182" s="396"/>
      <c r="D182" s="396"/>
      <c r="E182" s="396"/>
      <c r="F182" s="396"/>
      <c r="G182" s="396"/>
      <c r="H182" s="396"/>
      <c r="I182" s="396"/>
      <c r="J182" s="396"/>
    </row>
    <row r="183" spans="2:10">
      <c r="B183" s="396"/>
      <c r="C183" s="396"/>
      <c r="D183" s="396"/>
      <c r="E183" s="396"/>
      <c r="F183" s="396"/>
      <c r="G183" s="396"/>
      <c r="H183" s="396"/>
      <c r="I183" s="396"/>
      <c r="J183" s="396"/>
    </row>
    <row r="184" spans="2:10">
      <c r="B184" s="396"/>
      <c r="C184" s="396"/>
      <c r="D184" s="396"/>
      <c r="E184" s="396"/>
      <c r="F184" s="396"/>
      <c r="G184" s="396"/>
      <c r="H184" s="396"/>
      <c r="I184" s="396"/>
      <c r="J184" s="396"/>
    </row>
    <row r="185" spans="2:10">
      <c r="B185" s="396"/>
      <c r="C185" s="396"/>
      <c r="D185" s="396"/>
      <c r="E185" s="396"/>
      <c r="F185" s="396"/>
      <c r="G185" s="396"/>
      <c r="H185" s="396"/>
      <c r="I185" s="396"/>
      <c r="J185" s="396"/>
    </row>
    <row r="186" spans="2:10">
      <c r="B186" s="396"/>
      <c r="C186" s="396"/>
      <c r="D186" s="396"/>
      <c r="E186" s="396"/>
      <c r="F186" s="396"/>
      <c r="G186" s="396"/>
      <c r="H186" s="396"/>
      <c r="I186" s="396"/>
      <c r="J186" s="396"/>
    </row>
    <row r="187" spans="2:10">
      <c r="B187" s="396"/>
      <c r="C187" s="396"/>
      <c r="D187" s="396"/>
      <c r="E187" s="396"/>
      <c r="F187" s="396"/>
      <c r="G187" s="396"/>
      <c r="H187" s="396"/>
      <c r="I187" s="396"/>
      <c r="J187" s="396"/>
    </row>
    <row r="188" spans="2:10">
      <c r="B188" s="396"/>
      <c r="C188" s="396"/>
      <c r="D188" s="396"/>
      <c r="E188" s="396"/>
      <c r="F188" s="396"/>
      <c r="G188" s="396"/>
      <c r="H188" s="396"/>
      <c r="I188" s="396"/>
      <c r="J188" s="396"/>
    </row>
    <row r="189" spans="2:10">
      <c r="B189" s="396"/>
      <c r="C189" s="396"/>
      <c r="D189" s="396"/>
      <c r="E189" s="396"/>
      <c r="F189" s="396"/>
      <c r="G189" s="396"/>
      <c r="H189" s="396"/>
      <c r="I189" s="396"/>
      <c r="J189" s="396"/>
    </row>
    <row r="190" spans="2:10">
      <c r="B190" s="396"/>
      <c r="C190" s="396"/>
      <c r="D190" s="396"/>
      <c r="E190" s="396"/>
      <c r="F190" s="396"/>
      <c r="G190" s="396"/>
      <c r="H190" s="396"/>
      <c r="I190" s="396"/>
      <c r="J190" s="396"/>
    </row>
    <row r="191" spans="2:10">
      <c r="B191" s="396"/>
      <c r="C191" s="396"/>
      <c r="D191" s="396"/>
      <c r="E191" s="396"/>
      <c r="F191" s="396"/>
      <c r="G191" s="396"/>
      <c r="H191" s="396"/>
      <c r="I191" s="396"/>
      <c r="J191" s="396"/>
    </row>
    <row r="192" spans="2:10">
      <c r="B192" s="396"/>
      <c r="C192" s="396"/>
      <c r="D192" s="396"/>
      <c r="E192" s="396"/>
      <c r="F192" s="396"/>
      <c r="G192" s="396"/>
      <c r="H192" s="396"/>
      <c r="I192" s="396"/>
      <c r="J192" s="396"/>
    </row>
    <row r="193" spans="2:10">
      <c r="B193" s="396"/>
      <c r="C193" s="396"/>
      <c r="D193" s="396"/>
      <c r="E193" s="396"/>
      <c r="F193" s="396"/>
      <c r="G193" s="396"/>
      <c r="H193" s="396"/>
      <c r="I193" s="396"/>
      <c r="J193" s="396"/>
    </row>
    <row r="194" spans="2:10">
      <c r="B194" s="396"/>
      <c r="C194" s="396"/>
      <c r="D194" s="396"/>
      <c r="E194" s="396"/>
      <c r="F194" s="396"/>
      <c r="G194" s="396"/>
      <c r="H194" s="396"/>
      <c r="I194" s="396"/>
      <c r="J194" s="396"/>
    </row>
    <row r="195" spans="2:10">
      <c r="B195" s="396"/>
      <c r="C195" s="396"/>
      <c r="D195" s="396"/>
      <c r="E195" s="396"/>
      <c r="F195" s="396"/>
      <c r="G195" s="396"/>
      <c r="H195" s="396"/>
      <c r="I195" s="396"/>
      <c r="J195" s="396"/>
    </row>
    <row r="196" spans="2:10">
      <c r="B196" s="396"/>
      <c r="C196" s="396"/>
      <c r="D196" s="396"/>
      <c r="E196" s="396"/>
      <c r="F196" s="396"/>
      <c r="G196" s="396"/>
      <c r="H196" s="396"/>
      <c r="I196" s="396"/>
      <c r="J196" s="396"/>
    </row>
    <row r="197" spans="2:10">
      <c r="B197" s="396"/>
      <c r="C197" s="396"/>
      <c r="D197" s="396"/>
      <c r="E197" s="396"/>
      <c r="F197" s="396"/>
      <c r="G197" s="396"/>
      <c r="H197" s="396"/>
      <c r="I197" s="396"/>
      <c r="J197" s="396"/>
    </row>
    <row r="198" spans="2:10">
      <c r="B198" s="396"/>
      <c r="C198" s="396"/>
      <c r="D198" s="396"/>
      <c r="E198" s="396"/>
      <c r="F198" s="396"/>
      <c r="G198" s="396"/>
      <c r="H198" s="396"/>
      <c r="I198" s="396"/>
      <c r="J198" s="396"/>
    </row>
    <row r="199" spans="2:10">
      <c r="B199" s="396"/>
      <c r="C199" s="396"/>
      <c r="D199" s="396"/>
      <c r="E199" s="396"/>
      <c r="F199" s="396"/>
      <c r="G199" s="396"/>
      <c r="H199" s="396"/>
      <c r="I199" s="396"/>
      <c r="J199" s="396"/>
    </row>
    <row r="200" spans="2:10">
      <c r="B200" s="396"/>
      <c r="C200" s="396"/>
      <c r="D200" s="396"/>
      <c r="E200" s="396"/>
      <c r="F200" s="396"/>
      <c r="G200" s="396"/>
      <c r="H200" s="396"/>
      <c r="I200" s="396"/>
      <c r="J200" s="396"/>
    </row>
    <row r="201" spans="2:10">
      <c r="B201" s="396"/>
      <c r="C201" s="396"/>
      <c r="D201" s="396"/>
      <c r="E201" s="396"/>
      <c r="F201" s="396"/>
      <c r="G201" s="396"/>
      <c r="H201" s="396"/>
      <c r="I201" s="396"/>
      <c r="J201" s="396"/>
    </row>
    <row r="202" spans="2:10">
      <c r="B202" s="396"/>
      <c r="C202" s="396"/>
      <c r="D202" s="396"/>
      <c r="E202" s="396"/>
      <c r="F202" s="396"/>
      <c r="G202" s="396"/>
      <c r="H202" s="396"/>
      <c r="I202" s="396"/>
      <c r="J202" s="396"/>
    </row>
    <row r="203" spans="2:10">
      <c r="B203" s="396"/>
      <c r="C203" s="396"/>
      <c r="D203" s="396"/>
      <c r="E203" s="396"/>
      <c r="F203" s="396"/>
      <c r="G203" s="396"/>
      <c r="H203" s="396"/>
      <c r="I203" s="396"/>
      <c r="J203" s="396"/>
    </row>
    <row r="204" spans="2:10">
      <c r="B204" s="396"/>
      <c r="C204" s="396"/>
      <c r="D204" s="396"/>
      <c r="E204" s="396"/>
      <c r="F204" s="396"/>
      <c r="G204" s="396"/>
      <c r="H204" s="396"/>
      <c r="I204" s="396"/>
      <c r="J204" s="396"/>
    </row>
    <row r="205" spans="2:10">
      <c r="B205" s="396"/>
      <c r="C205" s="396"/>
      <c r="D205" s="396"/>
      <c r="E205" s="396"/>
      <c r="F205" s="396"/>
      <c r="G205" s="396"/>
      <c r="H205" s="396"/>
      <c r="I205" s="396"/>
      <c r="J205" s="396"/>
    </row>
    <row r="206" spans="2:10">
      <c r="B206" s="396"/>
      <c r="C206" s="396"/>
      <c r="D206" s="396"/>
      <c r="E206" s="396"/>
      <c r="F206" s="396"/>
      <c r="G206" s="396"/>
      <c r="H206" s="396"/>
      <c r="I206" s="396"/>
      <c r="J206" s="396"/>
    </row>
    <row r="207" spans="2:10">
      <c r="B207" s="396"/>
      <c r="C207" s="396"/>
      <c r="D207" s="396"/>
      <c r="E207" s="396"/>
      <c r="F207" s="396"/>
      <c r="G207" s="396"/>
      <c r="H207" s="396"/>
      <c r="I207" s="396"/>
      <c r="J207" s="396"/>
    </row>
    <row r="208" spans="2:10">
      <c r="B208" s="396"/>
      <c r="C208" s="396"/>
      <c r="D208" s="396"/>
      <c r="E208" s="396"/>
      <c r="F208" s="396"/>
      <c r="G208" s="396"/>
      <c r="H208" s="396"/>
      <c r="I208" s="396"/>
      <c r="J208" s="396"/>
    </row>
    <row r="209" spans="2:10">
      <c r="B209" s="396"/>
      <c r="C209" s="396"/>
      <c r="D209" s="396"/>
      <c r="E209" s="396"/>
      <c r="F209" s="396"/>
      <c r="G209" s="396"/>
      <c r="H209" s="396"/>
      <c r="I209" s="396"/>
      <c r="J209" s="396"/>
    </row>
    <row r="210" spans="2:10">
      <c r="B210" s="396"/>
      <c r="C210" s="396"/>
      <c r="D210" s="396"/>
      <c r="E210" s="396"/>
      <c r="F210" s="396"/>
      <c r="G210" s="396"/>
      <c r="H210" s="396"/>
      <c r="I210" s="396"/>
      <c r="J210" s="396"/>
    </row>
    <row r="211" spans="2:10">
      <c r="B211" s="396"/>
      <c r="C211" s="396"/>
      <c r="D211" s="396"/>
      <c r="E211" s="396"/>
      <c r="F211" s="396"/>
      <c r="G211" s="396"/>
      <c r="H211" s="396"/>
      <c r="I211" s="396"/>
      <c r="J211" s="396"/>
    </row>
    <row r="212" spans="2:10">
      <c r="B212" s="396"/>
      <c r="C212" s="396"/>
      <c r="D212" s="396"/>
      <c r="E212" s="396"/>
      <c r="F212" s="396"/>
      <c r="G212" s="396"/>
      <c r="H212" s="396"/>
      <c r="I212" s="396"/>
      <c r="J212" s="396"/>
    </row>
    <row r="213" spans="2:10">
      <c r="B213" s="396"/>
      <c r="C213" s="396"/>
      <c r="D213" s="396"/>
      <c r="E213" s="396"/>
      <c r="F213" s="396"/>
      <c r="G213" s="396"/>
      <c r="H213" s="396"/>
      <c r="I213" s="396"/>
      <c r="J213" s="396"/>
    </row>
    <row r="214" spans="2:10">
      <c r="B214" s="396"/>
      <c r="C214" s="396"/>
      <c r="D214" s="396"/>
      <c r="E214" s="396"/>
      <c r="F214" s="396"/>
      <c r="G214" s="396"/>
      <c r="H214" s="396"/>
      <c r="I214" s="396"/>
      <c r="J214" s="396"/>
    </row>
    <row r="215" spans="2:10">
      <c r="B215" s="396"/>
      <c r="C215" s="396"/>
      <c r="D215" s="396"/>
      <c r="E215" s="396"/>
      <c r="F215" s="396"/>
      <c r="G215" s="396"/>
      <c r="H215" s="396"/>
      <c r="I215" s="396"/>
      <c r="J215" s="396"/>
    </row>
    <row r="216" spans="2:10">
      <c r="B216" s="396"/>
      <c r="C216" s="396"/>
      <c r="D216" s="396"/>
      <c r="E216" s="396"/>
      <c r="F216" s="396"/>
      <c r="G216" s="396"/>
      <c r="H216" s="396"/>
      <c r="I216" s="396"/>
      <c r="J216" s="396"/>
    </row>
    <row r="217" spans="2:10">
      <c r="B217" s="396"/>
      <c r="C217" s="396"/>
      <c r="D217" s="396"/>
      <c r="E217" s="396"/>
      <c r="F217" s="396"/>
      <c r="G217" s="396"/>
      <c r="H217" s="396"/>
      <c r="I217" s="396"/>
      <c r="J217" s="396"/>
    </row>
    <row r="218" spans="2:10">
      <c r="B218" s="396"/>
      <c r="C218" s="396"/>
      <c r="D218" s="396"/>
      <c r="E218" s="396"/>
      <c r="F218" s="396"/>
      <c r="G218" s="396"/>
      <c r="H218" s="396"/>
      <c r="I218" s="396"/>
      <c r="J218" s="396"/>
    </row>
    <row r="219" spans="2:10">
      <c r="B219" s="396"/>
      <c r="C219" s="396"/>
      <c r="D219" s="396"/>
      <c r="E219" s="396"/>
      <c r="F219" s="396"/>
      <c r="G219" s="396"/>
      <c r="H219" s="396"/>
      <c r="I219" s="396"/>
      <c r="J219" s="396"/>
    </row>
    <row r="220" spans="2:10">
      <c r="B220" s="396"/>
      <c r="C220" s="396"/>
      <c r="D220" s="396"/>
      <c r="E220" s="396"/>
      <c r="F220" s="396"/>
      <c r="G220" s="396"/>
      <c r="H220" s="396"/>
      <c r="I220" s="396"/>
      <c r="J220" s="396"/>
    </row>
    <row r="221" spans="2:10">
      <c r="B221" s="396"/>
      <c r="C221" s="396"/>
      <c r="D221" s="396"/>
      <c r="E221" s="396"/>
      <c r="F221" s="396"/>
      <c r="G221" s="396"/>
      <c r="H221" s="396"/>
      <c r="I221" s="396"/>
      <c r="J221" s="396"/>
    </row>
    <row r="222" spans="2:10">
      <c r="B222" s="396"/>
      <c r="C222" s="396"/>
      <c r="D222" s="396"/>
      <c r="E222" s="396"/>
      <c r="F222" s="396"/>
      <c r="G222" s="396"/>
      <c r="H222" s="396"/>
      <c r="I222" s="396"/>
      <c r="J222" s="396"/>
    </row>
    <row r="223" spans="2:10">
      <c r="B223" s="396"/>
      <c r="C223" s="396"/>
      <c r="D223" s="396"/>
      <c r="E223" s="396"/>
      <c r="F223" s="396"/>
      <c r="G223" s="396"/>
      <c r="H223" s="396"/>
      <c r="I223" s="396"/>
      <c r="J223" s="396"/>
    </row>
    <row r="224" spans="2:10">
      <c r="B224" s="396"/>
      <c r="C224" s="396"/>
      <c r="D224" s="396"/>
      <c r="E224" s="396"/>
      <c r="F224" s="396"/>
      <c r="G224" s="396"/>
      <c r="H224" s="396"/>
      <c r="I224" s="396"/>
      <c r="J224" s="396"/>
    </row>
    <row r="225" spans="2:10">
      <c r="B225" s="396"/>
      <c r="C225" s="396"/>
      <c r="D225" s="396"/>
      <c r="E225" s="396"/>
      <c r="F225" s="396"/>
      <c r="G225" s="396"/>
      <c r="H225" s="396"/>
      <c r="I225" s="396"/>
      <c r="J225" s="396"/>
    </row>
    <row r="226" spans="2:10">
      <c r="B226" s="396"/>
      <c r="C226" s="396"/>
      <c r="D226" s="396"/>
      <c r="E226" s="396"/>
      <c r="F226" s="396"/>
      <c r="G226" s="396"/>
      <c r="H226" s="396"/>
      <c r="I226" s="396"/>
      <c r="J226" s="396"/>
    </row>
    <row r="227" spans="2:10">
      <c r="B227" s="396"/>
      <c r="C227" s="396"/>
      <c r="D227" s="396"/>
      <c r="E227" s="396"/>
      <c r="F227" s="396"/>
      <c r="G227" s="396"/>
      <c r="H227" s="396"/>
      <c r="I227" s="396"/>
      <c r="J227" s="396"/>
    </row>
    <row r="228" spans="2:10">
      <c r="B228" s="396"/>
      <c r="C228" s="396"/>
      <c r="D228" s="396"/>
      <c r="E228" s="396"/>
      <c r="F228" s="396"/>
      <c r="G228" s="396"/>
      <c r="H228" s="396"/>
      <c r="I228" s="396"/>
      <c r="J228" s="396"/>
    </row>
    <row r="229" spans="2:10">
      <c r="B229" s="396"/>
      <c r="C229" s="396"/>
      <c r="D229" s="396"/>
      <c r="E229" s="396"/>
      <c r="F229" s="396"/>
      <c r="G229" s="396"/>
      <c r="H229" s="396"/>
      <c r="I229" s="396"/>
      <c r="J229" s="396"/>
    </row>
    <row r="230" spans="2:10">
      <c r="B230" s="396"/>
      <c r="C230" s="396"/>
      <c r="D230" s="396"/>
      <c r="E230" s="396"/>
      <c r="F230" s="396"/>
      <c r="G230" s="396"/>
      <c r="H230" s="396"/>
      <c r="I230" s="396"/>
      <c r="J230" s="396"/>
    </row>
    <row r="231" spans="2:10">
      <c r="B231" s="396"/>
      <c r="C231" s="396"/>
      <c r="D231" s="396"/>
      <c r="E231" s="396"/>
      <c r="F231" s="396"/>
      <c r="G231" s="396"/>
      <c r="H231" s="396"/>
      <c r="I231" s="396"/>
      <c r="J231" s="396"/>
    </row>
    <row r="232" spans="2:10">
      <c r="B232" s="396"/>
      <c r="C232" s="396"/>
      <c r="D232" s="396"/>
      <c r="E232" s="396"/>
      <c r="F232" s="396"/>
      <c r="G232" s="396"/>
      <c r="H232" s="396"/>
      <c r="I232" s="396"/>
      <c r="J232" s="396"/>
    </row>
    <row r="233" spans="2:10">
      <c r="B233" s="396"/>
      <c r="C233" s="396"/>
      <c r="D233" s="396"/>
      <c r="E233" s="396"/>
      <c r="F233" s="396"/>
      <c r="G233" s="396"/>
      <c r="H233" s="396"/>
      <c r="I233" s="396"/>
      <c r="J233" s="396"/>
    </row>
    <row r="234" spans="2:10">
      <c r="B234" s="396"/>
      <c r="C234" s="396"/>
      <c r="D234" s="396"/>
      <c r="E234" s="396"/>
      <c r="F234" s="396"/>
      <c r="G234" s="396"/>
      <c r="H234" s="396"/>
      <c r="I234" s="396"/>
      <c r="J234" s="396"/>
    </row>
    <row r="235" spans="2:10">
      <c r="B235" s="396"/>
      <c r="C235" s="396"/>
      <c r="D235" s="396"/>
      <c r="E235" s="396"/>
      <c r="F235" s="396"/>
      <c r="G235" s="396"/>
      <c r="H235" s="396"/>
      <c r="I235" s="396"/>
      <c r="J235" s="396"/>
    </row>
    <row r="236" spans="2:10">
      <c r="B236" s="396"/>
      <c r="C236" s="396"/>
      <c r="D236" s="396"/>
      <c r="E236" s="396"/>
      <c r="F236" s="396"/>
      <c r="G236" s="396"/>
      <c r="H236" s="396"/>
      <c r="I236" s="396"/>
      <c r="J236" s="396"/>
    </row>
    <row r="237" spans="2:10">
      <c r="B237" s="396"/>
      <c r="C237" s="396"/>
      <c r="D237" s="396"/>
      <c r="E237" s="396"/>
      <c r="F237" s="396"/>
      <c r="G237" s="396"/>
      <c r="H237" s="396"/>
      <c r="I237" s="396"/>
      <c r="J237" s="396"/>
    </row>
    <row r="238" spans="2:10">
      <c r="B238" s="396"/>
      <c r="C238" s="396"/>
      <c r="D238" s="396"/>
      <c r="E238" s="396"/>
      <c r="F238" s="396"/>
      <c r="G238" s="396"/>
      <c r="H238" s="396"/>
      <c r="I238" s="396"/>
      <c r="J238" s="396"/>
    </row>
    <row r="239" spans="2:10">
      <c r="B239" s="396"/>
      <c r="C239" s="396"/>
      <c r="D239" s="396"/>
      <c r="E239" s="396"/>
      <c r="F239" s="396"/>
      <c r="G239" s="396"/>
      <c r="H239" s="396"/>
      <c r="I239" s="396"/>
      <c r="J239" s="396"/>
    </row>
    <row r="240" spans="2:10">
      <c r="B240" s="396"/>
      <c r="C240" s="396"/>
      <c r="D240" s="396"/>
      <c r="E240" s="396"/>
      <c r="F240" s="396"/>
      <c r="G240" s="396"/>
      <c r="H240" s="396"/>
      <c r="I240" s="396"/>
      <c r="J240" s="396"/>
    </row>
    <row r="241" spans="2:10">
      <c r="B241" s="396"/>
      <c r="C241" s="396"/>
      <c r="D241" s="396"/>
      <c r="E241" s="396"/>
      <c r="F241" s="396"/>
      <c r="G241" s="396"/>
      <c r="H241" s="396"/>
      <c r="I241" s="396"/>
      <c r="J241" s="396"/>
    </row>
    <row r="242" spans="2:10">
      <c r="B242" s="396"/>
      <c r="C242" s="396"/>
      <c r="D242" s="396"/>
      <c r="E242" s="396"/>
      <c r="F242" s="396"/>
      <c r="G242" s="396"/>
      <c r="H242" s="396"/>
      <c r="I242" s="396"/>
      <c r="J242" s="396"/>
    </row>
    <row r="243" spans="2:10">
      <c r="B243" s="396"/>
      <c r="C243" s="396"/>
      <c r="D243" s="396"/>
      <c r="E243" s="396"/>
      <c r="F243" s="396"/>
      <c r="G243" s="396"/>
      <c r="H243" s="396"/>
      <c r="I243" s="396"/>
      <c r="J243" s="396"/>
    </row>
    <row r="244" spans="2:10">
      <c r="B244" s="396"/>
      <c r="C244" s="396"/>
      <c r="D244" s="396"/>
      <c r="E244" s="396"/>
      <c r="F244" s="396"/>
      <c r="G244" s="396"/>
      <c r="H244" s="396"/>
      <c r="I244" s="396"/>
      <c r="J244" s="396"/>
    </row>
    <row r="245" spans="2:10">
      <c r="B245" s="396"/>
      <c r="C245" s="396"/>
      <c r="D245" s="396"/>
      <c r="E245" s="396"/>
      <c r="F245" s="396"/>
      <c r="G245" s="396"/>
      <c r="H245" s="396"/>
      <c r="I245" s="396"/>
      <c r="J245" s="396"/>
    </row>
    <row r="246" spans="2:10">
      <c r="B246" s="396"/>
      <c r="C246" s="396"/>
      <c r="D246" s="396"/>
      <c r="E246" s="396"/>
      <c r="F246" s="396"/>
      <c r="G246" s="396"/>
      <c r="H246" s="396"/>
      <c r="I246" s="396"/>
      <c r="J246" s="396"/>
    </row>
    <row r="247" spans="2:10">
      <c r="B247" s="396"/>
      <c r="C247" s="396"/>
      <c r="D247" s="396"/>
      <c r="E247" s="396"/>
      <c r="F247" s="396"/>
      <c r="G247" s="396"/>
      <c r="H247" s="396"/>
      <c r="I247" s="396"/>
      <c r="J247" s="396"/>
    </row>
    <row r="248" spans="2:10">
      <c r="B248" s="396"/>
      <c r="C248" s="396"/>
      <c r="D248" s="396"/>
      <c r="E248" s="396"/>
      <c r="F248" s="396"/>
      <c r="G248" s="396"/>
      <c r="H248" s="396"/>
      <c r="I248" s="396"/>
      <c r="J248" s="396"/>
    </row>
    <row r="249" spans="2:10">
      <c r="B249" s="396"/>
      <c r="C249" s="396"/>
      <c r="D249" s="396"/>
      <c r="E249" s="396"/>
      <c r="F249" s="396"/>
      <c r="G249" s="396"/>
      <c r="H249" s="396"/>
      <c r="I249" s="396"/>
      <c r="J249" s="396"/>
    </row>
    <row r="250" spans="2:10">
      <c r="B250" s="396"/>
      <c r="C250" s="396"/>
      <c r="D250" s="396"/>
      <c r="E250" s="396"/>
      <c r="F250" s="396"/>
      <c r="G250" s="396"/>
      <c r="H250" s="396"/>
      <c r="I250" s="396"/>
      <c r="J250" s="396"/>
    </row>
    <row r="251" spans="2:10">
      <c r="B251" s="396"/>
      <c r="C251" s="396"/>
      <c r="D251" s="396"/>
      <c r="E251" s="396"/>
      <c r="F251" s="396"/>
      <c r="G251" s="396"/>
      <c r="H251" s="396"/>
      <c r="I251" s="396"/>
      <c r="J251" s="396"/>
    </row>
    <row r="252" spans="2:10">
      <c r="B252" s="396"/>
      <c r="C252" s="396"/>
      <c r="D252" s="396"/>
      <c r="E252" s="396"/>
      <c r="F252" s="396"/>
      <c r="G252" s="396"/>
      <c r="H252" s="396"/>
      <c r="I252" s="396"/>
      <c r="J252" s="396"/>
    </row>
    <row r="253" spans="2:10">
      <c r="B253" s="396"/>
      <c r="C253" s="396"/>
      <c r="D253" s="396"/>
      <c r="E253" s="396"/>
      <c r="F253" s="396"/>
      <c r="G253" s="396"/>
      <c r="H253" s="396"/>
      <c r="I253" s="396"/>
      <c r="J253" s="396"/>
    </row>
    <row r="254" spans="2:10">
      <c r="B254" s="396"/>
      <c r="C254" s="396"/>
      <c r="D254" s="396"/>
      <c r="E254" s="396"/>
      <c r="F254" s="396"/>
      <c r="G254" s="396"/>
      <c r="H254" s="396"/>
      <c r="I254" s="396"/>
      <c r="J254" s="396"/>
    </row>
    <row r="255" spans="2:10">
      <c r="B255" s="396"/>
      <c r="C255" s="396"/>
      <c r="D255" s="396"/>
      <c r="E255" s="396"/>
      <c r="F255" s="396"/>
      <c r="G255" s="396"/>
      <c r="H255" s="396"/>
      <c r="I255" s="396"/>
      <c r="J255" s="396"/>
    </row>
    <row r="256" spans="2:10">
      <c r="B256" s="396"/>
      <c r="C256" s="396"/>
      <c r="D256" s="396"/>
      <c r="E256" s="396"/>
      <c r="F256" s="396"/>
      <c r="G256" s="396"/>
      <c r="H256" s="396"/>
      <c r="I256" s="396"/>
      <c r="J256" s="396"/>
    </row>
    <row r="257" spans="2:10">
      <c r="B257" s="396"/>
      <c r="C257" s="396"/>
      <c r="D257" s="396"/>
      <c r="E257" s="396"/>
      <c r="F257" s="396"/>
      <c r="G257" s="396"/>
      <c r="H257" s="396"/>
      <c r="I257" s="396"/>
      <c r="J257" s="396"/>
    </row>
    <row r="258" spans="2:10">
      <c r="B258" s="396"/>
      <c r="C258" s="396"/>
      <c r="D258" s="396"/>
      <c r="E258" s="396"/>
      <c r="F258" s="396"/>
      <c r="G258" s="396"/>
      <c r="H258" s="396"/>
      <c r="I258" s="396"/>
      <c r="J258" s="396"/>
    </row>
    <row r="259" spans="2:10">
      <c r="B259" s="396"/>
      <c r="C259" s="396"/>
      <c r="D259" s="396"/>
      <c r="E259" s="396"/>
      <c r="F259" s="396"/>
      <c r="G259" s="396"/>
      <c r="H259" s="396"/>
      <c r="I259" s="396"/>
      <c r="J259" s="396"/>
    </row>
    <row r="260" spans="2:10">
      <c r="B260" s="396"/>
      <c r="C260" s="396"/>
      <c r="D260" s="396"/>
      <c r="E260" s="396"/>
      <c r="F260" s="396"/>
      <c r="G260" s="396"/>
      <c r="H260" s="396"/>
      <c r="I260" s="396"/>
      <c r="J260" s="396"/>
    </row>
    <row r="261" spans="2:10">
      <c r="B261" s="396"/>
      <c r="C261" s="396"/>
      <c r="D261" s="396"/>
      <c r="E261" s="396"/>
      <c r="F261" s="396"/>
      <c r="G261" s="396"/>
      <c r="H261" s="396"/>
      <c r="I261" s="396"/>
      <c r="J261" s="396"/>
    </row>
    <row r="262" spans="2:10">
      <c r="B262" s="396"/>
      <c r="C262" s="396"/>
      <c r="D262" s="396"/>
      <c r="E262" s="396"/>
      <c r="F262" s="396"/>
      <c r="G262" s="396"/>
      <c r="H262" s="396"/>
      <c r="I262" s="396"/>
      <c r="J262" s="396"/>
    </row>
    <row r="263" spans="2:10">
      <c r="B263" s="396"/>
      <c r="C263" s="396"/>
      <c r="D263" s="396"/>
      <c r="E263" s="396"/>
      <c r="F263" s="396"/>
      <c r="G263" s="396"/>
      <c r="H263" s="396"/>
      <c r="I263" s="396"/>
      <c r="J263" s="396"/>
    </row>
    <row r="264" spans="2:10">
      <c r="B264" s="396"/>
      <c r="C264" s="396"/>
      <c r="D264" s="396"/>
      <c r="E264" s="396"/>
      <c r="F264" s="396"/>
      <c r="G264" s="396"/>
      <c r="H264" s="396"/>
      <c r="I264" s="396"/>
      <c r="J264" s="396"/>
    </row>
    <row r="265" spans="2:10">
      <c r="B265" s="396"/>
      <c r="C265" s="396"/>
      <c r="D265" s="396"/>
      <c r="E265" s="396"/>
      <c r="F265" s="396"/>
      <c r="G265" s="396"/>
      <c r="H265" s="396"/>
      <c r="I265" s="396"/>
      <c r="J265" s="396"/>
    </row>
    <row r="266" spans="2:10">
      <c r="B266" s="396"/>
      <c r="C266" s="396"/>
      <c r="D266" s="396"/>
      <c r="E266" s="396"/>
      <c r="F266" s="396"/>
      <c r="G266" s="396"/>
      <c r="H266" s="396"/>
      <c r="I266" s="396"/>
      <c r="J266" s="396"/>
    </row>
    <row r="267" spans="2:10">
      <c r="B267" s="396"/>
      <c r="C267" s="396"/>
      <c r="D267" s="396"/>
      <c r="E267" s="396"/>
      <c r="F267" s="396"/>
      <c r="G267" s="396"/>
      <c r="H267" s="396"/>
      <c r="I267" s="396"/>
      <c r="J267" s="396"/>
    </row>
    <row r="268" spans="2:10">
      <c r="B268" s="396"/>
      <c r="C268" s="396"/>
      <c r="D268" s="396"/>
      <c r="E268" s="396"/>
      <c r="F268" s="396"/>
      <c r="G268" s="396"/>
      <c r="H268" s="396"/>
      <c r="I268" s="396"/>
      <c r="J268" s="396"/>
    </row>
    <row r="269" spans="2:10">
      <c r="B269" s="396"/>
      <c r="C269" s="396"/>
      <c r="D269" s="396"/>
      <c r="E269" s="396"/>
      <c r="F269" s="396"/>
      <c r="G269" s="396"/>
      <c r="H269" s="396"/>
      <c r="I269" s="396"/>
      <c r="J269" s="396"/>
    </row>
    <row r="270" spans="2:10">
      <c r="B270" s="396"/>
      <c r="C270" s="396"/>
      <c r="D270" s="396"/>
      <c r="E270" s="396"/>
      <c r="F270" s="396"/>
      <c r="G270" s="396"/>
      <c r="H270" s="396"/>
      <c r="I270" s="396"/>
      <c r="J270" s="396"/>
    </row>
    <row r="271" spans="2:10">
      <c r="B271" s="396"/>
      <c r="C271" s="396"/>
      <c r="D271" s="396"/>
      <c r="E271" s="396"/>
      <c r="F271" s="396"/>
      <c r="G271" s="396"/>
      <c r="H271" s="396"/>
      <c r="I271" s="396"/>
      <c r="J271" s="396"/>
    </row>
    <row r="272" spans="2:10">
      <c r="B272" s="396"/>
      <c r="C272" s="396"/>
      <c r="D272" s="396"/>
      <c r="E272" s="396"/>
      <c r="F272" s="396"/>
      <c r="G272" s="396"/>
      <c r="H272" s="396"/>
      <c r="I272" s="396"/>
      <c r="J272" s="396"/>
    </row>
    <row r="273" spans="1:10">
      <c r="B273" s="396"/>
      <c r="C273" s="396"/>
      <c r="D273" s="396"/>
      <c r="E273" s="396"/>
      <c r="F273" s="396"/>
      <c r="G273" s="396"/>
      <c r="H273" s="396"/>
      <c r="I273" s="396"/>
      <c r="J273" s="396"/>
    </row>
    <row r="274" spans="1:10">
      <c r="B274" s="396"/>
      <c r="C274" s="396"/>
      <c r="D274" s="396"/>
      <c r="E274" s="396"/>
      <c r="F274" s="396"/>
      <c r="G274" s="396"/>
      <c r="H274" s="396"/>
      <c r="I274" s="396"/>
      <c r="J274" s="396"/>
    </row>
    <row r="275" spans="1:10">
      <c r="B275" s="396"/>
      <c r="C275" s="396"/>
      <c r="D275" s="396"/>
      <c r="E275" s="396"/>
      <c r="F275" s="396"/>
      <c r="G275" s="396"/>
      <c r="H275" s="396"/>
      <c r="I275" s="396"/>
      <c r="J275" s="396"/>
    </row>
    <row r="276" spans="1:10">
      <c r="B276" s="396"/>
      <c r="C276" s="396"/>
      <c r="D276" s="396"/>
      <c r="E276" s="396"/>
      <c r="F276" s="396"/>
      <c r="G276" s="396"/>
      <c r="H276" s="396"/>
      <c r="I276" s="396"/>
      <c r="J276" s="396"/>
    </row>
    <row r="277" spans="1:10">
      <c r="B277" s="396"/>
      <c r="C277" s="396"/>
      <c r="D277" s="396"/>
      <c r="E277" s="396"/>
      <c r="F277" s="396"/>
      <c r="G277" s="396"/>
      <c r="H277" s="396"/>
      <c r="I277" s="396"/>
      <c r="J277" s="396"/>
    </row>
    <row r="278" spans="1:10">
      <c r="B278" s="396"/>
      <c r="C278" s="396"/>
      <c r="D278" s="396"/>
      <c r="E278" s="396"/>
      <c r="F278" s="396"/>
      <c r="G278" s="396"/>
      <c r="H278" s="396"/>
      <c r="I278" s="396"/>
      <c r="J278" s="396"/>
    </row>
    <row r="279" spans="1:10">
      <c r="B279" s="396"/>
      <c r="C279" s="396"/>
      <c r="D279" s="396"/>
      <c r="E279" s="396"/>
      <c r="F279" s="396"/>
      <c r="G279" s="396"/>
      <c r="H279" s="396"/>
      <c r="I279" s="396"/>
      <c r="J279" s="396"/>
    </row>
    <row r="280" spans="1:10">
      <c r="B280" s="396"/>
      <c r="C280" s="396"/>
      <c r="D280" s="396"/>
      <c r="E280" s="396"/>
      <c r="F280" s="396"/>
      <c r="G280" s="396"/>
      <c r="H280" s="396"/>
      <c r="I280" s="396"/>
      <c r="J280" s="396"/>
    </row>
    <row r="281" spans="1:10">
      <c r="B281" s="396"/>
      <c r="C281" s="396"/>
      <c r="D281" s="396"/>
      <c r="E281" s="396"/>
      <c r="F281" s="396"/>
      <c r="G281" s="396"/>
      <c r="H281" s="396"/>
      <c r="I281" s="396"/>
      <c r="J281" s="396"/>
    </row>
    <row r="282" spans="1:10">
      <c r="B282" s="396"/>
      <c r="C282" s="396"/>
      <c r="D282" s="396"/>
      <c r="E282" s="396"/>
      <c r="F282" s="396"/>
      <c r="G282" s="396"/>
      <c r="H282" s="396"/>
      <c r="I282" s="396"/>
      <c r="J282" s="396"/>
    </row>
    <row r="283" spans="1:10">
      <c r="B283" s="396"/>
      <c r="C283" s="396"/>
      <c r="D283" s="396"/>
      <c r="E283" s="396"/>
      <c r="F283" s="396"/>
      <c r="G283" s="396"/>
      <c r="H283" s="396"/>
      <c r="I283" s="396"/>
      <c r="J283" s="396"/>
    </row>
    <row r="284" spans="1:10">
      <c r="A284" s="273" t="s">
        <v>1457</v>
      </c>
      <c r="B284" s="396"/>
      <c r="C284" s="396"/>
      <c r="D284" s="396"/>
      <c r="E284" s="396"/>
      <c r="F284" s="396"/>
      <c r="G284" s="396"/>
      <c r="H284" s="396"/>
      <c r="I284" s="396"/>
      <c r="J284" s="396"/>
    </row>
    <row r="285" spans="1:10">
      <c r="B285" s="396"/>
      <c r="C285" s="396"/>
      <c r="D285" s="396"/>
      <c r="E285" s="396"/>
      <c r="F285" s="396"/>
      <c r="G285" s="396"/>
      <c r="H285" s="396"/>
      <c r="I285" s="396"/>
      <c r="J285" s="396"/>
    </row>
    <row r="286" spans="1:10">
      <c r="B286" s="396"/>
      <c r="C286" s="396"/>
      <c r="D286" s="396"/>
      <c r="E286" s="396"/>
      <c r="F286" s="396"/>
      <c r="G286" s="396"/>
      <c r="H286" s="396"/>
      <c r="I286" s="396"/>
      <c r="J286" s="396"/>
    </row>
    <row r="287" spans="1:10">
      <c r="B287" s="396"/>
      <c r="C287" s="396"/>
      <c r="D287" s="396"/>
      <c r="E287" s="396"/>
      <c r="F287" s="396"/>
      <c r="G287" s="396"/>
      <c r="H287" s="396"/>
      <c r="I287" s="396"/>
      <c r="J287" s="396"/>
    </row>
    <row r="288" spans="1:10">
      <c r="B288" s="396"/>
      <c r="C288" s="396"/>
      <c r="D288" s="396"/>
      <c r="E288" s="396"/>
      <c r="F288" s="396"/>
      <c r="G288" s="396"/>
      <c r="H288" s="396"/>
      <c r="I288" s="396"/>
      <c r="J288" s="396"/>
    </row>
    <row r="289" spans="2:10">
      <c r="B289" s="396"/>
      <c r="C289" s="396"/>
      <c r="D289" s="396"/>
      <c r="E289" s="396"/>
      <c r="F289" s="396"/>
      <c r="G289" s="396"/>
      <c r="H289" s="396"/>
      <c r="I289" s="396"/>
      <c r="J289" s="396"/>
    </row>
    <row r="290" spans="2:10">
      <c r="B290" s="396"/>
      <c r="C290" s="396"/>
      <c r="D290" s="396"/>
      <c r="E290" s="396"/>
      <c r="F290" s="396"/>
      <c r="G290" s="396"/>
      <c r="H290" s="396"/>
      <c r="I290" s="396"/>
      <c r="J290" s="396"/>
    </row>
    <row r="291" spans="2:10">
      <c r="B291" s="396"/>
      <c r="C291" s="396"/>
      <c r="D291" s="396"/>
      <c r="E291" s="396"/>
      <c r="F291" s="396"/>
      <c r="G291" s="396"/>
      <c r="H291" s="396"/>
      <c r="I291" s="396"/>
      <c r="J291" s="396"/>
    </row>
    <row r="292" spans="2:10">
      <c r="B292" s="396"/>
      <c r="C292" s="396"/>
      <c r="D292" s="396"/>
      <c r="E292" s="396"/>
      <c r="F292" s="396"/>
      <c r="G292" s="396"/>
      <c r="H292" s="396"/>
      <c r="I292" s="396"/>
      <c r="J292" s="396"/>
    </row>
    <row r="293" spans="2:10">
      <c r="B293" s="396"/>
      <c r="C293" s="396"/>
      <c r="D293" s="396"/>
      <c r="E293" s="396"/>
      <c r="F293" s="396"/>
      <c r="G293" s="396"/>
      <c r="H293" s="396"/>
      <c r="I293" s="396"/>
      <c r="J293" s="396"/>
    </row>
    <row r="294" spans="2:10">
      <c r="B294" s="396"/>
      <c r="C294" s="396"/>
      <c r="D294" s="396"/>
      <c r="E294" s="396"/>
      <c r="F294" s="396"/>
      <c r="G294" s="396"/>
      <c r="H294" s="396"/>
      <c r="I294" s="396"/>
      <c r="J294" s="396"/>
    </row>
    <row r="295" spans="2:10">
      <c r="B295" s="396"/>
      <c r="C295" s="396"/>
      <c r="D295" s="396"/>
      <c r="E295" s="396"/>
      <c r="F295" s="396"/>
      <c r="G295" s="396"/>
      <c r="H295" s="396"/>
      <c r="I295" s="396"/>
      <c r="J295" s="396"/>
    </row>
    <row r="296" spans="2:10">
      <c r="B296" s="396"/>
      <c r="C296" s="396"/>
      <c r="D296" s="396"/>
      <c r="E296" s="396"/>
      <c r="F296" s="396"/>
      <c r="G296" s="396"/>
      <c r="H296" s="396"/>
      <c r="I296" s="396"/>
      <c r="J296" s="396"/>
    </row>
    <row r="297" spans="2:10">
      <c r="B297" s="396"/>
      <c r="C297" s="396"/>
      <c r="D297" s="396"/>
      <c r="E297" s="396"/>
      <c r="F297" s="396"/>
      <c r="G297" s="396"/>
      <c r="H297" s="396"/>
      <c r="I297" s="396"/>
      <c r="J297" s="396"/>
    </row>
    <row r="298" spans="2:10">
      <c r="B298" s="396"/>
      <c r="C298" s="396"/>
      <c r="D298" s="396"/>
      <c r="E298" s="396"/>
      <c r="F298" s="396"/>
      <c r="G298" s="396"/>
      <c r="H298" s="396"/>
      <c r="I298" s="396"/>
      <c r="J298" s="396"/>
    </row>
    <row r="299" spans="2:10">
      <c r="B299" s="396"/>
      <c r="C299" s="396"/>
      <c r="D299" s="396"/>
      <c r="E299" s="396"/>
      <c r="F299" s="396"/>
      <c r="G299" s="396"/>
      <c r="H299" s="396"/>
      <c r="I299" s="396"/>
      <c r="J299" s="396"/>
    </row>
    <row r="300" spans="2:10">
      <c r="B300" s="396"/>
      <c r="C300" s="396"/>
      <c r="D300" s="396"/>
      <c r="E300" s="396"/>
      <c r="F300" s="396"/>
      <c r="G300" s="396"/>
      <c r="H300" s="396"/>
      <c r="I300" s="396"/>
      <c r="J300" s="396"/>
    </row>
    <row r="301" spans="2:10">
      <c r="B301" s="396"/>
      <c r="C301" s="396"/>
      <c r="D301" s="396"/>
      <c r="E301" s="396"/>
      <c r="F301" s="396"/>
      <c r="G301" s="396"/>
      <c r="H301" s="396"/>
      <c r="I301" s="396"/>
      <c r="J301" s="396"/>
    </row>
    <row r="302" spans="2:10">
      <c r="B302" s="396"/>
      <c r="C302" s="396"/>
      <c r="D302" s="396"/>
      <c r="E302" s="396"/>
      <c r="F302" s="396"/>
      <c r="G302" s="396"/>
      <c r="H302" s="396"/>
      <c r="I302" s="396"/>
      <c r="J302" s="396"/>
    </row>
    <row r="303" spans="2:10">
      <c r="B303" s="396"/>
      <c r="C303" s="396"/>
      <c r="D303" s="396"/>
      <c r="E303" s="396"/>
      <c r="F303" s="396"/>
      <c r="G303" s="396"/>
      <c r="H303" s="396"/>
      <c r="I303" s="396"/>
      <c r="J303" s="396"/>
    </row>
    <row r="304" spans="2:10">
      <c r="B304" s="396"/>
      <c r="C304" s="396"/>
      <c r="D304" s="396"/>
      <c r="E304" s="396"/>
      <c r="F304" s="396"/>
      <c r="G304" s="396"/>
      <c r="H304" s="396"/>
      <c r="I304" s="396"/>
      <c r="J304" s="396"/>
    </row>
    <row r="305" spans="2:10">
      <c r="B305" s="396"/>
      <c r="C305" s="396"/>
      <c r="D305" s="396"/>
      <c r="E305" s="396"/>
      <c r="F305" s="396"/>
      <c r="G305" s="396"/>
      <c r="H305" s="396"/>
      <c r="I305" s="396"/>
      <c r="J305" s="396"/>
    </row>
    <row r="306" spans="2:10">
      <c r="B306" s="396"/>
      <c r="C306" s="396"/>
      <c r="D306" s="396"/>
      <c r="E306" s="396"/>
      <c r="F306" s="396"/>
      <c r="G306" s="396"/>
      <c r="H306" s="396"/>
      <c r="I306" s="396"/>
      <c r="J306" s="396"/>
    </row>
    <row r="307" spans="2:10">
      <c r="B307" s="396"/>
      <c r="C307" s="396"/>
      <c r="D307" s="396"/>
      <c r="E307" s="396"/>
      <c r="F307" s="396"/>
      <c r="G307" s="396"/>
      <c r="H307" s="396"/>
      <c r="I307" s="396"/>
      <c r="J307" s="396"/>
    </row>
    <row r="308" spans="2:10">
      <c r="B308" s="396"/>
      <c r="C308" s="396"/>
      <c r="D308" s="396"/>
      <c r="E308" s="396"/>
      <c r="F308" s="396"/>
      <c r="G308" s="396"/>
      <c r="H308" s="396"/>
      <c r="I308" s="396"/>
      <c r="J308" s="396"/>
    </row>
    <row r="309" spans="2:10">
      <c r="B309" s="396"/>
      <c r="C309" s="396"/>
      <c r="D309" s="396"/>
      <c r="E309" s="396"/>
      <c r="F309" s="396"/>
      <c r="G309" s="396"/>
      <c r="H309" s="396"/>
      <c r="I309" s="396"/>
      <c r="J309" s="396"/>
    </row>
    <row r="310" spans="2:10">
      <c r="B310" s="396"/>
      <c r="C310" s="396"/>
      <c r="D310" s="396"/>
      <c r="E310" s="396"/>
      <c r="F310" s="396"/>
      <c r="G310" s="396"/>
      <c r="H310" s="396"/>
      <c r="I310" s="396"/>
      <c r="J310" s="396"/>
    </row>
    <row r="311" spans="2:10">
      <c r="B311" s="396"/>
      <c r="C311" s="396"/>
      <c r="D311" s="396"/>
      <c r="E311" s="396"/>
      <c r="F311" s="396"/>
      <c r="G311" s="396"/>
      <c r="H311" s="396"/>
      <c r="I311" s="396"/>
      <c r="J311" s="396"/>
    </row>
    <row r="312" spans="2:10">
      <c r="B312" s="396"/>
      <c r="C312" s="396"/>
      <c r="D312" s="396"/>
      <c r="E312" s="396"/>
      <c r="F312" s="396"/>
      <c r="G312" s="396"/>
      <c r="H312" s="396"/>
      <c r="I312" s="396"/>
      <c r="J312" s="396"/>
    </row>
    <row r="313" spans="2:10">
      <c r="B313" s="396"/>
      <c r="C313" s="396"/>
      <c r="D313" s="396"/>
      <c r="E313" s="396"/>
      <c r="F313" s="396"/>
      <c r="G313" s="396"/>
      <c r="H313" s="396"/>
      <c r="I313" s="396"/>
      <c r="J313" s="396"/>
    </row>
    <row r="314" spans="2:10">
      <c r="B314" s="396"/>
      <c r="C314" s="396"/>
      <c r="D314" s="396"/>
      <c r="E314" s="396"/>
      <c r="F314" s="396"/>
      <c r="G314" s="396"/>
      <c r="H314" s="396"/>
      <c r="I314" s="396"/>
      <c r="J314" s="396"/>
    </row>
    <row r="315" spans="2:10">
      <c r="B315" s="396"/>
      <c r="C315" s="396"/>
      <c r="D315" s="396"/>
      <c r="E315" s="396"/>
      <c r="F315" s="396"/>
      <c r="G315" s="396"/>
      <c r="H315" s="396"/>
      <c r="I315" s="396"/>
      <c r="J315" s="396"/>
    </row>
    <row r="316" spans="2:10">
      <c r="B316" s="396"/>
      <c r="C316" s="396"/>
      <c r="D316" s="396"/>
      <c r="E316" s="396"/>
      <c r="F316" s="396"/>
      <c r="G316" s="396"/>
      <c r="H316" s="396"/>
      <c r="I316" s="396"/>
      <c r="J316" s="396"/>
    </row>
    <row r="317" spans="2:10">
      <c r="B317" s="396"/>
      <c r="C317" s="396"/>
      <c r="D317" s="396"/>
      <c r="E317" s="396"/>
      <c r="F317" s="396"/>
      <c r="G317" s="396"/>
      <c r="H317" s="396"/>
      <c r="I317" s="396"/>
      <c r="J317" s="396"/>
    </row>
    <row r="318" spans="2:10">
      <c r="B318" s="396"/>
      <c r="C318" s="396"/>
      <c r="D318" s="396"/>
      <c r="E318" s="396"/>
      <c r="F318" s="396"/>
      <c r="G318" s="396"/>
      <c r="H318" s="396"/>
      <c r="I318" s="396"/>
      <c r="J318" s="396"/>
    </row>
    <row r="319" spans="2:10">
      <c r="B319" s="396"/>
      <c r="C319" s="396"/>
      <c r="D319" s="396"/>
      <c r="E319" s="396"/>
      <c r="F319" s="396"/>
      <c r="G319" s="396"/>
      <c r="H319" s="396"/>
      <c r="I319" s="396"/>
      <c r="J319" s="396"/>
    </row>
    <row r="320" spans="2:10">
      <c r="B320" s="396"/>
      <c r="C320" s="396"/>
      <c r="D320" s="396"/>
      <c r="E320" s="396"/>
      <c r="F320" s="396"/>
      <c r="G320" s="396"/>
      <c r="H320" s="396"/>
      <c r="I320" s="396"/>
      <c r="J320" s="396"/>
    </row>
    <row r="321" spans="2:10">
      <c r="B321" s="396"/>
      <c r="C321" s="396"/>
      <c r="D321" s="396"/>
      <c r="E321" s="396"/>
      <c r="F321" s="396"/>
      <c r="G321" s="396"/>
      <c r="H321" s="396"/>
      <c r="I321" s="396"/>
      <c r="J321" s="396"/>
    </row>
    <row r="322" spans="2:10">
      <c r="B322" s="396"/>
      <c r="C322" s="396"/>
      <c r="D322" s="396"/>
      <c r="E322" s="396"/>
      <c r="F322" s="396"/>
      <c r="G322" s="396"/>
      <c r="H322" s="396"/>
      <c r="I322" s="396"/>
      <c r="J322" s="396"/>
    </row>
    <row r="323" spans="2:10">
      <c r="B323" s="396"/>
      <c r="C323" s="396"/>
      <c r="D323" s="396"/>
      <c r="E323" s="396"/>
      <c r="F323" s="396"/>
      <c r="G323" s="396"/>
      <c r="H323" s="396"/>
      <c r="I323" s="396"/>
      <c r="J323" s="396"/>
    </row>
    <row r="324" spans="2:10">
      <c r="B324" s="396"/>
      <c r="C324" s="396"/>
      <c r="D324" s="396"/>
      <c r="E324" s="396"/>
      <c r="F324" s="396"/>
      <c r="G324" s="396"/>
      <c r="H324" s="396"/>
      <c r="I324" s="396"/>
      <c r="J324" s="396"/>
    </row>
    <row r="325" spans="2:10">
      <c r="B325" s="396"/>
      <c r="C325" s="396"/>
      <c r="D325" s="396"/>
      <c r="E325" s="396"/>
      <c r="F325" s="396"/>
      <c r="G325" s="396"/>
      <c r="H325" s="396"/>
      <c r="I325" s="396"/>
      <c r="J325" s="396"/>
    </row>
    <row r="326" spans="2:10">
      <c r="B326" s="396"/>
      <c r="C326" s="396"/>
      <c r="D326" s="396"/>
      <c r="E326" s="396"/>
      <c r="F326" s="396"/>
      <c r="G326" s="396"/>
      <c r="H326" s="396"/>
      <c r="I326" s="396"/>
      <c r="J326" s="396"/>
    </row>
    <row r="327" spans="2:10">
      <c r="B327" s="396"/>
      <c r="C327" s="396"/>
      <c r="D327" s="396"/>
      <c r="E327" s="396"/>
      <c r="F327" s="396"/>
      <c r="G327" s="396"/>
      <c r="H327" s="396"/>
      <c r="I327" s="396"/>
      <c r="J327" s="396"/>
    </row>
    <row r="328" spans="2:10">
      <c r="B328" s="396"/>
      <c r="C328" s="396"/>
      <c r="D328" s="396"/>
      <c r="E328" s="396"/>
      <c r="F328" s="396"/>
      <c r="G328" s="396"/>
      <c r="H328" s="396"/>
      <c r="I328" s="396"/>
      <c r="J328" s="396"/>
    </row>
    <row r="329" spans="2:10">
      <c r="B329" s="396"/>
      <c r="C329" s="396"/>
      <c r="D329" s="396"/>
      <c r="E329" s="396"/>
      <c r="F329" s="396"/>
      <c r="G329" s="396"/>
      <c r="H329" s="396"/>
      <c r="I329" s="396"/>
      <c r="J329" s="396"/>
    </row>
    <row r="330" spans="2:10">
      <c r="B330" s="396"/>
      <c r="C330" s="396"/>
      <c r="D330" s="396"/>
      <c r="E330" s="396"/>
      <c r="F330" s="396"/>
      <c r="G330" s="396"/>
      <c r="H330" s="396"/>
      <c r="I330" s="396"/>
      <c r="J330" s="396"/>
    </row>
    <row r="331" spans="2:10">
      <c r="B331" s="396"/>
      <c r="C331" s="396"/>
      <c r="D331" s="396"/>
      <c r="E331" s="396"/>
      <c r="F331" s="396"/>
      <c r="G331" s="396"/>
      <c r="H331" s="396"/>
      <c r="I331" s="396"/>
      <c r="J331" s="396"/>
    </row>
    <row r="332" spans="2:10">
      <c r="B332" s="396"/>
      <c r="C332" s="396"/>
      <c r="D332" s="396"/>
      <c r="E332" s="396"/>
      <c r="F332" s="396"/>
      <c r="G332" s="396"/>
      <c r="H332" s="396"/>
      <c r="I332" s="396"/>
      <c r="J332" s="396"/>
    </row>
    <row r="333" spans="2:10">
      <c r="B333" s="396"/>
      <c r="C333" s="396"/>
      <c r="D333" s="396"/>
      <c r="E333" s="396"/>
      <c r="F333" s="396"/>
      <c r="G333" s="396"/>
      <c r="H333" s="396"/>
      <c r="I333" s="396"/>
      <c r="J333" s="396"/>
    </row>
    <row r="334" spans="2:10">
      <c r="B334" s="396"/>
      <c r="C334" s="396"/>
      <c r="D334" s="396"/>
      <c r="E334" s="396"/>
      <c r="F334" s="396"/>
      <c r="G334" s="396"/>
      <c r="H334" s="396"/>
      <c r="I334" s="396"/>
      <c r="J334" s="396"/>
    </row>
    <row r="335" spans="2:10">
      <c r="B335" s="396"/>
      <c r="C335" s="396"/>
      <c r="D335" s="396"/>
      <c r="E335" s="396"/>
      <c r="F335" s="396"/>
      <c r="G335" s="396"/>
      <c r="H335" s="396"/>
      <c r="I335" s="396"/>
      <c r="J335" s="396"/>
    </row>
    <row r="336" spans="2:10">
      <c r="B336" s="396"/>
      <c r="C336" s="396"/>
      <c r="D336" s="396"/>
      <c r="E336" s="396"/>
      <c r="F336" s="396"/>
      <c r="G336" s="396"/>
      <c r="H336" s="396"/>
      <c r="I336" s="396"/>
      <c r="J336" s="396"/>
    </row>
    <row r="337" spans="2:10">
      <c r="B337" s="396"/>
      <c r="C337" s="396"/>
      <c r="D337" s="396"/>
      <c r="E337" s="396"/>
      <c r="F337" s="396"/>
      <c r="G337" s="396"/>
      <c r="H337" s="396"/>
      <c r="I337" s="396"/>
      <c r="J337" s="396"/>
    </row>
    <row r="338" spans="2:10">
      <c r="B338" s="396"/>
      <c r="C338" s="396"/>
      <c r="D338" s="396"/>
      <c r="E338" s="396"/>
      <c r="F338" s="396"/>
      <c r="G338" s="396"/>
      <c r="H338" s="396"/>
      <c r="I338" s="396"/>
      <c r="J338" s="396"/>
    </row>
    <row r="339" spans="2:10">
      <c r="B339" s="396"/>
      <c r="C339" s="396"/>
      <c r="D339" s="396"/>
      <c r="E339" s="396"/>
      <c r="F339" s="396"/>
      <c r="G339" s="396"/>
      <c r="H339" s="396"/>
      <c r="I339" s="396"/>
      <c r="J339" s="396"/>
    </row>
    <row r="340" spans="2:10">
      <c r="B340" s="396"/>
      <c r="C340" s="396"/>
      <c r="D340" s="396"/>
      <c r="E340" s="396"/>
      <c r="F340" s="396"/>
      <c r="G340" s="396"/>
      <c r="H340" s="396"/>
      <c r="I340" s="396"/>
      <c r="J340" s="396"/>
    </row>
    <row r="341" spans="2:10">
      <c r="B341" s="396"/>
      <c r="C341" s="396"/>
      <c r="D341" s="396"/>
      <c r="E341" s="396"/>
      <c r="F341" s="396"/>
      <c r="G341" s="396"/>
      <c r="H341" s="396"/>
      <c r="I341" s="396"/>
      <c r="J341" s="396"/>
    </row>
    <row r="342" spans="2:10">
      <c r="B342" s="396"/>
      <c r="C342" s="396"/>
      <c r="D342" s="396"/>
      <c r="E342" s="396"/>
      <c r="F342" s="396"/>
      <c r="G342" s="396"/>
      <c r="H342" s="396"/>
      <c r="I342" s="396"/>
      <c r="J342" s="396"/>
    </row>
    <row r="343" spans="2:10">
      <c r="B343" s="396"/>
      <c r="C343" s="396"/>
      <c r="D343" s="396"/>
      <c r="E343" s="396"/>
      <c r="F343" s="396"/>
      <c r="G343" s="396"/>
      <c r="H343" s="396"/>
      <c r="I343" s="396"/>
      <c r="J343" s="396"/>
    </row>
    <row r="344" spans="2:10">
      <c r="B344" s="396"/>
      <c r="C344" s="396"/>
      <c r="D344" s="396"/>
      <c r="E344" s="396"/>
      <c r="F344" s="396"/>
      <c r="G344" s="396"/>
      <c r="H344" s="396"/>
      <c r="I344" s="396"/>
      <c r="J344" s="396"/>
    </row>
    <row r="345" spans="2:10">
      <c r="B345" s="396"/>
      <c r="C345" s="396"/>
      <c r="D345" s="396"/>
      <c r="E345" s="396"/>
      <c r="F345" s="396"/>
      <c r="G345" s="396"/>
      <c r="H345" s="396"/>
      <c r="I345" s="396"/>
      <c r="J345" s="396"/>
    </row>
    <row r="346" spans="2:10">
      <c r="B346" s="396"/>
      <c r="C346" s="396"/>
      <c r="D346" s="396"/>
      <c r="E346" s="396"/>
      <c r="F346" s="396"/>
      <c r="G346" s="396"/>
      <c r="H346" s="396"/>
      <c r="I346" s="396"/>
      <c r="J346" s="396"/>
    </row>
    <row r="347" spans="2:10">
      <c r="B347" s="396"/>
      <c r="C347" s="396"/>
      <c r="D347" s="396"/>
      <c r="E347" s="396"/>
      <c r="F347" s="396"/>
      <c r="G347" s="396"/>
      <c r="H347" s="396"/>
      <c r="I347" s="396"/>
      <c r="J347" s="396"/>
    </row>
    <row r="348" spans="2:10">
      <c r="B348" s="396"/>
      <c r="C348" s="396"/>
      <c r="D348" s="396"/>
      <c r="E348" s="396"/>
      <c r="F348" s="396"/>
      <c r="G348" s="396"/>
      <c r="H348" s="396"/>
      <c r="I348" s="396"/>
      <c r="J348" s="396"/>
    </row>
    <row r="349" spans="2:10">
      <c r="B349" s="396"/>
      <c r="C349" s="396"/>
      <c r="D349" s="396"/>
      <c r="E349" s="396"/>
      <c r="F349" s="396"/>
      <c r="G349" s="396"/>
      <c r="H349" s="396"/>
      <c r="I349" s="396"/>
      <c r="J349" s="396"/>
    </row>
    <row r="350" spans="2:10">
      <c r="B350" s="396"/>
      <c r="C350" s="396"/>
      <c r="D350" s="396"/>
      <c r="E350" s="396"/>
      <c r="F350" s="396"/>
      <c r="G350" s="396"/>
      <c r="H350" s="396"/>
      <c r="I350" s="396"/>
      <c r="J350" s="396"/>
    </row>
    <row r="351" spans="2:10">
      <c r="B351" s="396"/>
      <c r="C351" s="396"/>
      <c r="D351" s="396"/>
      <c r="E351" s="396"/>
      <c r="F351" s="396"/>
      <c r="G351" s="396"/>
      <c r="H351" s="396"/>
      <c r="I351" s="396"/>
      <c r="J351" s="396"/>
    </row>
  </sheetData>
  <mergeCells count="5">
    <mergeCell ref="A1:J1"/>
    <mergeCell ref="A2:J2"/>
    <mergeCell ref="A104:J104"/>
    <mergeCell ref="A105:J105"/>
    <mergeCell ref="A103:K103"/>
  </mergeCells>
  <conditionalFormatting sqref="M5:M101 L6:L101 B5:K101">
    <cfRule type="cellIs" dxfId="120" priority="2" operator="between">
      <formula>0.0000000000000001</formula>
      <formula>0.4999999999</formula>
    </cfRule>
  </conditionalFormatting>
  <conditionalFormatting sqref="B139:J143 B111:J118 B120:J137">
    <cfRule type="cellIs" dxfId="119" priority="1" operator="equal">
      <formula>1</formula>
    </cfRule>
  </conditionalFormatting>
  <hyperlinks>
    <hyperlink ref="B102:J102" r:id="rId1" display="I"/>
    <hyperlink ref="A108" r:id="rId2"/>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dimension ref="A1:W130"/>
  <sheetViews>
    <sheetView showGridLines="0" topLeftCell="A18" workbookViewId="0">
      <selection sqref="A1:N1"/>
    </sheetView>
  </sheetViews>
  <sheetFormatPr defaultColWidth="7.7109375" defaultRowHeight="12.75"/>
  <cols>
    <col min="1" max="1" width="17.28515625" style="273" customWidth="1"/>
    <col min="2" max="2" width="8.7109375" style="273" customWidth="1"/>
    <col min="3" max="8" width="7.7109375" style="273" customWidth="1"/>
    <col min="9" max="9" width="8.7109375" style="273" customWidth="1"/>
    <col min="10" max="10" width="7.7109375" style="273" customWidth="1"/>
    <col min="11" max="11" width="8.7109375" style="273" customWidth="1"/>
    <col min="12" max="12" width="3.7109375" style="273" customWidth="1"/>
    <col min="13" max="13" width="7.7109375" style="273"/>
    <col min="14" max="14" width="7.7109375" style="273" customWidth="1"/>
    <col min="15" max="15" width="4.85546875" style="811" customWidth="1"/>
    <col min="16" max="16" width="5.28515625" style="811" customWidth="1"/>
    <col min="17" max="17" width="4.85546875" style="810" customWidth="1"/>
    <col min="18" max="18" width="7.7109375" style="809"/>
    <col min="19" max="19" width="10" style="273" customWidth="1"/>
    <col min="20" max="16384" width="7.7109375" style="273"/>
  </cols>
  <sheetData>
    <row r="1" spans="1:23" s="804" customFormat="1" ht="45" customHeight="1">
      <c r="A1" s="1488" t="s">
        <v>2025</v>
      </c>
      <c r="B1" s="1488"/>
      <c r="C1" s="1488"/>
      <c r="D1" s="1488"/>
      <c r="E1" s="1488"/>
      <c r="F1" s="1488"/>
      <c r="G1" s="1488"/>
      <c r="H1" s="1488"/>
      <c r="I1" s="1488"/>
      <c r="J1" s="1488"/>
      <c r="K1" s="840"/>
      <c r="O1" s="826"/>
      <c r="P1" s="826"/>
      <c r="Q1" s="601"/>
      <c r="R1" s="601"/>
    </row>
    <row r="2" spans="1:23" s="804" customFormat="1" ht="45" customHeight="1">
      <c r="A2" s="1488" t="s">
        <v>2024</v>
      </c>
      <c r="B2" s="1488"/>
      <c r="C2" s="1488"/>
      <c r="D2" s="1488"/>
      <c r="E2" s="1488"/>
      <c r="F2" s="1488"/>
      <c r="G2" s="1488"/>
      <c r="H2" s="1488"/>
      <c r="I2" s="1488"/>
      <c r="J2" s="1488"/>
      <c r="K2" s="840"/>
      <c r="O2" s="826"/>
      <c r="P2" s="826"/>
      <c r="Q2" s="601"/>
      <c r="R2" s="601"/>
    </row>
    <row r="3" spans="1:23" s="804" customFormat="1" ht="16.5">
      <c r="A3" s="832" t="s">
        <v>1128</v>
      </c>
      <c r="B3" s="831"/>
      <c r="C3" s="831"/>
      <c r="D3" s="831"/>
      <c r="E3" s="831"/>
      <c r="F3" s="831"/>
      <c r="G3" s="831"/>
      <c r="H3" s="831"/>
      <c r="I3" s="831"/>
      <c r="J3" s="830" t="s">
        <v>1127</v>
      </c>
      <c r="K3" s="830"/>
      <c r="O3" s="828"/>
      <c r="P3" s="828"/>
      <c r="Q3" s="681"/>
      <c r="R3" s="681"/>
    </row>
    <row r="4" spans="1:23" s="804" customFormat="1" ht="16.5">
      <c r="A4" s="793"/>
      <c r="B4" s="727" t="s">
        <v>15</v>
      </c>
      <c r="C4" s="727" t="s">
        <v>1446</v>
      </c>
      <c r="D4" s="727" t="s">
        <v>1445</v>
      </c>
      <c r="E4" s="727" t="s">
        <v>1444</v>
      </c>
      <c r="F4" s="727" t="s">
        <v>1443</v>
      </c>
      <c r="G4" s="727" t="s">
        <v>1442</v>
      </c>
      <c r="H4" s="727" t="s">
        <v>1441</v>
      </c>
      <c r="I4" s="727" t="s">
        <v>1440</v>
      </c>
      <c r="J4" s="727" t="s">
        <v>1439</v>
      </c>
      <c r="K4" s="288"/>
      <c r="M4" s="805" t="s">
        <v>307</v>
      </c>
      <c r="N4" s="805" t="s">
        <v>306</v>
      </c>
      <c r="O4" s="826"/>
      <c r="P4" s="826"/>
      <c r="Q4" s="601"/>
      <c r="R4" s="601"/>
    </row>
    <row r="5" spans="1:23" s="802" customFormat="1" ht="12.75" customHeight="1">
      <c r="A5" s="598" t="s">
        <v>75</v>
      </c>
      <c r="B5" s="801">
        <v>371477802</v>
      </c>
      <c r="C5" s="801">
        <v>7060703</v>
      </c>
      <c r="D5" s="801">
        <v>1059212</v>
      </c>
      <c r="E5" s="801">
        <v>90310829</v>
      </c>
      <c r="F5" s="801">
        <v>21317877</v>
      </c>
      <c r="G5" s="801">
        <v>3514221</v>
      </c>
      <c r="H5" s="801">
        <v>19413581</v>
      </c>
      <c r="I5" s="801">
        <v>137458536</v>
      </c>
      <c r="J5" s="801">
        <v>20388679</v>
      </c>
      <c r="K5" s="798"/>
      <c r="L5" s="23">
        <v>1</v>
      </c>
      <c r="M5" s="803" t="s">
        <v>305</v>
      </c>
      <c r="N5" s="23" t="s">
        <v>115</v>
      </c>
      <c r="O5" s="819"/>
      <c r="P5" s="818"/>
      <c r="Q5" s="817"/>
      <c r="R5" s="816"/>
      <c r="S5" s="794"/>
      <c r="T5" s="794"/>
      <c r="U5" s="794"/>
      <c r="V5" s="794"/>
      <c r="W5" s="794"/>
    </row>
    <row r="6" spans="1:23" s="802" customFormat="1" ht="12.75" customHeight="1">
      <c r="A6" s="23" t="s">
        <v>73</v>
      </c>
      <c r="B6" s="801">
        <v>361765785</v>
      </c>
      <c r="C6" s="801">
        <v>6676708</v>
      </c>
      <c r="D6" s="801">
        <v>1049271</v>
      </c>
      <c r="E6" s="801">
        <v>89226739</v>
      </c>
      <c r="F6" s="801">
        <v>20910370</v>
      </c>
      <c r="G6" s="801">
        <v>3435014</v>
      </c>
      <c r="H6" s="801">
        <v>18705426</v>
      </c>
      <c r="I6" s="801">
        <v>133431122</v>
      </c>
      <c r="J6" s="801">
        <v>19639064</v>
      </c>
      <c r="K6" s="798"/>
      <c r="L6" s="27">
        <v>2</v>
      </c>
      <c r="M6" s="442" t="s">
        <v>304</v>
      </c>
      <c r="N6" s="23" t="s">
        <v>115</v>
      </c>
      <c r="O6" s="819"/>
      <c r="P6" s="818"/>
      <c r="Q6" s="817"/>
      <c r="R6" s="816"/>
      <c r="S6" s="794"/>
      <c r="T6" s="794"/>
      <c r="U6" s="794"/>
      <c r="V6" s="794"/>
      <c r="W6" s="794"/>
    </row>
    <row r="7" spans="1:23" s="802" customFormat="1" ht="12.75" customHeight="1">
      <c r="A7" s="23" t="s">
        <v>71</v>
      </c>
      <c r="B7" s="801">
        <v>106595283</v>
      </c>
      <c r="C7" s="801">
        <v>1094016</v>
      </c>
      <c r="D7" s="801">
        <v>175692</v>
      </c>
      <c r="E7" s="801">
        <v>35485548</v>
      </c>
      <c r="F7" s="801">
        <v>1801708</v>
      </c>
      <c r="G7" s="801">
        <v>1064382</v>
      </c>
      <c r="H7" s="801">
        <v>7641294</v>
      </c>
      <c r="I7" s="801">
        <v>40083213</v>
      </c>
      <c r="J7" s="801">
        <v>3831282</v>
      </c>
      <c r="K7" s="798"/>
      <c r="L7" s="23">
        <v>3</v>
      </c>
      <c r="M7" s="442" t="s">
        <v>303</v>
      </c>
      <c r="N7" s="441" t="s">
        <v>115</v>
      </c>
      <c r="O7" s="819"/>
      <c r="P7" s="818"/>
      <c r="Q7" s="817"/>
      <c r="R7" s="816"/>
      <c r="S7" s="794"/>
      <c r="T7" s="794"/>
      <c r="U7" s="794"/>
      <c r="V7" s="794"/>
      <c r="W7" s="794"/>
    </row>
    <row r="8" spans="1:23" ht="12.75" customHeight="1">
      <c r="A8" s="23" t="s">
        <v>69</v>
      </c>
      <c r="B8" s="801">
        <v>5439940</v>
      </c>
      <c r="C8" s="801">
        <v>92379</v>
      </c>
      <c r="D8" s="801" t="s">
        <v>1369</v>
      </c>
      <c r="E8" s="801">
        <v>2322958</v>
      </c>
      <c r="F8" s="801">
        <v>168283</v>
      </c>
      <c r="G8" s="801">
        <v>24753</v>
      </c>
      <c r="H8" s="801">
        <v>415049</v>
      </c>
      <c r="I8" s="801">
        <v>1649812</v>
      </c>
      <c r="J8" s="801" t="s">
        <v>1369</v>
      </c>
      <c r="K8" s="798"/>
      <c r="L8" s="27">
        <v>4</v>
      </c>
      <c r="M8" s="442">
        <v>1110000</v>
      </c>
      <c r="N8" s="441" t="s">
        <v>115</v>
      </c>
      <c r="O8" s="819"/>
      <c r="P8" s="818"/>
      <c r="Q8" s="817"/>
      <c r="R8" s="816"/>
      <c r="S8" s="794"/>
      <c r="T8" s="794"/>
      <c r="U8" s="794"/>
      <c r="V8" s="794"/>
      <c r="W8" s="794"/>
    </row>
    <row r="9" spans="1:23" ht="12.75" customHeight="1">
      <c r="A9" s="57" t="s">
        <v>302</v>
      </c>
      <c r="B9" s="800">
        <v>271810</v>
      </c>
      <c r="C9" s="800">
        <v>3579</v>
      </c>
      <c r="D9" s="800" t="s">
        <v>1369</v>
      </c>
      <c r="E9" s="800">
        <v>103487</v>
      </c>
      <c r="F9" s="800" t="s">
        <v>1369</v>
      </c>
      <c r="G9" s="800">
        <v>0</v>
      </c>
      <c r="H9" s="800">
        <v>18799</v>
      </c>
      <c r="I9" s="800">
        <v>95244</v>
      </c>
      <c r="J9" s="800">
        <v>4426</v>
      </c>
      <c r="K9" s="795"/>
      <c r="L9" s="841">
        <v>5</v>
      </c>
      <c r="M9" s="57" t="s">
        <v>301</v>
      </c>
      <c r="N9" s="443">
        <v>1601</v>
      </c>
      <c r="O9" s="819"/>
      <c r="P9" s="818"/>
      <c r="Q9" s="817"/>
      <c r="R9" s="816"/>
      <c r="S9" s="794"/>
      <c r="T9" s="794"/>
      <c r="U9" s="794"/>
      <c r="V9" s="794"/>
      <c r="W9" s="794"/>
    </row>
    <row r="10" spans="1:23" ht="12.75" customHeight="1">
      <c r="A10" s="57" t="s">
        <v>300</v>
      </c>
      <c r="B10" s="800">
        <v>193420</v>
      </c>
      <c r="C10" s="800" t="s">
        <v>1369</v>
      </c>
      <c r="D10" s="800" t="s">
        <v>1369</v>
      </c>
      <c r="E10" s="800">
        <v>10513</v>
      </c>
      <c r="F10" s="800">
        <v>10892</v>
      </c>
      <c r="G10" s="800" t="s">
        <v>1369</v>
      </c>
      <c r="H10" s="800">
        <v>29315</v>
      </c>
      <c r="I10" s="800">
        <v>92985</v>
      </c>
      <c r="J10" s="800">
        <v>1559</v>
      </c>
      <c r="K10" s="795"/>
      <c r="L10" s="841">
        <v>6</v>
      </c>
      <c r="M10" s="57" t="s">
        <v>299</v>
      </c>
      <c r="N10" s="443">
        <v>1602</v>
      </c>
      <c r="O10" s="819"/>
      <c r="P10" s="818"/>
      <c r="Q10" s="817"/>
      <c r="R10" s="816"/>
      <c r="S10" s="794"/>
      <c r="T10" s="794"/>
      <c r="U10" s="794"/>
      <c r="V10" s="794"/>
      <c r="W10" s="794"/>
    </row>
    <row r="11" spans="1:23" ht="12.75" customHeight="1">
      <c r="A11" s="57" t="s">
        <v>298</v>
      </c>
      <c r="B11" s="800">
        <v>129658</v>
      </c>
      <c r="C11" s="800">
        <v>3789</v>
      </c>
      <c r="D11" s="800">
        <v>0</v>
      </c>
      <c r="E11" s="800">
        <v>20530</v>
      </c>
      <c r="F11" s="800" t="s">
        <v>1369</v>
      </c>
      <c r="G11" s="800">
        <v>0</v>
      </c>
      <c r="H11" s="800">
        <v>2774</v>
      </c>
      <c r="I11" s="800">
        <v>28930</v>
      </c>
      <c r="J11" s="800">
        <v>1250</v>
      </c>
      <c r="K11" s="795"/>
      <c r="L11" s="841">
        <v>7</v>
      </c>
      <c r="M11" s="57" t="s">
        <v>297</v>
      </c>
      <c r="N11" s="443">
        <v>1603</v>
      </c>
      <c r="O11" s="819"/>
      <c r="P11" s="818"/>
      <c r="Q11" s="817"/>
      <c r="R11" s="816"/>
      <c r="S11" s="794"/>
      <c r="T11" s="794"/>
      <c r="U11" s="794"/>
      <c r="V11" s="794"/>
      <c r="W11" s="794"/>
    </row>
    <row r="12" spans="1:23" ht="12.75" customHeight="1">
      <c r="A12" s="57" t="s">
        <v>296</v>
      </c>
      <c r="B12" s="796">
        <v>219168</v>
      </c>
      <c r="C12" s="796">
        <v>8350</v>
      </c>
      <c r="D12" s="796">
        <v>6155</v>
      </c>
      <c r="E12" s="796">
        <v>60242</v>
      </c>
      <c r="F12" s="796">
        <v>66</v>
      </c>
      <c r="G12" s="796" t="s">
        <v>1369</v>
      </c>
      <c r="H12" s="796">
        <v>23302</v>
      </c>
      <c r="I12" s="796">
        <v>84993</v>
      </c>
      <c r="J12" s="796" t="s">
        <v>1369</v>
      </c>
      <c r="K12" s="821"/>
      <c r="L12" s="841">
        <v>8</v>
      </c>
      <c r="M12" s="57" t="s">
        <v>295</v>
      </c>
      <c r="N12" s="443">
        <v>1604</v>
      </c>
      <c r="O12" s="819"/>
      <c r="P12" s="818"/>
      <c r="Q12" s="817"/>
      <c r="R12" s="816"/>
      <c r="S12" s="794"/>
      <c r="T12" s="794"/>
      <c r="U12" s="794"/>
      <c r="V12" s="794"/>
      <c r="W12" s="794"/>
    </row>
    <row r="13" spans="1:23" ht="12.75" customHeight="1">
      <c r="A13" s="57" t="s">
        <v>294</v>
      </c>
      <c r="B13" s="796">
        <v>155386</v>
      </c>
      <c r="C13" s="796">
        <v>5081</v>
      </c>
      <c r="D13" s="796">
        <v>0</v>
      </c>
      <c r="E13" s="796">
        <v>96613</v>
      </c>
      <c r="F13" s="796">
        <v>9</v>
      </c>
      <c r="G13" s="796">
        <v>0</v>
      </c>
      <c r="H13" s="796">
        <v>5579</v>
      </c>
      <c r="I13" s="796">
        <v>21772</v>
      </c>
      <c r="J13" s="796">
        <v>13197</v>
      </c>
      <c r="K13" s="821"/>
      <c r="L13" s="841">
        <v>9</v>
      </c>
      <c r="M13" s="57" t="s">
        <v>293</v>
      </c>
      <c r="N13" s="443">
        <v>1605</v>
      </c>
      <c r="O13" s="819"/>
      <c r="P13" s="818"/>
      <c r="Q13" s="817"/>
      <c r="R13" s="816"/>
      <c r="S13" s="794"/>
      <c r="T13" s="794"/>
      <c r="U13" s="794"/>
      <c r="V13" s="794"/>
      <c r="W13" s="794"/>
    </row>
    <row r="14" spans="1:23" ht="12.75" customHeight="1">
      <c r="A14" s="57" t="s">
        <v>292</v>
      </c>
      <c r="B14" s="796">
        <v>96593</v>
      </c>
      <c r="C14" s="796" t="s">
        <v>1369</v>
      </c>
      <c r="D14" s="796" t="s">
        <v>1369</v>
      </c>
      <c r="E14" s="796">
        <v>10141</v>
      </c>
      <c r="F14" s="796" t="s">
        <v>1369</v>
      </c>
      <c r="G14" s="796" t="s">
        <v>1369</v>
      </c>
      <c r="H14" s="796">
        <v>15678</v>
      </c>
      <c r="I14" s="796">
        <v>46779</v>
      </c>
      <c r="J14" s="796">
        <v>2921</v>
      </c>
      <c r="K14" s="821"/>
      <c r="L14" s="841">
        <v>10</v>
      </c>
      <c r="M14" s="57" t="s">
        <v>291</v>
      </c>
      <c r="N14" s="443">
        <v>1606</v>
      </c>
      <c r="O14" s="819"/>
      <c r="P14" s="818"/>
      <c r="Q14" s="817"/>
      <c r="R14" s="816"/>
      <c r="S14" s="794"/>
      <c r="T14" s="794"/>
      <c r="U14" s="794"/>
      <c r="V14" s="794"/>
      <c r="W14" s="794"/>
    </row>
    <row r="15" spans="1:23" ht="12.75" customHeight="1">
      <c r="A15" s="57" t="s">
        <v>290</v>
      </c>
      <c r="B15" s="796">
        <v>914759</v>
      </c>
      <c r="C15" s="796">
        <v>18988</v>
      </c>
      <c r="D15" s="796">
        <v>4726</v>
      </c>
      <c r="E15" s="796">
        <v>349248</v>
      </c>
      <c r="F15" s="796">
        <v>53</v>
      </c>
      <c r="G15" s="796">
        <v>1006</v>
      </c>
      <c r="H15" s="796">
        <v>65991</v>
      </c>
      <c r="I15" s="796">
        <v>355420</v>
      </c>
      <c r="J15" s="796">
        <v>24332</v>
      </c>
      <c r="K15" s="821"/>
      <c r="L15" s="841">
        <v>11</v>
      </c>
      <c r="M15" s="57" t="s">
        <v>289</v>
      </c>
      <c r="N15" s="443">
        <v>1607</v>
      </c>
      <c r="O15" s="819"/>
      <c r="P15" s="818"/>
      <c r="Q15" s="817"/>
      <c r="R15" s="816"/>
      <c r="S15" s="794"/>
      <c r="T15" s="794"/>
      <c r="U15" s="794"/>
      <c r="V15" s="794"/>
      <c r="W15" s="794"/>
    </row>
    <row r="16" spans="1:23" ht="12.75" customHeight="1">
      <c r="A16" s="57" t="s">
        <v>288</v>
      </c>
      <c r="B16" s="796">
        <v>343828</v>
      </c>
      <c r="C16" s="796">
        <v>3017</v>
      </c>
      <c r="D16" s="796">
        <v>4124</v>
      </c>
      <c r="E16" s="796">
        <v>67446</v>
      </c>
      <c r="F16" s="796" t="s">
        <v>1369</v>
      </c>
      <c r="G16" s="796">
        <v>4967</v>
      </c>
      <c r="H16" s="796">
        <v>22076</v>
      </c>
      <c r="I16" s="796">
        <v>195532</v>
      </c>
      <c r="J16" s="796">
        <v>13363</v>
      </c>
      <c r="K16" s="821"/>
      <c r="L16" s="841">
        <v>12</v>
      </c>
      <c r="M16" s="57" t="s">
        <v>287</v>
      </c>
      <c r="N16" s="443">
        <v>1608</v>
      </c>
      <c r="O16" s="819"/>
      <c r="P16" s="818"/>
      <c r="Q16" s="817"/>
      <c r="R16" s="816"/>
      <c r="S16" s="794"/>
      <c r="T16" s="794"/>
      <c r="U16" s="794"/>
      <c r="V16" s="794"/>
      <c r="W16" s="794"/>
    </row>
    <row r="17" spans="1:23" ht="12.75" customHeight="1">
      <c r="A17" s="57" t="s">
        <v>286</v>
      </c>
      <c r="B17" s="796">
        <v>2575911</v>
      </c>
      <c r="C17" s="796">
        <v>33185</v>
      </c>
      <c r="D17" s="796">
        <v>10919</v>
      </c>
      <c r="E17" s="796">
        <v>1164504</v>
      </c>
      <c r="F17" s="796">
        <v>89012</v>
      </c>
      <c r="G17" s="796">
        <v>18259</v>
      </c>
      <c r="H17" s="796">
        <v>225303</v>
      </c>
      <c r="I17" s="796">
        <v>695901</v>
      </c>
      <c r="J17" s="796">
        <v>65381</v>
      </c>
      <c r="K17" s="821"/>
      <c r="L17" s="841">
        <v>13</v>
      </c>
      <c r="M17" s="57" t="s">
        <v>285</v>
      </c>
      <c r="N17" s="443">
        <v>1609</v>
      </c>
      <c r="O17" s="819"/>
      <c r="P17" s="818"/>
      <c r="Q17" s="817"/>
      <c r="R17" s="816"/>
      <c r="S17" s="794"/>
      <c r="T17" s="794"/>
      <c r="U17" s="794"/>
      <c r="V17" s="794"/>
      <c r="W17" s="794"/>
    </row>
    <row r="18" spans="1:23" ht="12.75" customHeight="1">
      <c r="A18" s="57" t="s">
        <v>284</v>
      </c>
      <c r="B18" s="796">
        <v>539408</v>
      </c>
      <c r="C18" s="796">
        <v>2464</v>
      </c>
      <c r="D18" s="796" t="s">
        <v>1369</v>
      </c>
      <c r="E18" s="796">
        <v>440232</v>
      </c>
      <c r="F18" s="796">
        <v>2269</v>
      </c>
      <c r="G18" s="796" t="s">
        <v>1369</v>
      </c>
      <c r="H18" s="796">
        <v>6234</v>
      </c>
      <c r="I18" s="796">
        <v>32256</v>
      </c>
      <c r="J18" s="796">
        <v>26862</v>
      </c>
      <c r="K18" s="821"/>
      <c r="L18" s="841">
        <v>14</v>
      </c>
      <c r="M18" s="57" t="s">
        <v>283</v>
      </c>
      <c r="N18" s="443">
        <v>1610</v>
      </c>
      <c r="O18" s="819"/>
      <c r="P18" s="818"/>
      <c r="Q18" s="817"/>
      <c r="R18" s="816"/>
      <c r="S18" s="794"/>
      <c r="T18" s="794"/>
      <c r="U18" s="794"/>
      <c r="V18" s="794"/>
      <c r="W18" s="794"/>
    </row>
    <row r="19" spans="1:23" ht="12.75" customHeight="1">
      <c r="A19" s="23" t="s">
        <v>67</v>
      </c>
      <c r="B19" s="799">
        <v>11731980</v>
      </c>
      <c r="C19" s="799">
        <v>141412</v>
      </c>
      <c r="D19" s="799" t="s">
        <v>1369</v>
      </c>
      <c r="E19" s="799">
        <v>4159820</v>
      </c>
      <c r="F19" s="799">
        <v>75215</v>
      </c>
      <c r="G19" s="799">
        <v>81223</v>
      </c>
      <c r="H19" s="799">
        <v>1506445</v>
      </c>
      <c r="I19" s="799">
        <v>3893753</v>
      </c>
      <c r="J19" s="799" t="s">
        <v>1369</v>
      </c>
      <c r="K19" s="825"/>
      <c r="L19" s="841">
        <v>15</v>
      </c>
      <c r="M19" s="442" t="s">
        <v>282</v>
      </c>
      <c r="N19" s="441" t="s">
        <v>115</v>
      </c>
      <c r="O19" s="819"/>
      <c r="P19" s="818"/>
      <c r="Q19" s="817"/>
      <c r="R19" s="816"/>
      <c r="S19" s="794"/>
      <c r="T19" s="794"/>
      <c r="U19" s="794"/>
      <c r="V19" s="794"/>
      <c r="W19" s="794"/>
    </row>
    <row r="20" spans="1:23" ht="12.75" customHeight="1">
      <c r="A20" s="57" t="s">
        <v>281</v>
      </c>
      <c r="B20" s="796">
        <v>365781</v>
      </c>
      <c r="C20" s="796">
        <v>17947</v>
      </c>
      <c r="D20" s="796" t="s">
        <v>1369</v>
      </c>
      <c r="E20" s="796">
        <v>104453</v>
      </c>
      <c r="F20" s="796">
        <v>21</v>
      </c>
      <c r="G20" s="796">
        <v>2524</v>
      </c>
      <c r="H20" s="796">
        <v>36066</v>
      </c>
      <c r="I20" s="796">
        <v>144010</v>
      </c>
      <c r="J20" s="796">
        <v>30258</v>
      </c>
      <c r="K20" s="821"/>
      <c r="L20" s="841">
        <v>16</v>
      </c>
      <c r="M20" s="57" t="s">
        <v>280</v>
      </c>
      <c r="N20" s="27" t="s">
        <v>279</v>
      </c>
      <c r="O20" s="819"/>
      <c r="P20" s="818"/>
      <c r="Q20" s="817"/>
      <c r="R20" s="816"/>
      <c r="S20" s="794"/>
      <c r="T20" s="794"/>
      <c r="U20" s="794"/>
      <c r="V20" s="794"/>
      <c r="W20" s="794"/>
    </row>
    <row r="21" spans="1:23" ht="12.75" customHeight="1">
      <c r="A21" s="57" t="s">
        <v>278</v>
      </c>
      <c r="B21" s="796">
        <v>3281801</v>
      </c>
      <c r="C21" s="796">
        <v>81663</v>
      </c>
      <c r="D21" s="796">
        <v>2028</v>
      </c>
      <c r="E21" s="796">
        <v>1641118</v>
      </c>
      <c r="F21" s="796">
        <v>7649</v>
      </c>
      <c r="G21" s="796">
        <v>11964</v>
      </c>
      <c r="H21" s="796">
        <v>305176</v>
      </c>
      <c r="I21" s="796">
        <v>1003743</v>
      </c>
      <c r="J21" s="796">
        <v>31493</v>
      </c>
      <c r="K21" s="821"/>
      <c r="L21" s="841">
        <v>17</v>
      </c>
      <c r="M21" s="57" t="s">
        <v>277</v>
      </c>
      <c r="N21" s="27" t="s">
        <v>276</v>
      </c>
      <c r="O21" s="819"/>
      <c r="P21" s="818"/>
      <c r="Q21" s="817"/>
      <c r="R21" s="816"/>
      <c r="S21" s="794"/>
      <c r="T21" s="794"/>
      <c r="U21" s="794"/>
      <c r="V21" s="794"/>
      <c r="W21" s="794"/>
    </row>
    <row r="22" spans="1:23" ht="12.75" customHeight="1">
      <c r="A22" s="57" t="s">
        <v>275</v>
      </c>
      <c r="B22" s="796">
        <v>6524942</v>
      </c>
      <c r="C22" s="796">
        <v>12428</v>
      </c>
      <c r="D22" s="796">
        <v>5710</v>
      </c>
      <c r="E22" s="796">
        <v>1935036</v>
      </c>
      <c r="F22" s="796">
        <v>2342</v>
      </c>
      <c r="G22" s="796">
        <v>49794</v>
      </c>
      <c r="H22" s="796">
        <v>920682</v>
      </c>
      <c r="I22" s="796">
        <v>2240473</v>
      </c>
      <c r="J22" s="796">
        <v>266760</v>
      </c>
      <c r="K22" s="821"/>
      <c r="L22" s="841">
        <v>18</v>
      </c>
      <c r="M22" s="57" t="s">
        <v>274</v>
      </c>
      <c r="N22" s="27" t="s">
        <v>273</v>
      </c>
      <c r="O22" s="819"/>
      <c r="P22" s="818"/>
      <c r="Q22" s="817"/>
      <c r="R22" s="816"/>
      <c r="S22" s="794"/>
      <c r="T22" s="794"/>
      <c r="U22" s="794"/>
      <c r="V22" s="794"/>
      <c r="W22" s="794"/>
    </row>
    <row r="23" spans="1:23" ht="12.75" customHeight="1">
      <c r="A23" s="57" t="s">
        <v>272</v>
      </c>
      <c r="B23" s="796">
        <v>860778</v>
      </c>
      <c r="C23" s="796">
        <v>13052</v>
      </c>
      <c r="D23" s="796">
        <v>3957</v>
      </c>
      <c r="E23" s="796">
        <v>342514</v>
      </c>
      <c r="F23" s="796">
        <v>65173</v>
      </c>
      <c r="G23" s="796" t="s">
        <v>1369</v>
      </c>
      <c r="H23" s="796">
        <v>96321</v>
      </c>
      <c r="I23" s="796">
        <v>235094</v>
      </c>
      <c r="J23" s="796" t="s">
        <v>1369</v>
      </c>
      <c r="K23" s="821"/>
      <c r="L23" s="841">
        <v>19</v>
      </c>
      <c r="M23" s="57" t="s">
        <v>271</v>
      </c>
      <c r="N23" s="27" t="s">
        <v>270</v>
      </c>
      <c r="O23" s="819"/>
      <c r="P23" s="818"/>
      <c r="Q23" s="817"/>
      <c r="R23" s="816"/>
      <c r="S23" s="794"/>
      <c r="T23" s="794"/>
      <c r="U23" s="794"/>
      <c r="V23" s="794"/>
      <c r="W23" s="794"/>
    </row>
    <row r="24" spans="1:23" ht="12.75" customHeight="1">
      <c r="A24" s="57" t="s">
        <v>269</v>
      </c>
      <c r="B24" s="796">
        <v>59743</v>
      </c>
      <c r="C24" s="796">
        <v>2080</v>
      </c>
      <c r="D24" s="796">
        <v>0</v>
      </c>
      <c r="E24" s="796">
        <v>9885</v>
      </c>
      <c r="F24" s="796">
        <v>0</v>
      </c>
      <c r="G24" s="796" t="s">
        <v>1369</v>
      </c>
      <c r="H24" s="796">
        <v>3878</v>
      </c>
      <c r="I24" s="796">
        <v>22113</v>
      </c>
      <c r="J24" s="796">
        <v>1847</v>
      </c>
      <c r="K24" s="821"/>
      <c r="L24" s="841">
        <v>20</v>
      </c>
      <c r="M24" s="57" t="s">
        <v>268</v>
      </c>
      <c r="N24" s="27" t="s">
        <v>267</v>
      </c>
      <c r="O24" s="819"/>
      <c r="P24" s="818"/>
      <c r="Q24" s="817"/>
      <c r="R24" s="816"/>
      <c r="S24" s="794"/>
      <c r="T24" s="794"/>
      <c r="U24" s="794"/>
      <c r="V24" s="794"/>
      <c r="W24" s="794"/>
    </row>
    <row r="25" spans="1:23" ht="12.75" customHeight="1">
      <c r="A25" s="57" t="s">
        <v>266</v>
      </c>
      <c r="B25" s="796">
        <v>638935</v>
      </c>
      <c r="C25" s="796">
        <v>14242</v>
      </c>
      <c r="D25" s="796">
        <v>5329</v>
      </c>
      <c r="E25" s="796">
        <v>126813</v>
      </c>
      <c r="F25" s="796">
        <v>29</v>
      </c>
      <c r="G25" s="796">
        <v>9390</v>
      </c>
      <c r="H25" s="796">
        <v>144323</v>
      </c>
      <c r="I25" s="796">
        <v>248319</v>
      </c>
      <c r="J25" s="796">
        <v>17438</v>
      </c>
      <c r="K25" s="821"/>
      <c r="L25" s="841">
        <v>21</v>
      </c>
      <c r="M25" s="57" t="s">
        <v>265</v>
      </c>
      <c r="N25" s="27" t="s">
        <v>264</v>
      </c>
      <c r="O25" s="819"/>
      <c r="P25" s="818"/>
      <c r="Q25" s="817"/>
      <c r="R25" s="816"/>
      <c r="S25" s="794"/>
      <c r="T25" s="794"/>
      <c r="U25" s="794"/>
      <c r="V25" s="794"/>
      <c r="W25" s="794"/>
    </row>
    <row r="26" spans="1:23" ht="12.75" customHeight="1">
      <c r="A26" s="23" t="s">
        <v>65</v>
      </c>
      <c r="B26" s="797">
        <v>12402459</v>
      </c>
      <c r="C26" s="797">
        <v>76897</v>
      </c>
      <c r="D26" s="797" t="s">
        <v>1369</v>
      </c>
      <c r="E26" s="797">
        <v>6500894</v>
      </c>
      <c r="F26" s="797">
        <v>76456</v>
      </c>
      <c r="G26" s="797">
        <v>60419</v>
      </c>
      <c r="H26" s="797">
        <v>837899</v>
      </c>
      <c r="I26" s="797">
        <v>3669118</v>
      </c>
      <c r="J26" s="797" t="s">
        <v>1369</v>
      </c>
      <c r="K26" s="824"/>
      <c r="L26" s="841">
        <v>22</v>
      </c>
      <c r="M26" s="442" t="s">
        <v>263</v>
      </c>
      <c r="N26" s="441" t="s">
        <v>115</v>
      </c>
      <c r="O26" s="819"/>
      <c r="P26" s="818"/>
      <c r="Q26" s="817"/>
      <c r="R26" s="816"/>
      <c r="S26" s="794"/>
      <c r="T26" s="794"/>
      <c r="U26" s="794"/>
      <c r="V26" s="794"/>
      <c r="W26" s="794"/>
    </row>
    <row r="27" spans="1:23" ht="12.75" customHeight="1">
      <c r="A27" s="57" t="s">
        <v>262</v>
      </c>
      <c r="B27" s="796">
        <v>164208</v>
      </c>
      <c r="C27" s="796">
        <v>5480</v>
      </c>
      <c r="D27" s="796" t="s">
        <v>1369</v>
      </c>
      <c r="E27" s="796">
        <v>21942</v>
      </c>
      <c r="F27" s="796">
        <v>511</v>
      </c>
      <c r="G27" s="796">
        <v>0</v>
      </c>
      <c r="H27" s="796">
        <v>19362</v>
      </c>
      <c r="I27" s="796">
        <v>81577</v>
      </c>
      <c r="J27" s="796">
        <v>15218</v>
      </c>
      <c r="K27" s="821"/>
      <c r="L27" s="841">
        <v>23</v>
      </c>
      <c r="M27" s="57" t="s">
        <v>261</v>
      </c>
      <c r="N27" s="27" t="s">
        <v>260</v>
      </c>
      <c r="O27" s="819"/>
      <c r="P27" s="818"/>
      <c r="Q27" s="817"/>
      <c r="R27" s="816"/>
      <c r="S27" s="794"/>
      <c r="T27" s="794"/>
      <c r="U27" s="794"/>
      <c r="V27" s="794"/>
      <c r="W27" s="794"/>
    </row>
    <row r="28" spans="1:23" ht="12.75" customHeight="1">
      <c r="A28" s="57" t="s">
        <v>259</v>
      </c>
      <c r="B28" s="796">
        <v>924066</v>
      </c>
      <c r="C28" s="796">
        <v>2649</v>
      </c>
      <c r="D28" s="796" t="s">
        <v>1369</v>
      </c>
      <c r="E28" s="796">
        <v>445987</v>
      </c>
      <c r="F28" s="796">
        <v>20284</v>
      </c>
      <c r="G28" s="796">
        <v>3514</v>
      </c>
      <c r="H28" s="796">
        <v>58444</v>
      </c>
      <c r="I28" s="796">
        <v>283902</v>
      </c>
      <c r="J28" s="796">
        <v>28316</v>
      </c>
      <c r="K28" s="821"/>
      <c r="L28" s="841">
        <v>24</v>
      </c>
      <c r="M28" s="57" t="s">
        <v>258</v>
      </c>
      <c r="N28" s="27" t="s">
        <v>257</v>
      </c>
      <c r="O28" s="819"/>
      <c r="P28" s="818"/>
      <c r="Q28" s="817"/>
      <c r="R28" s="816"/>
      <c r="S28" s="794"/>
      <c r="T28" s="794"/>
      <c r="U28" s="794"/>
      <c r="V28" s="794"/>
      <c r="W28" s="794"/>
    </row>
    <row r="29" spans="1:23" ht="12.75" customHeight="1">
      <c r="A29" s="57" t="s">
        <v>256</v>
      </c>
      <c r="B29" s="796">
        <v>5002681</v>
      </c>
      <c r="C29" s="796">
        <v>21645</v>
      </c>
      <c r="D29" s="796">
        <v>10229</v>
      </c>
      <c r="E29" s="796">
        <v>2408981</v>
      </c>
      <c r="F29" s="796">
        <v>36237</v>
      </c>
      <c r="G29" s="796">
        <v>39870</v>
      </c>
      <c r="H29" s="796">
        <v>304244</v>
      </c>
      <c r="I29" s="796">
        <v>1691662</v>
      </c>
      <c r="J29" s="796">
        <v>65049</v>
      </c>
      <c r="K29" s="821"/>
      <c r="L29" s="841">
        <v>25</v>
      </c>
      <c r="M29" s="57" t="s">
        <v>255</v>
      </c>
      <c r="N29" s="27" t="s">
        <v>254</v>
      </c>
      <c r="O29" s="819"/>
      <c r="P29" s="818"/>
      <c r="Q29" s="817"/>
      <c r="R29" s="816"/>
      <c r="S29" s="794"/>
      <c r="T29" s="794"/>
      <c r="U29" s="794"/>
      <c r="V29" s="794"/>
      <c r="W29" s="794"/>
    </row>
    <row r="30" spans="1:23" ht="12.75" customHeight="1">
      <c r="A30" s="57" t="s">
        <v>253</v>
      </c>
      <c r="B30" s="796">
        <v>57914</v>
      </c>
      <c r="C30" s="796">
        <v>2973</v>
      </c>
      <c r="D30" s="796">
        <v>2332</v>
      </c>
      <c r="E30" s="796">
        <v>6025</v>
      </c>
      <c r="F30" s="796">
        <v>0</v>
      </c>
      <c r="G30" s="796" t="s">
        <v>1369</v>
      </c>
      <c r="H30" s="796">
        <v>3348</v>
      </c>
      <c r="I30" s="796">
        <v>29865</v>
      </c>
      <c r="J30" s="796">
        <v>2100</v>
      </c>
      <c r="K30" s="821"/>
      <c r="L30" s="841">
        <v>26</v>
      </c>
      <c r="M30" s="57" t="s">
        <v>252</v>
      </c>
      <c r="N30" s="443">
        <v>1705</v>
      </c>
      <c r="O30" s="819"/>
      <c r="P30" s="818"/>
      <c r="Q30" s="817"/>
      <c r="R30" s="816"/>
      <c r="S30" s="794"/>
      <c r="T30" s="794"/>
      <c r="U30" s="794"/>
      <c r="V30" s="794"/>
      <c r="W30" s="794"/>
    </row>
    <row r="31" spans="1:23" ht="12.75" customHeight="1">
      <c r="A31" s="57" t="s">
        <v>251</v>
      </c>
      <c r="B31" s="796">
        <v>425200</v>
      </c>
      <c r="C31" s="796">
        <v>4136</v>
      </c>
      <c r="D31" s="796">
        <v>1990</v>
      </c>
      <c r="E31" s="796">
        <v>198196</v>
      </c>
      <c r="F31" s="796">
        <v>324</v>
      </c>
      <c r="G31" s="796" t="s">
        <v>1369</v>
      </c>
      <c r="H31" s="796">
        <v>25181</v>
      </c>
      <c r="I31" s="796">
        <v>133470</v>
      </c>
      <c r="J31" s="796">
        <v>25116</v>
      </c>
      <c r="K31" s="821"/>
      <c r="L31" s="841">
        <v>27</v>
      </c>
      <c r="M31" s="57" t="s">
        <v>250</v>
      </c>
      <c r="N31" s="27" t="s">
        <v>249</v>
      </c>
      <c r="O31" s="819"/>
      <c r="P31" s="818"/>
      <c r="Q31" s="817"/>
      <c r="R31" s="816"/>
      <c r="S31" s="794"/>
      <c r="T31" s="794"/>
      <c r="U31" s="794"/>
      <c r="V31" s="794"/>
      <c r="W31" s="794"/>
    </row>
    <row r="32" spans="1:23" ht="12.75" customHeight="1">
      <c r="A32" s="57" t="s">
        <v>248</v>
      </c>
      <c r="B32" s="796">
        <v>90100</v>
      </c>
      <c r="C32" s="796">
        <v>4361</v>
      </c>
      <c r="D32" s="796" t="s">
        <v>1369</v>
      </c>
      <c r="E32" s="796">
        <v>7806</v>
      </c>
      <c r="F32" s="796">
        <v>24</v>
      </c>
      <c r="G32" s="796">
        <v>0</v>
      </c>
      <c r="H32" s="796">
        <v>15092</v>
      </c>
      <c r="I32" s="796">
        <v>42052</v>
      </c>
      <c r="J32" s="796" t="s">
        <v>1369</v>
      </c>
      <c r="K32" s="821"/>
      <c r="L32" s="841">
        <v>28</v>
      </c>
      <c r="M32" s="57" t="s">
        <v>247</v>
      </c>
      <c r="N32" s="27" t="s">
        <v>246</v>
      </c>
      <c r="O32" s="819"/>
      <c r="P32" s="818"/>
      <c r="Q32" s="817"/>
      <c r="R32" s="816"/>
      <c r="S32" s="794"/>
      <c r="T32" s="794"/>
      <c r="U32" s="794"/>
      <c r="V32" s="794"/>
      <c r="W32" s="794"/>
    </row>
    <row r="33" spans="1:23" ht="12.75" customHeight="1">
      <c r="A33" s="57" t="s">
        <v>245</v>
      </c>
      <c r="B33" s="796">
        <v>5192050</v>
      </c>
      <c r="C33" s="796">
        <v>34917</v>
      </c>
      <c r="D33" s="796">
        <v>810</v>
      </c>
      <c r="E33" s="796">
        <v>3072781</v>
      </c>
      <c r="F33" s="796">
        <v>15011</v>
      </c>
      <c r="G33" s="796">
        <v>16822</v>
      </c>
      <c r="H33" s="796">
        <v>400911</v>
      </c>
      <c r="I33" s="796">
        <v>1273807</v>
      </c>
      <c r="J33" s="796">
        <v>67630</v>
      </c>
      <c r="K33" s="821"/>
      <c r="L33" s="841">
        <v>29</v>
      </c>
      <c r="M33" s="57" t="s">
        <v>244</v>
      </c>
      <c r="N33" s="27" t="s">
        <v>243</v>
      </c>
      <c r="O33" s="819"/>
      <c r="P33" s="818"/>
      <c r="Q33" s="817"/>
      <c r="R33" s="816"/>
      <c r="S33" s="794"/>
      <c r="T33" s="794"/>
      <c r="U33" s="794"/>
      <c r="V33" s="794"/>
      <c r="W33" s="794"/>
    </row>
    <row r="34" spans="1:23" ht="12.75" customHeight="1">
      <c r="A34" s="57" t="s">
        <v>242</v>
      </c>
      <c r="B34" s="796">
        <v>546240</v>
      </c>
      <c r="C34" s="796">
        <v>737</v>
      </c>
      <c r="D34" s="796">
        <v>0</v>
      </c>
      <c r="E34" s="796">
        <v>339176</v>
      </c>
      <c r="F34" s="796">
        <v>4066</v>
      </c>
      <c r="G34" s="796" t="s">
        <v>1369</v>
      </c>
      <c r="H34" s="796">
        <v>11316</v>
      </c>
      <c r="I34" s="796">
        <v>132782</v>
      </c>
      <c r="J34" s="796">
        <v>13865</v>
      </c>
      <c r="K34" s="821"/>
      <c r="L34" s="841">
        <v>30</v>
      </c>
      <c r="M34" s="57" t="s">
        <v>241</v>
      </c>
      <c r="N34" s="27" t="s">
        <v>240</v>
      </c>
      <c r="O34" s="819"/>
      <c r="P34" s="818"/>
      <c r="Q34" s="817"/>
      <c r="R34" s="816"/>
      <c r="S34" s="794"/>
      <c r="T34" s="794"/>
      <c r="U34" s="794"/>
      <c r="V34" s="794"/>
      <c r="W34" s="794"/>
    </row>
    <row r="35" spans="1:23" ht="12.75" customHeight="1">
      <c r="A35" s="23" t="s">
        <v>239</v>
      </c>
      <c r="B35" s="797">
        <v>63599985</v>
      </c>
      <c r="C35" s="797">
        <v>368537</v>
      </c>
      <c r="D35" s="797" t="s">
        <v>1369</v>
      </c>
      <c r="E35" s="797">
        <v>18061166</v>
      </c>
      <c r="F35" s="797">
        <v>1243109</v>
      </c>
      <c r="G35" s="797">
        <v>619950</v>
      </c>
      <c r="H35" s="797">
        <v>3394246</v>
      </c>
      <c r="I35" s="797">
        <v>26030421</v>
      </c>
      <c r="J35" s="797" t="s">
        <v>1369</v>
      </c>
      <c r="K35" s="824"/>
      <c r="L35" s="841">
        <v>31</v>
      </c>
      <c r="M35" s="442" t="s">
        <v>238</v>
      </c>
      <c r="N35" s="441" t="s">
        <v>115</v>
      </c>
      <c r="O35" s="819"/>
      <c r="P35" s="818"/>
      <c r="Q35" s="817"/>
      <c r="R35" s="816"/>
      <c r="S35" s="794"/>
      <c r="T35" s="794"/>
      <c r="U35" s="794"/>
      <c r="V35" s="794"/>
      <c r="W35" s="794"/>
    </row>
    <row r="36" spans="1:23" ht="12.75" customHeight="1">
      <c r="A36" s="57" t="s">
        <v>237</v>
      </c>
      <c r="B36" s="796">
        <v>472825</v>
      </c>
      <c r="C36" s="796">
        <v>34447</v>
      </c>
      <c r="D36" s="796">
        <v>417</v>
      </c>
      <c r="E36" s="796">
        <v>131060</v>
      </c>
      <c r="F36" s="796">
        <v>42</v>
      </c>
      <c r="G36" s="796">
        <v>563</v>
      </c>
      <c r="H36" s="796">
        <v>81947</v>
      </c>
      <c r="I36" s="796">
        <v>171611</v>
      </c>
      <c r="J36" s="796">
        <v>12077</v>
      </c>
      <c r="K36" s="821"/>
      <c r="L36" s="841">
        <v>32</v>
      </c>
      <c r="M36" s="57" t="s">
        <v>236</v>
      </c>
      <c r="N36" s="27" t="s">
        <v>235</v>
      </c>
      <c r="O36" s="819"/>
      <c r="P36" s="818"/>
      <c r="Q36" s="817"/>
      <c r="R36" s="816"/>
      <c r="S36" s="794"/>
      <c r="T36" s="794"/>
      <c r="U36" s="794"/>
      <c r="V36" s="794"/>
      <c r="W36" s="794"/>
    </row>
    <row r="37" spans="1:23" ht="12.75" customHeight="1">
      <c r="A37" s="57" t="s">
        <v>234</v>
      </c>
      <c r="B37" s="796">
        <v>441621</v>
      </c>
      <c r="C37" s="796" t="s">
        <v>1369</v>
      </c>
      <c r="D37" s="796">
        <v>0</v>
      </c>
      <c r="E37" s="796">
        <v>104548</v>
      </c>
      <c r="F37" s="796">
        <v>532</v>
      </c>
      <c r="G37" s="796" t="s">
        <v>1369</v>
      </c>
      <c r="H37" s="796">
        <v>17055</v>
      </c>
      <c r="I37" s="796">
        <v>121551</v>
      </c>
      <c r="J37" s="796">
        <v>8092</v>
      </c>
      <c r="K37" s="821"/>
      <c r="L37" s="841">
        <v>33</v>
      </c>
      <c r="M37" s="57" t="s">
        <v>233</v>
      </c>
      <c r="N37" s="27" t="s">
        <v>232</v>
      </c>
      <c r="O37" s="819"/>
      <c r="P37" s="818"/>
      <c r="Q37" s="817"/>
      <c r="R37" s="816"/>
      <c r="S37" s="794"/>
      <c r="T37" s="794"/>
      <c r="U37" s="794"/>
      <c r="V37" s="794"/>
      <c r="W37" s="794"/>
    </row>
    <row r="38" spans="1:23" ht="12.75" customHeight="1">
      <c r="A38" s="57" t="s">
        <v>231</v>
      </c>
      <c r="B38" s="796">
        <v>2788839</v>
      </c>
      <c r="C38" s="796" t="s">
        <v>1369</v>
      </c>
      <c r="D38" s="796" t="s">
        <v>1369</v>
      </c>
      <c r="E38" s="796">
        <v>482038</v>
      </c>
      <c r="F38" s="796">
        <v>302661</v>
      </c>
      <c r="G38" s="796">
        <v>65237</v>
      </c>
      <c r="H38" s="796">
        <v>128996</v>
      </c>
      <c r="I38" s="796">
        <v>1427563</v>
      </c>
      <c r="J38" s="796">
        <v>61235</v>
      </c>
      <c r="K38" s="821"/>
      <c r="L38" s="841">
        <v>34</v>
      </c>
      <c r="M38" s="57" t="s">
        <v>230</v>
      </c>
      <c r="N38" s="443">
        <v>1304</v>
      </c>
      <c r="O38" s="819"/>
      <c r="P38" s="818"/>
      <c r="Q38" s="817"/>
      <c r="R38" s="816"/>
      <c r="S38" s="794"/>
      <c r="T38" s="794"/>
      <c r="U38" s="794"/>
      <c r="V38" s="794"/>
      <c r="W38" s="794"/>
    </row>
    <row r="39" spans="1:23" ht="12.75" customHeight="1">
      <c r="A39" s="57" t="s">
        <v>229</v>
      </c>
      <c r="B39" s="796">
        <v>7535679</v>
      </c>
      <c r="C39" s="796">
        <v>12446</v>
      </c>
      <c r="D39" s="796">
        <v>1123</v>
      </c>
      <c r="E39" s="796">
        <v>2354440</v>
      </c>
      <c r="F39" s="796">
        <v>32773</v>
      </c>
      <c r="G39" s="796">
        <v>82808</v>
      </c>
      <c r="H39" s="796">
        <v>300020</v>
      </c>
      <c r="I39" s="796">
        <v>2703675</v>
      </c>
      <c r="J39" s="796">
        <v>712887</v>
      </c>
      <c r="K39" s="821"/>
      <c r="L39" s="841">
        <v>35</v>
      </c>
      <c r="M39" s="57" t="s">
        <v>228</v>
      </c>
      <c r="N39" s="443">
        <v>1306</v>
      </c>
      <c r="O39" s="819"/>
      <c r="P39" s="818"/>
      <c r="Q39" s="817"/>
      <c r="R39" s="816"/>
      <c r="S39" s="794"/>
      <c r="T39" s="794"/>
      <c r="U39" s="794"/>
      <c r="V39" s="794"/>
      <c r="W39" s="794"/>
    </row>
    <row r="40" spans="1:23" ht="12.75" customHeight="1">
      <c r="A40" s="57" t="s">
        <v>227</v>
      </c>
      <c r="B40" s="796">
        <v>10823512</v>
      </c>
      <c r="C40" s="796" t="s">
        <v>1369</v>
      </c>
      <c r="D40" s="796" t="s">
        <v>1369</v>
      </c>
      <c r="E40" s="796">
        <v>1473928</v>
      </c>
      <c r="F40" s="796">
        <v>59862</v>
      </c>
      <c r="G40" s="796">
        <v>29215</v>
      </c>
      <c r="H40" s="796">
        <v>262594</v>
      </c>
      <c r="I40" s="796">
        <v>6598362</v>
      </c>
      <c r="J40" s="796">
        <v>689829</v>
      </c>
      <c r="K40" s="821"/>
      <c r="L40" s="841">
        <v>36</v>
      </c>
      <c r="M40" s="57" t="s">
        <v>226</v>
      </c>
      <c r="N40" s="443">
        <v>1308</v>
      </c>
      <c r="O40" s="819"/>
      <c r="P40" s="818"/>
      <c r="Q40" s="817"/>
      <c r="R40" s="816"/>
      <c r="S40" s="794"/>
      <c r="T40" s="794"/>
      <c r="U40" s="794"/>
      <c r="V40" s="794"/>
      <c r="W40" s="794"/>
    </row>
    <row r="41" spans="1:23" ht="12.75" customHeight="1">
      <c r="A41" s="57" t="s">
        <v>225</v>
      </c>
      <c r="B41" s="796">
        <v>2361039</v>
      </c>
      <c r="C41" s="796">
        <v>20670</v>
      </c>
      <c r="D41" s="796">
        <v>9365</v>
      </c>
      <c r="E41" s="796">
        <v>1626802</v>
      </c>
      <c r="F41" s="796">
        <v>10324</v>
      </c>
      <c r="G41" s="796">
        <v>9672</v>
      </c>
      <c r="H41" s="796">
        <v>68934</v>
      </c>
      <c r="I41" s="796">
        <v>401103</v>
      </c>
      <c r="J41" s="796">
        <v>74816</v>
      </c>
      <c r="K41" s="821"/>
      <c r="L41" s="841">
        <v>37</v>
      </c>
      <c r="M41" s="57" t="s">
        <v>224</v>
      </c>
      <c r="N41" s="27" t="s">
        <v>223</v>
      </c>
      <c r="O41" s="819"/>
      <c r="P41" s="818"/>
      <c r="Q41" s="817"/>
      <c r="R41" s="816"/>
      <c r="S41" s="794"/>
      <c r="T41" s="794"/>
      <c r="U41" s="794"/>
      <c r="V41" s="794"/>
      <c r="W41" s="794"/>
    </row>
    <row r="42" spans="1:23" ht="12.75" customHeight="1">
      <c r="A42" s="57" t="s">
        <v>222</v>
      </c>
      <c r="B42" s="796">
        <v>1607737</v>
      </c>
      <c r="C42" s="796" t="s">
        <v>1369</v>
      </c>
      <c r="D42" s="796" t="s">
        <v>1369</v>
      </c>
      <c r="E42" s="796">
        <v>679868</v>
      </c>
      <c r="F42" s="796">
        <v>8827</v>
      </c>
      <c r="G42" s="796">
        <v>24311</v>
      </c>
      <c r="H42" s="796">
        <v>112886</v>
      </c>
      <c r="I42" s="796">
        <v>553946</v>
      </c>
      <c r="J42" s="796">
        <v>60317</v>
      </c>
      <c r="K42" s="821"/>
      <c r="L42" s="841">
        <v>38</v>
      </c>
      <c r="M42" s="57" t="s">
        <v>221</v>
      </c>
      <c r="N42" s="443">
        <v>1310</v>
      </c>
      <c r="O42" s="819"/>
      <c r="P42" s="818"/>
      <c r="Q42" s="817"/>
      <c r="R42" s="816"/>
      <c r="S42" s="794"/>
      <c r="T42" s="794"/>
      <c r="U42" s="794"/>
      <c r="V42" s="794"/>
      <c r="W42" s="794"/>
    </row>
    <row r="43" spans="1:23" ht="12.75" customHeight="1">
      <c r="A43" s="57" t="s">
        <v>220</v>
      </c>
      <c r="B43" s="796">
        <v>14326980</v>
      </c>
      <c r="C43" s="796">
        <v>21845</v>
      </c>
      <c r="D43" s="796">
        <v>2032</v>
      </c>
      <c r="E43" s="796">
        <v>1521236</v>
      </c>
      <c r="F43" s="796">
        <v>809130</v>
      </c>
      <c r="G43" s="796">
        <v>94206</v>
      </c>
      <c r="H43" s="796">
        <v>1306901</v>
      </c>
      <c r="I43" s="796">
        <v>5745481</v>
      </c>
      <c r="J43" s="796">
        <v>364643</v>
      </c>
      <c r="K43" s="821"/>
      <c r="L43" s="841">
        <v>39</v>
      </c>
      <c r="M43" s="57" t="s">
        <v>219</v>
      </c>
      <c r="N43" s="443">
        <v>1312</v>
      </c>
      <c r="O43" s="819"/>
      <c r="P43" s="818"/>
      <c r="Q43" s="817"/>
      <c r="R43" s="816"/>
      <c r="S43" s="794"/>
      <c r="T43" s="794"/>
      <c r="U43" s="794"/>
      <c r="V43" s="794"/>
      <c r="W43" s="794"/>
    </row>
    <row r="44" spans="1:23" ht="12.75" customHeight="1">
      <c r="A44" s="57" t="s">
        <v>218</v>
      </c>
      <c r="B44" s="796">
        <v>1379107</v>
      </c>
      <c r="C44" s="796" t="s">
        <v>1369</v>
      </c>
      <c r="D44" s="796" t="s">
        <v>1369</v>
      </c>
      <c r="E44" s="796">
        <v>207804</v>
      </c>
      <c r="F44" s="796">
        <v>27</v>
      </c>
      <c r="G44" s="796">
        <v>5837</v>
      </c>
      <c r="H44" s="796">
        <v>94093</v>
      </c>
      <c r="I44" s="796">
        <v>691642</v>
      </c>
      <c r="J44" s="796">
        <v>13713</v>
      </c>
      <c r="K44" s="821"/>
      <c r="L44" s="841">
        <v>40</v>
      </c>
      <c r="M44" s="57" t="s">
        <v>217</v>
      </c>
      <c r="N44" s="443">
        <v>1313</v>
      </c>
      <c r="O44" s="819"/>
      <c r="P44" s="818"/>
      <c r="Q44" s="817"/>
      <c r="R44" s="816"/>
      <c r="S44" s="794"/>
      <c r="T44" s="794"/>
      <c r="U44" s="794"/>
      <c r="V44" s="794"/>
      <c r="W44" s="794"/>
    </row>
    <row r="45" spans="1:23" ht="12.75" customHeight="1">
      <c r="A45" s="57" t="s">
        <v>216</v>
      </c>
      <c r="B45" s="796">
        <v>3974184</v>
      </c>
      <c r="C45" s="796">
        <v>10351</v>
      </c>
      <c r="D45" s="796" t="s">
        <v>1369</v>
      </c>
      <c r="E45" s="796">
        <v>2177820</v>
      </c>
      <c r="F45" s="796">
        <v>4206</v>
      </c>
      <c r="G45" s="796">
        <v>19158</v>
      </c>
      <c r="H45" s="796">
        <v>146395</v>
      </c>
      <c r="I45" s="796">
        <v>1215420</v>
      </c>
      <c r="J45" s="796" t="s">
        <v>1369</v>
      </c>
      <c r="K45" s="824"/>
      <c r="L45" s="841">
        <v>41</v>
      </c>
      <c r="M45" s="57" t="s">
        <v>215</v>
      </c>
      <c r="N45" s="27" t="s">
        <v>214</v>
      </c>
      <c r="O45" s="819"/>
      <c r="P45" s="818"/>
      <c r="Q45" s="817"/>
      <c r="R45" s="816"/>
      <c r="S45" s="794"/>
      <c r="T45" s="794"/>
      <c r="U45" s="794"/>
      <c r="V45" s="794"/>
      <c r="W45" s="794"/>
    </row>
    <row r="46" spans="1:23" ht="12.75" customHeight="1">
      <c r="A46" s="57" t="s">
        <v>213</v>
      </c>
      <c r="B46" s="796">
        <v>1877056</v>
      </c>
      <c r="C46" s="796" t="s">
        <v>1369</v>
      </c>
      <c r="D46" s="796" t="s">
        <v>1369</v>
      </c>
      <c r="E46" s="796">
        <v>1016454</v>
      </c>
      <c r="F46" s="796">
        <v>10892</v>
      </c>
      <c r="G46" s="796">
        <v>9695</v>
      </c>
      <c r="H46" s="796">
        <v>54915</v>
      </c>
      <c r="I46" s="796">
        <v>613483</v>
      </c>
      <c r="J46" s="796">
        <v>10539</v>
      </c>
      <c r="K46" s="821"/>
      <c r="L46" s="841">
        <v>42</v>
      </c>
      <c r="M46" s="57" t="s">
        <v>212</v>
      </c>
      <c r="N46" s="443">
        <v>1314</v>
      </c>
      <c r="O46" s="819"/>
      <c r="P46" s="818"/>
      <c r="Q46" s="817"/>
      <c r="R46" s="816"/>
      <c r="S46" s="794"/>
      <c r="T46" s="794"/>
      <c r="U46" s="794"/>
      <c r="V46" s="794"/>
      <c r="W46" s="794"/>
    </row>
    <row r="47" spans="1:23" ht="12.75" customHeight="1">
      <c r="A47" s="57" t="s">
        <v>211</v>
      </c>
      <c r="B47" s="796">
        <v>1455646</v>
      </c>
      <c r="C47" s="796" t="s">
        <v>1369</v>
      </c>
      <c r="D47" s="796">
        <v>0</v>
      </c>
      <c r="E47" s="796">
        <v>1081766</v>
      </c>
      <c r="F47" s="796">
        <v>50</v>
      </c>
      <c r="G47" s="796" t="s">
        <v>1369</v>
      </c>
      <c r="H47" s="796">
        <v>5588</v>
      </c>
      <c r="I47" s="796">
        <v>262047</v>
      </c>
      <c r="J47" s="796">
        <v>11458</v>
      </c>
      <c r="K47" s="821"/>
      <c r="L47" s="841">
        <v>43</v>
      </c>
      <c r="M47" s="57" t="s">
        <v>210</v>
      </c>
      <c r="N47" s="27" t="s">
        <v>209</v>
      </c>
      <c r="O47" s="819"/>
      <c r="P47" s="818"/>
      <c r="Q47" s="817"/>
      <c r="R47" s="816"/>
      <c r="S47" s="794"/>
      <c r="T47" s="794"/>
      <c r="U47" s="794"/>
      <c r="V47" s="794"/>
      <c r="W47" s="794"/>
    </row>
    <row r="48" spans="1:23" ht="12.75" customHeight="1">
      <c r="A48" s="57" t="s">
        <v>208</v>
      </c>
      <c r="B48" s="796">
        <v>2020756</v>
      </c>
      <c r="C48" s="796" t="s">
        <v>1369</v>
      </c>
      <c r="D48" s="796" t="s">
        <v>1369</v>
      </c>
      <c r="E48" s="796">
        <v>943271</v>
      </c>
      <c r="F48" s="796">
        <v>2042</v>
      </c>
      <c r="G48" s="796">
        <v>10426</v>
      </c>
      <c r="H48" s="796">
        <v>83525</v>
      </c>
      <c r="I48" s="796">
        <v>727434</v>
      </c>
      <c r="J48" s="796">
        <v>50046</v>
      </c>
      <c r="K48" s="821"/>
      <c r="L48" s="841">
        <v>44</v>
      </c>
      <c r="M48" s="57" t="s">
        <v>207</v>
      </c>
      <c r="N48" s="443">
        <v>1318</v>
      </c>
      <c r="O48" s="819"/>
      <c r="P48" s="818"/>
      <c r="Q48" s="817"/>
      <c r="R48" s="816"/>
      <c r="S48" s="794"/>
      <c r="T48" s="794"/>
      <c r="U48" s="794"/>
      <c r="V48" s="794"/>
      <c r="W48" s="794"/>
    </row>
    <row r="49" spans="1:23" ht="12.75" customHeight="1">
      <c r="A49" s="57" t="s">
        <v>206</v>
      </c>
      <c r="B49" s="796">
        <v>695068</v>
      </c>
      <c r="C49" s="796">
        <v>1971</v>
      </c>
      <c r="D49" s="796" t="s">
        <v>1369</v>
      </c>
      <c r="E49" s="796">
        <v>489819</v>
      </c>
      <c r="F49" s="796">
        <v>77</v>
      </c>
      <c r="G49" s="796" t="s">
        <v>1369</v>
      </c>
      <c r="H49" s="796">
        <v>14810</v>
      </c>
      <c r="I49" s="796">
        <v>134285</v>
      </c>
      <c r="J49" s="796">
        <v>12644</v>
      </c>
      <c r="K49" s="821"/>
      <c r="L49" s="841">
        <v>45</v>
      </c>
      <c r="M49" s="57" t="s">
        <v>205</v>
      </c>
      <c r="N49" s="27" t="s">
        <v>204</v>
      </c>
      <c r="O49" s="819"/>
      <c r="P49" s="818"/>
      <c r="Q49" s="817"/>
      <c r="R49" s="816"/>
      <c r="S49" s="794"/>
      <c r="T49" s="794"/>
      <c r="U49" s="794"/>
      <c r="V49" s="794"/>
      <c r="W49" s="794"/>
    </row>
    <row r="50" spans="1:23" ht="12.75" customHeight="1">
      <c r="A50" s="57" t="s">
        <v>203</v>
      </c>
      <c r="B50" s="796">
        <v>1610689</v>
      </c>
      <c r="C50" s="796">
        <v>8470</v>
      </c>
      <c r="D50" s="796">
        <v>3337</v>
      </c>
      <c r="E50" s="796">
        <v>370917</v>
      </c>
      <c r="F50" s="796">
        <v>16</v>
      </c>
      <c r="G50" s="796">
        <v>23490</v>
      </c>
      <c r="H50" s="796">
        <v>234160</v>
      </c>
      <c r="I50" s="796">
        <v>687978</v>
      </c>
      <c r="J50" s="796">
        <v>68575</v>
      </c>
      <c r="K50" s="821"/>
      <c r="L50" s="841">
        <v>46</v>
      </c>
      <c r="M50" s="57" t="s">
        <v>202</v>
      </c>
      <c r="N50" s="443">
        <v>1315</v>
      </c>
      <c r="O50" s="819"/>
      <c r="P50" s="818"/>
      <c r="Q50" s="817"/>
      <c r="R50" s="816"/>
      <c r="S50" s="794"/>
      <c r="T50" s="794"/>
      <c r="U50" s="794"/>
      <c r="V50" s="794"/>
      <c r="W50" s="794"/>
    </row>
    <row r="51" spans="1:23" ht="12.75" customHeight="1">
      <c r="A51" s="57" t="s">
        <v>201</v>
      </c>
      <c r="B51" s="796">
        <v>2357510</v>
      </c>
      <c r="C51" s="796" t="s">
        <v>1369</v>
      </c>
      <c r="D51" s="796" t="s">
        <v>1369</v>
      </c>
      <c r="E51" s="796">
        <v>746381</v>
      </c>
      <c r="F51" s="796">
        <v>221</v>
      </c>
      <c r="G51" s="796">
        <v>20657</v>
      </c>
      <c r="H51" s="796">
        <v>158776</v>
      </c>
      <c r="I51" s="796">
        <v>848944</v>
      </c>
      <c r="J51" s="796">
        <v>268333</v>
      </c>
      <c r="K51" s="821"/>
      <c r="L51" s="841">
        <v>47</v>
      </c>
      <c r="M51" s="57" t="s">
        <v>200</v>
      </c>
      <c r="N51" s="443">
        <v>1316</v>
      </c>
      <c r="O51" s="819"/>
      <c r="P51" s="818"/>
      <c r="Q51" s="817"/>
      <c r="R51" s="816"/>
      <c r="S51" s="794"/>
      <c r="T51" s="794"/>
      <c r="U51" s="794"/>
      <c r="V51" s="794"/>
      <c r="W51" s="794"/>
    </row>
    <row r="52" spans="1:23" ht="12.75" customHeight="1">
      <c r="A52" s="57" t="s">
        <v>199</v>
      </c>
      <c r="B52" s="796">
        <v>7871737</v>
      </c>
      <c r="C52" s="796">
        <v>36650</v>
      </c>
      <c r="D52" s="796">
        <v>1269</v>
      </c>
      <c r="E52" s="796">
        <v>2653014</v>
      </c>
      <c r="F52" s="796">
        <v>1426</v>
      </c>
      <c r="G52" s="796">
        <v>216088</v>
      </c>
      <c r="H52" s="796">
        <v>322652</v>
      </c>
      <c r="I52" s="796">
        <v>3125895</v>
      </c>
      <c r="J52" s="796">
        <v>295037</v>
      </c>
      <c r="K52" s="821"/>
      <c r="L52" s="841">
        <v>48</v>
      </c>
      <c r="M52" s="57" t="s">
        <v>198</v>
      </c>
      <c r="N52" s="443">
        <v>1317</v>
      </c>
      <c r="O52" s="819"/>
      <c r="P52" s="818"/>
      <c r="Q52" s="817"/>
      <c r="R52" s="816"/>
      <c r="S52" s="794"/>
      <c r="T52" s="794"/>
      <c r="U52" s="794"/>
      <c r="V52" s="794"/>
      <c r="W52" s="794"/>
    </row>
    <row r="53" spans="1:23" ht="12.75" customHeight="1">
      <c r="A53" s="23" t="s">
        <v>61</v>
      </c>
      <c r="B53" s="797">
        <v>1029083</v>
      </c>
      <c r="C53" s="797">
        <v>55893</v>
      </c>
      <c r="D53" s="797" t="s">
        <v>1369</v>
      </c>
      <c r="E53" s="797">
        <v>169170</v>
      </c>
      <c r="F53" s="797">
        <v>62781</v>
      </c>
      <c r="G53" s="797">
        <v>6756</v>
      </c>
      <c r="H53" s="797">
        <v>135703</v>
      </c>
      <c r="I53" s="797">
        <v>412102</v>
      </c>
      <c r="J53" s="797" t="s">
        <v>1369</v>
      </c>
      <c r="K53" s="821"/>
      <c r="L53" s="841">
        <v>49</v>
      </c>
      <c r="M53" s="442" t="s">
        <v>197</v>
      </c>
      <c r="N53" s="441" t="s">
        <v>115</v>
      </c>
      <c r="O53" s="819"/>
      <c r="P53" s="818"/>
      <c r="Q53" s="817"/>
      <c r="R53" s="816"/>
      <c r="S53" s="794"/>
      <c r="T53" s="794"/>
      <c r="U53" s="794"/>
      <c r="V53" s="794"/>
      <c r="W53" s="794"/>
    </row>
    <row r="54" spans="1:23" ht="12.75" customHeight="1">
      <c r="A54" s="57" t="s">
        <v>196</v>
      </c>
      <c r="B54" s="796">
        <v>51202</v>
      </c>
      <c r="C54" s="796">
        <v>4982</v>
      </c>
      <c r="D54" s="796" t="s">
        <v>1369</v>
      </c>
      <c r="E54" s="796">
        <v>9356</v>
      </c>
      <c r="F54" s="796">
        <v>7387</v>
      </c>
      <c r="G54" s="796" t="s">
        <v>1369</v>
      </c>
      <c r="H54" s="796">
        <v>4743</v>
      </c>
      <c r="I54" s="796">
        <v>16509</v>
      </c>
      <c r="J54" s="796">
        <v>1335</v>
      </c>
      <c r="K54" s="821"/>
      <c r="L54" s="841">
        <v>50</v>
      </c>
      <c r="M54" s="57" t="s">
        <v>195</v>
      </c>
      <c r="N54" s="443">
        <v>1702</v>
      </c>
      <c r="O54" s="819"/>
      <c r="P54" s="818"/>
      <c r="Q54" s="817"/>
      <c r="R54" s="816"/>
      <c r="S54" s="794"/>
      <c r="T54" s="794"/>
      <c r="U54" s="794"/>
      <c r="V54" s="794"/>
      <c r="W54" s="794"/>
    </row>
    <row r="55" spans="1:23" ht="12.75" customHeight="1">
      <c r="A55" s="57" t="s">
        <v>194</v>
      </c>
      <c r="B55" s="796">
        <v>466203</v>
      </c>
      <c r="C55" s="796">
        <v>22976</v>
      </c>
      <c r="D55" s="796">
        <v>4697</v>
      </c>
      <c r="E55" s="796">
        <v>60413</v>
      </c>
      <c r="F55" s="796">
        <v>187</v>
      </c>
      <c r="G55" s="796" t="s">
        <v>1369</v>
      </c>
      <c r="H55" s="796">
        <v>46548</v>
      </c>
      <c r="I55" s="796">
        <v>227654</v>
      </c>
      <c r="J55" s="796">
        <v>19288</v>
      </c>
      <c r="K55" s="821"/>
      <c r="L55" s="841">
        <v>51</v>
      </c>
      <c r="M55" s="57" t="s">
        <v>193</v>
      </c>
      <c r="N55" s="443">
        <v>1703</v>
      </c>
      <c r="O55" s="819"/>
      <c r="P55" s="818"/>
      <c r="Q55" s="817"/>
      <c r="R55" s="816"/>
      <c r="S55" s="794"/>
      <c r="T55" s="794"/>
      <c r="U55" s="794"/>
      <c r="V55" s="794"/>
      <c r="W55" s="794"/>
    </row>
    <row r="56" spans="1:23" ht="12.75" customHeight="1">
      <c r="A56" s="57" t="s">
        <v>192</v>
      </c>
      <c r="B56" s="796">
        <v>70576</v>
      </c>
      <c r="C56" s="796">
        <v>5097</v>
      </c>
      <c r="D56" s="796">
        <v>72</v>
      </c>
      <c r="E56" s="796">
        <v>5136</v>
      </c>
      <c r="F56" s="796">
        <v>7126</v>
      </c>
      <c r="G56" s="796" t="s">
        <v>1369</v>
      </c>
      <c r="H56" s="796">
        <v>8336</v>
      </c>
      <c r="I56" s="796">
        <v>32807</v>
      </c>
      <c r="J56" s="796">
        <v>2638</v>
      </c>
      <c r="K56" s="821"/>
      <c r="L56" s="841">
        <v>52</v>
      </c>
      <c r="M56" s="57" t="s">
        <v>191</v>
      </c>
      <c r="N56" s="443">
        <v>1706</v>
      </c>
      <c r="O56" s="819"/>
      <c r="P56" s="818"/>
      <c r="Q56" s="817"/>
      <c r="R56" s="816"/>
      <c r="S56" s="794"/>
      <c r="T56" s="794"/>
      <c r="U56" s="794"/>
      <c r="V56" s="794"/>
      <c r="W56" s="794"/>
    </row>
    <row r="57" spans="1:23" ht="12.75" customHeight="1">
      <c r="A57" s="57" t="s">
        <v>190</v>
      </c>
      <c r="B57" s="796">
        <v>93428</v>
      </c>
      <c r="C57" s="796">
        <v>2021</v>
      </c>
      <c r="D57" s="796">
        <v>0</v>
      </c>
      <c r="E57" s="796">
        <v>6587</v>
      </c>
      <c r="F57" s="796">
        <v>11225</v>
      </c>
      <c r="G57" s="796">
        <v>0</v>
      </c>
      <c r="H57" s="796">
        <v>45238</v>
      </c>
      <c r="I57" s="796">
        <v>19865</v>
      </c>
      <c r="J57" s="796" t="s">
        <v>1369</v>
      </c>
      <c r="K57" s="821"/>
      <c r="L57" s="841">
        <v>53</v>
      </c>
      <c r="M57" s="57" t="s">
        <v>189</v>
      </c>
      <c r="N57" s="443">
        <v>1709</v>
      </c>
      <c r="O57" s="819"/>
      <c r="P57" s="818"/>
      <c r="Q57" s="817"/>
      <c r="R57" s="816"/>
      <c r="S57" s="794"/>
      <c r="T57" s="794"/>
      <c r="U57" s="794"/>
      <c r="V57" s="794"/>
      <c r="W57" s="794"/>
    </row>
    <row r="58" spans="1:23" ht="12.75" customHeight="1">
      <c r="A58" s="57" t="s">
        <v>188</v>
      </c>
      <c r="B58" s="796">
        <v>143371</v>
      </c>
      <c r="C58" s="796">
        <v>11571</v>
      </c>
      <c r="D58" s="796">
        <v>936</v>
      </c>
      <c r="E58" s="796">
        <v>22650</v>
      </c>
      <c r="F58" s="796">
        <v>40</v>
      </c>
      <c r="G58" s="796">
        <v>0</v>
      </c>
      <c r="H58" s="796">
        <v>19414</v>
      </c>
      <c r="I58" s="796">
        <v>70750</v>
      </c>
      <c r="J58" s="796">
        <v>2207</v>
      </c>
      <c r="K58" s="821"/>
      <c r="L58" s="841">
        <v>54</v>
      </c>
      <c r="M58" s="57" t="s">
        <v>187</v>
      </c>
      <c r="N58" s="443">
        <v>1712</v>
      </c>
      <c r="O58" s="819"/>
      <c r="P58" s="818"/>
      <c r="Q58" s="817"/>
      <c r="R58" s="816"/>
      <c r="S58" s="794"/>
      <c r="T58" s="794"/>
      <c r="U58" s="794"/>
      <c r="V58" s="794"/>
      <c r="W58" s="794"/>
    </row>
    <row r="59" spans="1:23" ht="12.75" customHeight="1">
      <c r="A59" s="57" t="s">
        <v>186</v>
      </c>
      <c r="B59" s="796">
        <v>204303</v>
      </c>
      <c r="C59" s="796">
        <v>9247</v>
      </c>
      <c r="D59" s="796">
        <v>9639</v>
      </c>
      <c r="E59" s="796">
        <v>65029</v>
      </c>
      <c r="F59" s="796">
        <v>36817</v>
      </c>
      <c r="G59" s="796">
        <v>0</v>
      </c>
      <c r="H59" s="796">
        <v>11425</v>
      </c>
      <c r="I59" s="796">
        <v>44518</v>
      </c>
      <c r="J59" s="796">
        <v>12454</v>
      </c>
      <c r="K59" s="821"/>
      <c r="L59" s="841">
        <v>55</v>
      </c>
      <c r="M59" s="57" t="s">
        <v>185</v>
      </c>
      <c r="N59" s="443">
        <v>1713</v>
      </c>
      <c r="O59" s="819"/>
      <c r="P59" s="818"/>
      <c r="Q59" s="817"/>
      <c r="R59" s="816"/>
      <c r="S59" s="794"/>
      <c r="T59" s="794"/>
      <c r="U59" s="794"/>
      <c r="V59" s="794"/>
      <c r="W59" s="794"/>
    </row>
    <row r="60" spans="1:23" ht="12.75" customHeight="1">
      <c r="A60" s="23" t="s">
        <v>59</v>
      </c>
      <c r="B60" s="797">
        <v>7874441</v>
      </c>
      <c r="C60" s="797">
        <v>72624</v>
      </c>
      <c r="D60" s="797" t="s">
        <v>1369</v>
      </c>
      <c r="E60" s="797">
        <v>2989939</v>
      </c>
      <c r="F60" s="797">
        <v>20603</v>
      </c>
      <c r="G60" s="797">
        <v>57040</v>
      </c>
      <c r="H60" s="797">
        <v>1071552</v>
      </c>
      <c r="I60" s="797">
        <v>2759148</v>
      </c>
      <c r="J60" s="797" t="s">
        <v>1369</v>
      </c>
      <c r="K60" s="821"/>
      <c r="L60" s="841">
        <v>56</v>
      </c>
      <c r="M60" s="442" t="s">
        <v>184</v>
      </c>
      <c r="N60" s="441" t="s">
        <v>115</v>
      </c>
      <c r="O60" s="819"/>
      <c r="P60" s="818"/>
      <c r="Q60" s="817"/>
      <c r="R60" s="816"/>
      <c r="S60" s="794"/>
      <c r="T60" s="794"/>
      <c r="U60" s="794"/>
      <c r="V60" s="794"/>
      <c r="W60" s="794"/>
    </row>
    <row r="61" spans="1:23" ht="12.75" customHeight="1">
      <c r="A61" s="57" t="s">
        <v>183</v>
      </c>
      <c r="B61" s="796">
        <v>730736</v>
      </c>
      <c r="C61" s="796">
        <v>11069</v>
      </c>
      <c r="D61" s="796">
        <v>360</v>
      </c>
      <c r="E61" s="796">
        <v>124563</v>
      </c>
      <c r="F61" s="796" t="s">
        <v>1369</v>
      </c>
      <c r="G61" s="796" t="s">
        <v>1369</v>
      </c>
      <c r="H61" s="796">
        <v>195139</v>
      </c>
      <c r="I61" s="796">
        <v>293953</v>
      </c>
      <c r="J61" s="796">
        <v>11749</v>
      </c>
      <c r="K61" s="824"/>
      <c r="L61" s="841">
        <v>57</v>
      </c>
      <c r="M61" s="57" t="s">
        <v>182</v>
      </c>
      <c r="N61" s="443">
        <v>1301</v>
      </c>
      <c r="O61" s="819"/>
      <c r="P61" s="818"/>
      <c r="Q61" s="817"/>
      <c r="R61" s="816"/>
      <c r="S61" s="794"/>
      <c r="T61" s="794"/>
      <c r="U61" s="794"/>
      <c r="V61" s="794"/>
      <c r="W61" s="794"/>
    </row>
    <row r="62" spans="1:23" ht="12.75" customHeight="1">
      <c r="A62" s="57" t="s">
        <v>181</v>
      </c>
      <c r="B62" s="796">
        <v>136393</v>
      </c>
      <c r="C62" s="796" t="s">
        <v>1369</v>
      </c>
      <c r="D62" s="796">
        <v>0</v>
      </c>
      <c r="E62" s="796">
        <v>17299</v>
      </c>
      <c r="F62" s="796" t="s">
        <v>1369</v>
      </c>
      <c r="G62" s="796">
        <v>0</v>
      </c>
      <c r="H62" s="796">
        <v>40278</v>
      </c>
      <c r="I62" s="796">
        <v>51627</v>
      </c>
      <c r="J62" s="796">
        <v>2393</v>
      </c>
      <c r="K62" s="821"/>
      <c r="L62" s="841">
        <v>58</v>
      </c>
      <c r="M62" s="57" t="s">
        <v>180</v>
      </c>
      <c r="N62" s="443">
        <v>1302</v>
      </c>
      <c r="O62" s="819"/>
      <c r="P62" s="818"/>
      <c r="Q62" s="817"/>
      <c r="R62" s="816"/>
      <c r="S62" s="794"/>
      <c r="T62" s="794"/>
      <c r="U62" s="794"/>
      <c r="V62" s="794"/>
      <c r="W62" s="794"/>
    </row>
    <row r="63" spans="1:23" ht="12.75" customHeight="1">
      <c r="A63" s="57" t="s">
        <v>179</v>
      </c>
      <c r="B63" s="796">
        <v>192360</v>
      </c>
      <c r="C63" s="796">
        <v>4766</v>
      </c>
      <c r="D63" s="796" t="s">
        <v>1369</v>
      </c>
      <c r="E63" s="796">
        <v>45247</v>
      </c>
      <c r="F63" s="796" t="s">
        <v>1369</v>
      </c>
      <c r="G63" s="796" t="s">
        <v>1369</v>
      </c>
      <c r="H63" s="796">
        <v>26490</v>
      </c>
      <c r="I63" s="796">
        <v>49436</v>
      </c>
      <c r="J63" s="796">
        <v>27155</v>
      </c>
      <c r="K63" s="821"/>
      <c r="L63" s="841">
        <v>59</v>
      </c>
      <c r="M63" s="57" t="s">
        <v>178</v>
      </c>
      <c r="N63" s="27" t="s">
        <v>177</v>
      </c>
      <c r="O63" s="819"/>
      <c r="P63" s="818"/>
      <c r="Q63" s="817"/>
      <c r="R63" s="816"/>
      <c r="S63" s="794"/>
      <c r="T63" s="794"/>
      <c r="U63" s="794"/>
      <c r="V63" s="794"/>
      <c r="W63" s="794"/>
    </row>
    <row r="64" spans="1:23" ht="12.75" customHeight="1">
      <c r="A64" s="57" t="s">
        <v>176</v>
      </c>
      <c r="B64" s="796">
        <v>182587</v>
      </c>
      <c r="C64" s="796">
        <v>4839</v>
      </c>
      <c r="D64" s="796">
        <v>0</v>
      </c>
      <c r="E64" s="796">
        <v>48114</v>
      </c>
      <c r="F64" s="796">
        <v>2406</v>
      </c>
      <c r="G64" s="796" t="s">
        <v>1369</v>
      </c>
      <c r="H64" s="796">
        <v>16474</v>
      </c>
      <c r="I64" s="796">
        <v>74182</v>
      </c>
      <c r="J64" s="796" t="s">
        <v>1369</v>
      </c>
      <c r="K64" s="821"/>
      <c r="L64" s="841">
        <v>60</v>
      </c>
      <c r="M64" s="57" t="s">
        <v>175</v>
      </c>
      <c r="N64" s="27" t="s">
        <v>174</v>
      </c>
      <c r="O64" s="819"/>
      <c r="P64" s="818"/>
      <c r="Q64" s="817"/>
      <c r="R64" s="816"/>
      <c r="S64" s="794"/>
      <c r="T64" s="794"/>
      <c r="U64" s="794"/>
      <c r="V64" s="794"/>
      <c r="W64" s="794"/>
    </row>
    <row r="65" spans="1:23" ht="12.75" customHeight="1">
      <c r="A65" s="57" t="s">
        <v>173</v>
      </c>
      <c r="B65" s="796">
        <v>137637</v>
      </c>
      <c r="C65" s="796">
        <v>3979</v>
      </c>
      <c r="D65" s="796">
        <v>0</v>
      </c>
      <c r="E65" s="796">
        <v>9923</v>
      </c>
      <c r="F65" s="796" t="s">
        <v>1369</v>
      </c>
      <c r="G65" s="796" t="s">
        <v>1369</v>
      </c>
      <c r="H65" s="796">
        <v>47815</v>
      </c>
      <c r="I65" s="796">
        <v>51270</v>
      </c>
      <c r="J65" s="796">
        <v>1573</v>
      </c>
      <c r="K65" s="821"/>
      <c r="L65" s="841">
        <v>61</v>
      </c>
      <c r="M65" s="57" t="s">
        <v>172</v>
      </c>
      <c r="N65" s="443">
        <v>1804</v>
      </c>
      <c r="O65" s="819"/>
      <c r="P65" s="818"/>
      <c r="Q65" s="817"/>
      <c r="R65" s="816"/>
      <c r="S65" s="794"/>
      <c r="T65" s="794"/>
      <c r="U65" s="794"/>
      <c r="V65" s="794"/>
      <c r="W65" s="794"/>
    </row>
    <row r="66" spans="1:23" ht="12.75" customHeight="1">
      <c r="A66" s="57" t="s">
        <v>171</v>
      </c>
      <c r="B66" s="796">
        <v>1900635</v>
      </c>
      <c r="C66" s="796">
        <v>10446</v>
      </c>
      <c r="D66" s="796" t="s">
        <v>1369</v>
      </c>
      <c r="E66" s="796">
        <v>1256045</v>
      </c>
      <c r="F66" s="796">
        <v>397</v>
      </c>
      <c r="G66" s="796" t="s">
        <v>1369</v>
      </c>
      <c r="H66" s="796">
        <v>75207</v>
      </c>
      <c r="I66" s="796">
        <v>457015</v>
      </c>
      <c r="J66" s="796">
        <v>16360</v>
      </c>
      <c r="K66" s="821"/>
      <c r="L66" s="841">
        <v>62</v>
      </c>
      <c r="M66" s="57" t="s">
        <v>170</v>
      </c>
      <c r="N66" s="443">
        <v>1303</v>
      </c>
      <c r="O66" s="819"/>
      <c r="P66" s="818"/>
      <c r="Q66" s="817"/>
      <c r="R66" s="816"/>
      <c r="S66" s="794"/>
      <c r="T66" s="794"/>
      <c r="U66" s="794"/>
      <c r="V66" s="794"/>
      <c r="W66" s="794"/>
    </row>
    <row r="67" spans="1:23" ht="12.75" customHeight="1">
      <c r="A67" s="57" t="s">
        <v>169</v>
      </c>
      <c r="B67" s="796">
        <v>819721</v>
      </c>
      <c r="C67" s="796">
        <v>6101</v>
      </c>
      <c r="D67" s="796">
        <v>0</v>
      </c>
      <c r="E67" s="796">
        <v>317600</v>
      </c>
      <c r="F67" s="796" t="s">
        <v>1369</v>
      </c>
      <c r="G67" s="796" t="s">
        <v>1369</v>
      </c>
      <c r="H67" s="796">
        <v>98669</v>
      </c>
      <c r="I67" s="796">
        <v>280601</v>
      </c>
      <c r="J67" s="796">
        <v>36479</v>
      </c>
      <c r="K67" s="824"/>
      <c r="L67" s="841">
        <v>63</v>
      </c>
      <c r="M67" s="57" t="s">
        <v>168</v>
      </c>
      <c r="N67" s="443">
        <v>1305</v>
      </c>
      <c r="O67" s="819"/>
      <c r="P67" s="818"/>
      <c r="Q67" s="817"/>
      <c r="R67" s="816"/>
      <c r="S67" s="794"/>
      <c r="T67" s="794"/>
      <c r="U67" s="794"/>
      <c r="V67" s="794"/>
      <c r="W67" s="794"/>
    </row>
    <row r="68" spans="1:23" ht="12.75" customHeight="1">
      <c r="A68" s="57" t="s">
        <v>167</v>
      </c>
      <c r="B68" s="796">
        <v>1072367</v>
      </c>
      <c r="C68" s="796" t="s">
        <v>1369</v>
      </c>
      <c r="D68" s="796">
        <v>36555</v>
      </c>
      <c r="E68" s="796">
        <v>202800</v>
      </c>
      <c r="F68" s="796">
        <v>14</v>
      </c>
      <c r="G68" s="796" t="s">
        <v>1369</v>
      </c>
      <c r="H68" s="796">
        <v>245544</v>
      </c>
      <c r="I68" s="796">
        <v>473153</v>
      </c>
      <c r="J68" s="796">
        <v>10880</v>
      </c>
      <c r="K68" s="821"/>
      <c r="L68" s="841">
        <v>64</v>
      </c>
      <c r="M68" s="57" t="s">
        <v>166</v>
      </c>
      <c r="N68" s="443">
        <v>1307</v>
      </c>
      <c r="O68" s="819"/>
      <c r="P68" s="818"/>
      <c r="Q68" s="817"/>
      <c r="R68" s="816"/>
      <c r="S68" s="794"/>
      <c r="T68" s="794"/>
      <c r="U68" s="794"/>
      <c r="V68" s="794"/>
      <c r="W68" s="794"/>
    </row>
    <row r="69" spans="1:23" ht="12.75" customHeight="1">
      <c r="A69" s="57" t="s">
        <v>165</v>
      </c>
      <c r="B69" s="796">
        <v>1332792</v>
      </c>
      <c r="C69" s="796">
        <v>2586</v>
      </c>
      <c r="D69" s="796">
        <v>2488</v>
      </c>
      <c r="E69" s="796">
        <v>676017</v>
      </c>
      <c r="F69" s="796" t="s">
        <v>1369</v>
      </c>
      <c r="G69" s="796" t="s">
        <v>1369</v>
      </c>
      <c r="H69" s="796">
        <v>38140</v>
      </c>
      <c r="I69" s="796">
        <v>450191</v>
      </c>
      <c r="J69" s="796">
        <v>19323</v>
      </c>
      <c r="K69" s="821"/>
      <c r="L69" s="841">
        <v>65</v>
      </c>
      <c r="M69" s="57" t="s">
        <v>164</v>
      </c>
      <c r="N69" s="443">
        <v>1309</v>
      </c>
      <c r="O69" s="819"/>
      <c r="P69" s="818"/>
      <c r="Q69" s="817"/>
      <c r="R69" s="816"/>
      <c r="S69" s="794"/>
      <c r="T69" s="794"/>
      <c r="U69" s="794"/>
      <c r="V69" s="794"/>
      <c r="W69" s="794"/>
    </row>
    <row r="70" spans="1:23" ht="12.75" customHeight="1">
      <c r="A70" s="57" t="s">
        <v>163</v>
      </c>
      <c r="B70" s="796">
        <v>1282111</v>
      </c>
      <c r="C70" s="796">
        <v>11800</v>
      </c>
      <c r="D70" s="796" t="s">
        <v>1369</v>
      </c>
      <c r="E70" s="796">
        <v>283957</v>
      </c>
      <c r="F70" s="796">
        <v>20</v>
      </c>
      <c r="G70" s="796" t="s">
        <v>1369</v>
      </c>
      <c r="H70" s="796">
        <v>277882</v>
      </c>
      <c r="I70" s="796">
        <v>534487</v>
      </c>
      <c r="J70" s="796">
        <v>28392</v>
      </c>
      <c r="K70" s="821"/>
      <c r="L70" s="841">
        <v>66</v>
      </c>
      <c r="M70" s="57" t="s">
        <v>162</v>
      </c>
      <c r="N70" s="443">
        <v>1311</v>
      </c>
      <c r="O70" s="819"/>
      <c r="P70" s="818"/>
      <c r="Q70" s="817"/>
      <c r="R70" s="816"/>
      <c r="S70" s="794"/>
      <c r="T70" s="794"/>
      <c r="U70" s="794"/>
      <c r="V70" s="794"/>
      <c r="W70" s="794"/>
    </row>
    <row r="71" spans="1:23" ht="12.75" customHeight="1">
      <c r="A71" s="57" t="s">
        <v>161</v>
      </c>
      <c r="B71" s="796">
        <v>87102</v>
      </c>
      <c r="C71" s="796">
        <v>5192</v>
      </c>
      <c r="D71" s="796">
        <v>0</v>
      </c>
      <c r="E71" s="796">
        <v>8373</v>
      </c>
      <c r="F71" s="796" t="s">
        <v>1369</v>
      </c>
      <c r="G71" s="796" t="s">
        <v>1369</v>
      </c>
      <c r="H71" s="796">
        <v>9913</v>
      </c>
      <c r="I71" s="796">
        <v>43232</v>
      </c>
      <c r="J71" s="796">
        <v>825</v>
      </c>
      <c r="K71" s="821"/>
      <c r="L71" s="841">
        <v>67</v>
      </c>
      <c r="M71" s="57" t="s">
        <v>160</v>
      </c>
      <c r="N71" s="443">
        <v>1813</v>
      </c>
      <c r="O71" s="819"/>
      <c r="P71" s="818"/>
      <c r="Q71" s="817"/>
      <c r="R71" s="816"/>
      <c r="S71" s="794"/>
      <c r="T71" s="794"/>
      <c r="U71" s="794"/>
      <c r="V71" s="794"/>
      <c r="W71" s="794"/>
    </row>
    <row r="72" spans="1:23" ht="12.75" customHeight="1">
      <c r="A72" s="23" t="s">
        <v>57</v>
      </c>
      <c r="B72" s="797">
        <v>2568901</v>
      </c>
      <c r="C72" s="797">
        <v>217003</v>
      </c>
      <c r="D72" s="797" t="s">
        <v>1369</v>
      </c>
      <c r="E72" s="797">
        <v>449471</v>
      </c>
      <c r="F72" s="797">
        <v>137636</v>
      </c>
      <c r="G72" s="797">
        <v>150409</v>
      </c>
      <c r="H72" s="797">
        <v>188698</v>
      </c>
      <c r="I72" s="797">
        <v>1023934</v>
      </c>
      <c r="J72" s="797" t="s">
        <v>1369</v>
      </c>
      <c r="K72" s="821"/>
      <c r="L72" s="841">
        <v>68</v>
      </c>
      <c r="M72" s="442" t="s">
        <v>159</v>
      </c>
      <c r="N72" s="441" t="s">
        <v>115</v>
      </c>
      <c r="O72" s="819"/>
      <c r="P72" s="818"/>
      <c r="Q72" s="817"/>
      <c r="R72" s="816"/>
      <c r="S72" s="794"/>
      <c r="T72" s="794"/>
      <c r="U72" s="794"/>
      <c r="V72" s="794"/>
      <c r="W72" s="794"/>
    </row>
    <row r="73" spans="1:23" ht="12.75" customHeight="1">
      <c r="A73" s="57" t="s">
        <v>158</v>
      </c>
      <c r="B73" s="796">
        <v>133439</v>
      </c>
      <c r="C73" s="796">
        <v>32398</v>
      </c>
      <c r="D73" s="796">
        <v>0</v>
      </c>
      <c r="E73" s="796">
        <v>32577</v>
      </c>
      <c r="F73" s="796">
        <v>17</v>
      </c>
      <c r="G73" s="796">
        <v>0</v>
      </c>
      <c r="H73" s="796">
        <v>6260</v>
      </c>
      <c r="I73" s="796">
        <v>41032</v>
      </c>
      <c r="J73" s="796">
        <v>4404</v>
      </c>
      <c r="K73" s="821"/>
      <c r="L73" s="841">
        <v>69</v>
      </c>
      <c r="M73" s="57" t="s">
        <v>157</v>
      </c>
      <c r="N73" s="443">
        <v>1701</v>
      </c>
      <c r="O73" s="819"/>
      <c r="P73" s="818"/>
      <c r="Q73" s="817"/>
      <c r="R73" s="816"/>
      <c r="S73" s="794"/>
      <c r="T73" s="794"/>
      <c r="U73" s="794"/>
      <c r="V73" s="794"/>
      <c r="W73" s="794"/>
    </row>
    <row r="74" spans="1:23" ht="12.75" customHeight="1">
      <c r="A74" s="57" t="s">
        <v>156</v>
      </c>
      <c r="B74" s="796">
        <v>82131</v>
      </c>
      <c r="C74" s="796">
        <v>15276</v>
      </c>
      <c r="D74" s="796" t="s">
        <v>1369</v>
      </c>
      <c r="E74" s="796">
        <v>7953</v>
      </c>
      <c r="F74" s="796" t="s">
        <v>1369</v>
      </c>
      <c r="G74" s="796">
        <v>0</v>
      </c>
      <c r="H74" s="796">
        <v>3645</v>
      </c>
      <c r="I74" s="796">
        <v>40726</v>
      </c>
      <c r="J74" s="796">
        <v>1861</v>
      </c>
      <c r="K74" s="821"/>
      <c r="L74" s="841">
        <v>70</v>
      </c>
      <c r="M74" s="57" t="s">
        <v>155</v>
      </c>
      <c r="N74" s="443">
        <v>1801</v>
      </c>
      <c r="O74" s="819"/>
      <c r="P74" s="818"/>
      <c r="Q74" s="817"/>
      <c r="R74" s="816"/>
      <c r="S74" s="794"/>
      <c r="T74" s="794"/>
      <c r="U74" s="794"/>
      <c r="V74" s="794"/>
      <c r="W74" s="794"/>
    </row>
    <row r="75" spans="1:23" ht="12.75" customHeight="1">
      <c r="A75" s="57" t="s">
        <v>154</v>
      </c>
      <c r="B75" s="796">
        <v>54297</v>
      </c>
      <c r="C75" s="796">
        <v>7161</v>
      </c>
      <c r="D75" s="796">
        <v>0</v>
      </c>
      <c r="E75" s="796">
        <v>7216</v>
      </c>
      <c r="F75" s="796">
        <v>12</v>
      </c>
      <c r="G75" s="796" t="s">
        <v>1369</v>
      </c>
      <c r="H75" s="796">
        <v>2668</v>
      </c>
      <c r="I75" s="796">
        <v>29564</v>
      </c>
      <c r="J75" s="796">
        <v>246</v>
      </c>
      <c r="K75" s="821"/>
      <c r="L75" s="841">
        <v>71</v>
      </c>
      <c r="M75" s="57" t="s">
        <v>153</v>
      </c>
      <c r="N75" s="27" t="s">
        <v>152</v>
      </c>
      <c r="O75" s="819"/>
      <c r="P75" s="818"/>
      <c r="Q75" s="817"/>
      <c r="R75" s="816"/>
      <c r="S75" s="794"/>
      <c r="T75" s="794"/>
      <c r="U75" s="794"/>
      <c r="V75" s="794"/>
      <c r="W75" s="794"/>
    </row>
    <row r="76" spans="1:23" ht="12.75" customHeight="1">
      <c r="A76" s="57" t="s">
        <v>151</v>
      </c>
      <c r="B76" s="796">
        <v>34208</v>
      </c>
      <c r="C76" s="796">
        <v>4128</v>
      </c>
      <c r="D76" s="796">
        <v>0</v>
      </c>
      <c r="E76" s="796">
        <v>9156</v>
      </c>
      <c r="F76" s="796" t="s">
        <v>1369</v>
      </c>
      <c r="G76" s="796">
        <v>0</v>
      </c>
      <c r="H76" s="796">
        <v>7659</v>
      </c>
      <c r="I76" s="796">
        <v>6374</v>
      </c>
      <c r="J76" s="796">
        <v>3553</v>
      </c>
      <c r="K76" s="821"/>
      <c r="L76" s="841">
        <v>72</v>
      </c>
      <c r="M76" s="57" t="s">
        <v>150</v>
      </c>
      <c r="N76" s="27" t="s">
        <v>149</v>
      </c>
      <c r="O76" s="819"/>
      <c r="P76" s="818"/>
      <c r="Q76" s="817"/>
      <c r="R76" s="816"/>
      <c r="S76" s="794"/>
      <c r="T76" s="794"/>
      <c r="U76" s="794"/>
      <c r="V76" s="794"/>
      <c r="W76" s="794"/>
    </row>
    <row r="77" spans="1:23" ht="12.75" customHeight="1">
      <c r="A77" s="57" t="s">
        <v>148</v>
      </c>
      <c r="B77" s="796">
        <v>287609</v>
      </c>
      <c r="C77" s="796">
        <v>15459</v>
      </c>
      <c r="D77" s="796">
        <v>0</v>
      </c>
      <c r="E77" s="796">
        <v>75623</v>
      </c>
      <c r="F77" s="796">
        <v>7361</v>
      </c>
      <c r="G77" s="796" t="s">
        <v>1369</v>
      </c>
      <c r="H77" s="796">
        <v>24270</v>
      </c>
      <c r="I77" s="796">
        <v>112935</v>
      </c>
      <c r="J77" s="796">
        <v>10157</v>
      </c>
      <c r="K77" s="821"/>
      <c r="L77" s="841">
        <v>73</v>
      </c>
      <c r="M77" s="57" t="s">
        <v>147</v>
      </c>
      <c r="N77" s="443">
        <v>1805</v>
      </c>
      <c r="O77" s="819"/>
      <c r="P77" s="818"/>
      <c r="Q77" s="817"/>
      <c r="R77" s="816"/>
      <c r="S77" s="794"/>
      <c r="T77" s="794"/>
      <c r="U77" s="794"/>
      <c r="V77" s="794"/>
      <c r="W77" s="794"/>
    </row>
    <row r="78" spans="1:23" ht="12.75" customHeight="1">
      <c r="A78" s="57" t="s">
        <v>146</v>
      </c>
      <c r="B78" s="796">
        <v>39807</v>
      </c>
      <c r="C78" s="796">
        <v>3033</v>
      </c>
      <c r="D78" s="796">
        <v>0</v>
      </c>
      <c r="E78" s="796">
        <v>3773</v>
      </c>
      <c r="F78" s="796">
        <v>0</v>
      </c>
      <c r="G78" s="796">
        <v>0</v>
      </c>
      <c r="H78" s="796">
        <v>7505</v>
      </c>
      <c r="I78" s="796">
        <v>13398</v>
      </c>
      <c r="J78" s="796">
        <v>213</v>
      </c>
      <c r="K78" s="821"/>
      <c r="L78" s="841">
        <v>74</v>
      </c>
      <c r="M78" s="57" t="s">
        <v>145</v>
      </c>
      <c r="N78" s="443">
        <v>1704</v>
      </c>
      <c r="O78" s="819"/>
      <c r="P78" s="818"/>
      <c r="Q78" s="817"/>
      <c r="R78" s="816"/>
      <c r="S78" s="794"/>
      <c r="T78" s="794"/>
      <c r="U78" s="794"/>
      <c r="V78" s="794"/>
      <c r="W78" s="794"/>
    </row>
    <row r="79" spans="1:23" ht="12.75" customHeight="1">
      <c r="A79" s="57" t="s">
        <v>144</v>
      </c>
      <c r="B79" s="796">
        <v>136695</v>
      </c>
      <c r="C79" s="796">
        <v>11608</v>
      </c>
      <c r="D79" s="796">
        <v>0</v>
      </c>
      <c r="E79" s="796">
        <v>28574</v>
      </c>
      <c r="F79" s="796">
        <v>112</v>
      </c>
      <c r="G79" s="796">
        <v>1274</v>
      </c>
      <c r="H79" s="796">
        <v>9271</v>
      </c>
      <c r="I79" s="796">
        <v>73803</v>
      </c>
      <c r="J79" s="796">
        <v>1711</v>
      </c>
      <c r="K79" s="821"/>
      <c r="L79" s="841">
        <v>75</v>
      </c>
      <c r="M79" s="57" t="s">
        <v>143</v>
      </c>
      <c r="N79" s="443">
        <v>1807</v>
      </c>
      <c r="O79" s="819"/>
      <c r="P79" s="818"/>
      <c r="Q79" s="817"/>
      <c r="R79" s="816"/>
      <c r="S79" s="794"/>
      <c r="T79" s="794"/>
      <c r="U79" s="794"/>
      <c r="V79" s="794"/>
      <c r="W79" s="794"/>
    </row>
    <row r="80" spans="1:23" ht="12.75" customHeight="1">
      <c r="A80" s="57" t="s">
        <v>142</v>
      </c>
      <c r="B80" s="796">
        <v>40207</v>
      </c>
      <c r="C80" s="796">
        <v>6002</v>
      </c>
      <c r="D80" s="796" t="s">
        <v>1369</v>
      </c>
      <c r="E80" s="796">
        <v>10057</v>
      </c>
      <c r="F80" s="796" t="s">
        <v>1369</v>
      </c>
      <c r="G80" s="796">
        <v>0</v>
      </c>
      <c r="H80" s="796">
        <v>2844</v>
      </c>
      <c r="I80" s="796">
        <v>13490</v>
      </c>
      <c r="J80" s="796">
        <v>3507</v>
      </c>
      <c r="K80" s="821"/>
      <c r="L80" s="841">
        <v>76</v>
      </c>
      <c r="M80" s="57" t="s">
        <v>141</v>
      </c>
      <c r="N80" s="443">
        <v>1707</v>
      </c>
      <c r="O80" s="819"/>
      <c r="P80" s="818"/>
      <c r="Q80" s="817"/>
      <c r="R80" s="816"/>
      <c r="S80" s="794"/>
      <c r="T80" s="794"/>
      <c r="U80" s="794"/>
      <c r="V80" s="794"/>
      <c r="W80" s="794"/>
    </row>
    <row r="81" spans="1:23" ht="12.75" customHeight="1">
      <c r="A81" s="57" t="s">
        <v>140</v>
      </c>
      <c r="B81" s="796">
        <v>20515</v>
      </c>
      <c r="C81" s="796">
        <v>3840</v>
      </c>
      <c r="D81" s="796" t="s">
        <v>1369</v>
      </c>
      <c r="E81" s="796">
        <v>1496</v>
      </c>
      <c r="F81" s="796" t="s">
        <v>1369</v>
      </c>
      <c r="G81" s="796" t="s">
        <v>1369</v>
      </c>
      <c r="H81" s="796">
        <v>2219</v>
      </c>
      <c r="I81" s="796">
        <v>9941</v>
      </c>
      <c r="J81" s="796">
        <v>600</v>
      </c>
      <c r="K81" s="821"/>
      <c r="L81" s="841">
        <v>77</v>
      </c>
      <c r="M81" s="57" t="s">
        <v>139</v>
      </c>
      <c r="N81" s="443">
        <v>1812</v>
      </c>
      <c r="O81" s="819"/>
      <c r="P81" s="818"/>
      <c r="Q81" s="817"/>
      <c r="R81" s="816"/>
      <c r="S81" s="794"/>
      <c r="T81" s="794"/>
      <c r="U81" s="794"/>
      <c r="V81" s="794"/>
      <c r="W81" s="794"/>
    </row>
    <row r="82" spans="1:23" ht="12.75" customHeight="1">
      <c r="A82" s="57" t="s">
        <v>138</v>
      </c>
      <c r="B82" s="796">
        <v>185686</v>
      </c>
      <c r="C82" s="796">
        <v>14343</v>
      </c>
      <c r="D82" s="796">
        <v>0</v>
      </c>
      <c r="E82" s="796">
        <v>41391</v>
      </c>
      <c r="F82" s="796">
        <v>0</v>
      </c>
      <c r="G82" s="796">
        <v>0</v>
      </c>
      <c r="H82" s="796">
        <v>20504</v>
      </c>
      <c r="I82" s="796">
        <v>80691</v>
      </c>
      <c r="J82" s="796">
        <v>2434</v>
      </c>
      <c r="K82" s="821"/>
      <c r="L82" s="841">
        <v>78</v>
      </c>
      <c r="M82" s="57" t="s">
        <v>137</v>
      </c>
      <c r="N82" s="443">
        <v>1708</v>
      </c>
      <c r="O82" s="819"/>
      <c r="P82" s="818"/>
      <c r="Q82" s="817"/>
      <c r="R82" s="816"/>
      <c r="S82" s="794"/>
      <c r="T82" s="794"/>
      <c r="U82" s="794"/>
      <c r="V82" s="794"/>
      <c r="W82" s="794"/>
    </row>
    <row r="83" spans="1:23" ht="12.75" customHeight="1">
      <c r="A83" s="57" t="s">
        <v>136</v>
      </c>
      <c r="B83" s="796">
        <v>64200</v>
      </c>
      <c r="C83" s="796">
        <v>17759</v>
      </c>
      <c r="D83" s="796">
        <v>224</v>
      </c>
      <c r="E83" s="796">
        <v>21143</v>
      </c>
      <c r="F83" s="796" t="s">
        <v>1369</v>
      </c>
      <c r="G83" s="796">
        <v>0</v>
      </c>
      <c r="H83" s="796">
        <v>6647</v>
      </c>
      <c r="I83" s="796">
        <v>12307</v>
      </c>
      <c r="J83" s="796">
        <v>1356</v>
      </c>
      <c r="K83" s="821"/>
      <c r="L83" s="841">
        <v>79</v>
      </c>
      <c r="M83" s="57" t="s">
        <v>135</v>
      </c>
      <c r="N83" s="443">
        <v>1710</v>
      </c>
      <c r="O83" s="819"/>
      <c r="P83" s="818"/>
      <c r="Q83" s="817"/>
      <c r="R83" s="816"/>
      <c r="S83" s="794"/>
      <c r="T83" s="794"/>
      <c r="U83" s="794"/>
      <c r="V83" s="794"/>
      <c r="W83" s="794"/>
    </row>
    <row r="84" spans="1:23" ht="12.75" customHeight="1">
      <c r="A84" s="57" t="s">
        <v>134</v>
      </c>
      <c r="B84" s="796">
        <v>65015</v>
      </c>
      <c r="C84" s="796">
        <v>15175</v>
      </c>
      <c r="D84" s="796">
        <v>0</v>
      </c>
      <c r="E84" s="796">
        <v>6680</v>
      </c>
      <c r="F84" s="796">
        <v>0</v>
      </c>
      <c r="G84" s="796">
        <v>0</v>
      </c>
      <c r="H84" s="796">
        <v>5120</v>
      </c>
      <c r="I84" s="796">
        <v>33433</v>
      </c>
      <c r="J84" s="796">
        <v>1333</v>
      </c>
      <c r="K84" s="821"/>
      <c r="L84" s="841">
        <v>80</v>
      </c>
      <c r="M84" s="57" t="s">
        <v>133</v>
      </c>
      <c r="N84" s="443">
        <v>1711</v>
      </c>
      <c r="O84" s="819"/>
      <c r="P84" s="818"/>
      <c r="Q84" s="817"/>
      <c r="R84" s="816"/>
      <c r="S84" s="794"/>
      <c r="T84" s="794"/>
      <c r="U84" s="794"/>
      <c r="V84" s="794"/>
      <c r="W84" s="794"/>
    </row>
    <row r="85" spans="1:23" ht="12.75" customHeight="1">
      <c r="A85" s="57" t="s">
        <v>132</v>
      </c>
      <c r="B85" s="796">
        <v>107669</v>
      </c>
      <c r="C85" s="796">
        <v>24127</v>
      </c>
      <c r="D85" s="796">
        <v>475</v>
      </c>
      <c r="E85" s="796">
        <v>33211</v>
      </c>
      <c r="F85" s="796" t="s">
        <v>1369</v>
      </c>
      <c r="G85" s="796" t="s">
        <v>1369</v>
      </c>
      <c r="H85" s="796">
        <v>5043</v>
      </c>
      <c r="I85" s="796">
        <v>36310</v>
      </c>
      <c r="J85" s="796">
        <v>1284</v>
      </c>
      <c r="K85" s="821"/>
      <c r="L85" s="841">
        <v>81</v>
      </c>
      <c r="M85" s="57" t="s">
        <v>131</v>
      </c>
      <c r="N85" s="443">
        <v>1815</v>
      </c>
      <c r="O85" s="819"/>
      <c r="P85" s="818"/>
      <c r="Q85" s="817"/>
      <c r="R85" s="816"/>
      <c r="S85" s="794"/>
      <c r="T85" s="794"/>
      <c r="U85" s="794"/>
      <c r="V85" s="794"/>
      <c r="W85" s="794"/>
    </row>
    <row r="86" spans="1:23" ht="12.75" customHeight="1">
      <c r="A86" s="57" t="s">
        <v>130</v>
      </c>
      <c r="B86" s="796">
        <v>70388</v>
      </c>
      <c r="C86" s="796">
        <v>4678</v>
      </c>
      <c r="D86" s="796">
        <v>1660</v>
      </c>
      <c r="E86" s="796">
        <v>19747</v>
      </c>
      <c r="F86" s="796">
        <v>0</v>
      </c>
      <c r="G86" s="796" t="s">
        <v>1369</v>
      </c>
      <c r="H86" s="796">
        <v>8012</v>
      </c>
      <c r="I86" s="796">
        <v>28161</v>
      </c>
      <c r="J86" s="796" t="s">
        <v>1369</v>
      </c>
      <c r="K86" s="821"/>
      <c r="L86" s="841">
        <v>82</v>
      </c>
      <c r="M86" s="57" t="s">
        <v>129</v>
      </c>
      <c r="N86" s="443">
        <v>1818</v>
      </c>
      <c r="O86" s="819"/>
      <c r="P86" s="818"/>
      <c r="Q86" s="817"/>
      <c r="R86" s="816"/>
      <c r="S86" s="794"/>
      <c r="T86" s="794"/>
      <c r="U86" s="794"/>
      <c r="V86" s="794"/>
      <c r="W86" s="794"/>
    </row>
    <row r="87" spans="1:23" ht="12.75" customHeight="1">
      <c r="A87" s="57" t="s">
        <v>128</v>
      </c>
      <c r="B87" s="796">
        <v>29323</v>
      </c>
      <c r="C87" s="796">
        <v>5106</v>
      </c>
      <c r="D87" s="796" t="s">
        <v>1369</v>
      </c>
      <c r="E87" s="796">
        <v>3226</v>
      </c>
      <c r="F87" s="796">
        <v>0</v>
      </c>
      <c r="G87" s="796">
        <v>0</v>
      </c>
      <c r="H87" s="796">
        <v>5331</v>
      </c>
      <c r="I87" s="796">
        <v>10743</v>
      </c>
      <c r="J87" s="796">
        <v>555</v>
      </c>
      <c r="K87" s="824"/>
      <c r="L87" s="841">
        <v>83</v>
      </c>
      <c r="M87" s="57" t="s">
        <v>127</v>
      </c>
      <c r="N87" s="443">
        <v>1819</v>
      </c>
      <c r="O87" s="819"/>
      <c r="P87" s="818"/>
      <c r="Q87" s="817"/>
      <c r="R87" s="816"/>
      <c r="S87" s="794"/>
      <c r="T87" s="794"/>
      <c r="U87" s="794"/>
      <c r="V87" s="794"/>
      <c r="W87" s="794"/>
    </row>
    <row r="88" spans="1:23" ht="12.75" customHeight="1">
      <c r="A88" s="57" t="s">
        <v>126</v>
      </c>
      <c r="B88" s="796">
        <v>102859</v>
      </c>
      <c r="C88" s="796">
        <v>2719</v>
      </c>
      <c r="D88" s="796" t="s">
        <v>1369</v>
      </c>
      <c r="E88" s="796">
        <v>13154</v>
      </c>
      <c r="F88" s="796">
        <v>0</v>
      </c>
      <c r="G88" s="796" t="s">
        <v>1369</v>
      </c>
      <c r="H88" s="796">
        <v>12848</v>
      </c>
      <c r="I88" s="796">
        <v>59580</v>
      </c>
      <c r="J88" s="796" t="s">
        <v>1369</v>
      </c>
      <c r="K88" s="821"/>
      <c r="L88" s="841">
        <v>84</v>
      </c>
      <c r="M88" s="57" t="s">
        <v>125</v>
      </c>
      <c r="N88" s="443">
        <v>1820</v>
      </c>
      <c r="O88" s="819"/>
      <c r="P88" s="818"/>
      <c r="Q88" s="817"/>
      <c r="R88" s="816"/>
      <c r="S88" s="794"/>
      <c r="T88" s="794"/>
      <c r="U88" s="794"/>
      <c r="V88" s="794"/>
      <c r="W88" s="794"/>
    </row>
    <row r="89" spans="1:23" ht="12.75" customHeight="1">
      <c r="A89" s="57" t="s">
        <v>124</v>
      </c>
      <c r="B89" s="796">
        <v>62250</v>
      </c>
      <c r="C89" s="796">
        <v>6575</v>
      </c>
      <c r="D89" s="796" t="s">
        <v>1369</v>
      </c>
      <c r="E89" s="796">
        <v>6318</v>
      </c>
      <c r="F89" s="796" t="s">
        <v>1369</v>
      </c>
      <c r="G89" s="796">
        <v>0</v>
      </c>
      <c r="H89" s="796">
        <v>3819</v>
      </c>
      <c r="I89" s="796">
        <v>34769</v>
      </c>
      <c r="J89" s="796">
        <v>1101</v>
      </c>
      <c r="K89" s="821"/>
      <c r="L89" s="841">
        <v>85</v>
      </c>
      <c r="M89" s="57" t="s">
        <v>123</v>
      </c>
      <c r="N89" s="27" t="s">
        <v>122</v>
      </c>
      <c r="O89" s="819"/>
      <c r="P89" s="818"/>
      <c r="Q89" s="817"/>
      <c r="R89" s="816"/>
      <c r="S89" s="794"/>
      <c r="T89" s="794"/>
      <c r="U89" s="794"/>
      <c r="V89" s="794"/>
      <c r="W89" s="794"/>
    </row>
    <row r="90" spans="1:23" ht="12.75" customHeight="1">
      <c r="A90" s="57" t="s">
        <v>121</v>
      </c>
      <c r="B90" s="796">
        <v>75882</v>
      </c>
      <c r="C90" s="796">
        <v>11865</v>
      </c>
      <c r="D90" s="796">
        <v>4056</v>
      </c>
      <c r="E90" s="796">
        <v>25963</v>
      </c>
      <c r="F90" s="796">
        <v>942</v>
      </c>
      <c r="G90" s="796">
        <v>0</v>
      </c>
      <c r="H90" s="796">
        <v>2468</v>
      </c>
      <c r="I90" s="796">
        <v>24342</v>
      </c>
      <c r="J90" s="796">
        <v>967</v>
      </c>
      <c r="K90" s="821"/>
      <c r="L90" s="841">
        <v>86</v>
      </c>
      <c r="M90" s="57" t="s">
        <v>120</v>
      </c>
      <c r="N90" s="27" t="s">
        <v>119</v>
      </c>
      <c r="O90" s="819"/>
      <c r="P90" s="818"/>
      <c r="Q90" s="817"/>
      <c r="R90" s="816"/>
      <c r="S90" s="794"/>
      <c r="T90" s="794"/>
      <c r="U90" s="794"/>
      <c r="V90" s="794"/>
      <c r="W90" s="794"/>
    </row>
    <row r="91" spans="1:23" ht="12.75" customHeight="1">
      <c r="A91" s="57" t="s">
        <v>118</v>
      </c>
      <c r="B91" s="796">
        <v>976721</v>
      </c>
      <c r="C91" s="796">
        <v>15751</v>
      </c>
      <c r="D91" s="796">
        <v>3880</v>
      </c>
      <c r="E91" s="796">
        <v>102213</v>
      </c>
      <c r="F91" s="796">
        <v>128202</v>
      </c>
      <c r="G91" s="796">
        <v>148354</v>
      </c>
      <c r="H91" s="796">
        <v>52566</v>
      </c>
      <c r="I91" s="796">
        <v>362332</v>
      </c>
      <c r="J91" s="796">
        <v>34696</v>
      </c>
      <c r="K91" s="821"/>
      <c r="L91" s="841">
        <v>87</v>
      </c>
      <c r="M91" s="57" t="s">
        <v>117</v>
      </c>
      <c r="N91" s="443">
        <v>1714</v>
      </c>
      <c r="O91" s="819"/>
      <c r="P91" s="818"/>
      <c r="Q91" s="817"/>
      <c r="R91" s="816"/>
      <c r="S91" s="794"/>
      <c r="T91" s="794"/>
      <c r="U91" s="794"/>
      <c r="V91" s="794"/>
      <c r="W91" s="794"/>
    </row>
    <row r="92" spans="1:23" ht="12.75" customHeight="1">
      <c r="A92" s="23" t="s">
        <v>55</v>
      </c>
      <c r="B92" s="797">
        <v>1948493</v>
      </c>
      <c r="C92" s="797">
        <v>69270</v>
      </c>
      <c r="D92" s="797" t="s">
        <v>1369</v>
      </c>
      <c r="E92" s="797">
        <v>832130</v>
      </c>
      <c r="F92" s="797">
        <v>17625</v>
      </c>
      <c r="G92" s="797">
        <v>63832</v>
      </c>
      <c r="H92" s="797">
        <v>91701</v>
      </c>
      <c r="I92" s="797">
        <v>644926</v>
      </c>
      <c r="J92" s="797" t="s">
        <v>1369</v>
      </c>
      <c r="K92" s="821"/>
      <c r="L92" s="841">
        <v>88</v>
      </c>
      <c r="M92" s="442" t="s">
        <v>116</v>
      </c>
      <c r="N92" s="441" t="s">
        <v>115</v>
      </c>
      <c r="O92" s="819"/>
      <c r="P92" s="818"/>
      <c r="Q92" s="817"/>
      <c r="R92" s="816"/>
      <c r="S92" s="794"/>
      <c r="T92" s="794"/>
      <c r="U92" s="794"/>
      <c r="V92" s="794"/>
      <c r="W92" s="794"/>
    </row>
    <row r="93" spans="1:23" ht="12.75" customHeight="1">
      <c r="A93" s="57" t="s">
        <v>114</v>
      </c>
      <c r="B93" s="796">
        <v>52111</v>
      </c>
      <c r="C93" s="796">
        <v>4474</v>
      </c>
      <c r="D93" s="796">
        <v>0</v>
      </c>
      <c r="E93" s="796">
        <v>9518</v>
      </c>
      <c r="F93" s="796">
        <v>16020</v>
      </c>
      <c r="G93" s="796">
        <v>0</v>
      </c>
      <c r="H93" s="796">
        <v>4582</v>
      </c>
      <c r="I93" s="796">
        <v>11691</v>
      </c>
      <c r="J93" s="796">
        <v>1807</v>
      </c>
      <c r="K93" s="821"/>
      <c r="L93" s="841">
        <v>89</v>
      </c>
      <c r="M93" s="57" t="s">
        <v>112</v>
      </c>
      <c r="N93" s="27" t="s">
        <v>111</v>
      </c>
      <c r="O93" s="819"/>
      <c r="P93" s="818"/>
      <c r="Q93" s="817"/>
      <c r="R93" s="816"/>
      <c r="S93" s="794"/>
      <c r="T93" s="794"/>
      <c r="U93" s="794"/>
      <c r="V93" s="794"/>
      <c r="W93" s="794"/>
    </row>
    <row r="94" spans="1:23" ht="12.75" customHeight="1">
      <c r="A94" s="57" t="s">
        <v>110</v>
      </c>
      <c r="B94" s="796">
        <v>1149536</v>
      </c>
      <c r="C94" s="796">
        <v>12893</v>
      </c>
      <c r="D94" s="796" t="s">
        <v>1369</v>
      </c>
      <c r="E94" s="796">
        <v>731849</v>
      </c>
      <c r="F94" s="796" t="s">
        <v>1369</v>
      </c>
      <c r="G94" s="796">
        <v>0</v>
      </c>
      <c r="H94" s="796">
        <v>45443</v>
      </c>
      <c r="I94" s="796">
        <v>258200</v>
      </c>
      <c r="J94" s="796">
        <v>21167</v>
      </c>
      <c r="K94" s="821"/>
      <c r="L94" s="841">
        <v>90</v>
      </c>
      <c r="M94" s="57" t="s">
        <v>109</v>
      </c>
      <c r="N94" s="27" t="s">
        <v>108</v>
      </c>
      <c r="O94" s="819"/>
      <c r="P94" s="818"/>
      <c r="Q94" s="817"/>
      <c r="R94" s="816"/>
      <c r="S94" s="794"/>
      <c r="T94" s="794"/>
      <c r="U94" s="794"/>
      <c r="V94" s="794"/>
      <c r="W94" s="794"/>
    </row>
    <row r="95" spans="1:23" ht="12.75" customHeight="1">
      <c r="A95" s="57" t="s">
        <v>107</v>
      </c>
      <c r="B95" s="796">
        <v>158481</v>
      </c>
      <c r="C95" s="796">
        <v>12705</v>
      </c>
      <c r="D95" s="796" t="s">
        <v>1369</v>
      </c>
      <c r="E95" s="796">
        <v>12896</v>
      </c>
      <c r="F95" s="796">
        <v>15</v>
      </c>
      <c r="G95" s="796" t="s">
        <v>1369</v>
      </c>
      <c r="H95" s="796">
        <v>8556</v>
      </c>
      <c r="I95" s="796">
        <v>91412</v>
      </c>
      <c r="J95" s="796">
        <v>9213</v>
      </c>
      <c r="K95" s="821"/>
      <c r="L95" s="841">
        <v>91</v>
      </c>
      <c r="M95" s="57" t="s">
        <v>106</v>
      </c>
      <c r="N95" s="27" t="s">
        <v>105</v>
      </c>
      <c r="O95" s="819"/>
      <c r="P95" s="818"/>
      <c r="Q95" s="817"/>
      <c r="R95" s="816"/>
      <c r="S95" s="794"/>
      <c r="T95" s="794"/>
      <c r="U95" s="794"/>
      <c r="V95" s="794"/>
      <c r="W95" s="794"/>
    </row>
    <row r="96" spans="1:23" ht="12.75" customHeight="1">
      <c r="A96" s="57" t="s">
        <v>104</v>
      </c>
      <c r="B96" s="796">
        <v>63239</v>
      </c>
      <c r="C96" s="796">
        <v>5362</v>
      </c>
      <c r="D96" s="796" t="s">
        <v>1369</v>
      </c>
      <c r="E96" s="796">
        <v>13281</v>
      </c>
      <c r="F96" s="796">
        <v>8</v>
      </c>
      <c r="G96" s="796">
        <v>0</v>
      </c>
      <c r="H96" s="796">
        <v>5753</v>
      </c>
      <c r="I96" s="796">
        <v>29048</v>
      </c>
      <c r="J96" s="796">
        <v>1796</v>
      </c>
      <c r="K96" s="821"/>
      <c r="L96" s="841">
        <v>92</v>
      </c>
      <c r="M96" s="57" t="s">
        <v>103</v>
      </c>
      <c r="N96" s="27" t="s">
        <v>102</v>
      </c>
      <c r="O96" s="819"/>
      <c r="P96" s="818"/>
      <c r="Q96" s="817"/>
      <c r="R96" s="816"/>
      <c r="S96" s="794"/>
      <c r="T96" s="794"/>
      <c r="U96" s="794"/>
      <c r="V96" s="794"/>
      <c r="W96" s="794"/>
    </row>
    <row r="97" spans="1:23" ht="12.75" customHeight="1">
      <c r="A97" s="57" t="s">
        <v>101</v>
      </c>
      <c r="B97" s="796">
        <v>258601</v>
      </c>
      <c r="C97" s="796">
        <v>11344</v>
      </c>
      <c r="D97" s="796" t="s">
        <v>1369</v>
      </c>
      <c r="E97" s="796">
        <v>38784</v>
      </c>
      <c r="F97" s="796">
        <v>148</v>
      </c>
      <c r="G97" s="796" t="s">
        <v>1369</v>
      </c>
      <c r="H97" s="796">
        <v>11348</v>
      </c>
      <c r="I97" s="796">
        <v>142284</v>
      </c>
      <c r="J97" s="796">
        <v>4451</v>
      </c>
      <c r="K97" s="821"/>
      <c r="L97" s="841">
        <v>93</v>
      </c>
      <c r="M97" s="57" t="s">
        <v>100</v>
      </c>
      <c r="N97" s="27" t="s">
        <v>99</v>
      </c>
      <c r="O97" s="819"/>
      <c r="P97" s="818"/>
      <c r="Q97" s="817"/>
      <c r="R97" s="816"/>
      <c r="S97" s="794"/>
      <c r="T97" s="794"/>
      <c r="U97" s="794"/>
      <c r="V97" s="794"/>
      <c r="W97" s="794"/>
    </row>
    <row r="98" spans="1:23" ht="12.75" customHeight="1">
      <c r="A98" s="57" t="s">
        <v>98</v>
      </c>
      <c r="B98" s="796">
        <v>83952</v>
      </c>
      <c r="C98" s="796">
        <v>9861</v>
      </c>
      <c r="D98" s="796" t="s">
        <v>1369</v>
      </c>
      <c r="E98" s="796">
        <v>8197</v>
      </c>
      <c r="F98" s="796">
        <v>1064</v>
      </c>
      <c r="G98" s="796">
        <v>0</v>
      </c>
      <c r="H98" s="796">
        <v>5122</v>
      </c>
      <c r="I98" s="796">
        <v>49376</v>
      </c>
      <c r="J98" s="796">
        <v>1930</v>
      </c>
      <c r="K98" s="821"/>
      <c r="L98" s="841">
        <v>94</v>
      </c>
      <c r="M98" s="57" t="s">
        <v>97</v>
      </c>
      <c r="N98" s="27" t="s">
        <v>96</v>
      </c>
      <c r="O98" s="819"/>
      <c r="P98" s="818"/>
      <c r="Q98" s="817"/>
      <c r="R98" s="816"/>
      <c r="S98" s="794"/>
      <c r="T98" s="794"/>
      <c r="U98" s="794"/>
      <c r="V98" s="794"/>
      <c r="W98" s="794"/>
    </row>
    <row r="99" spans="1:23" ht="12.75" customHeight="1">
      <c r="A99" s="57" t="s">
        <v>95</v>
      </c>
      <c r="B99" s="796">
        <v>110603</v>
      </c>
      <c r="C99" s="796">
        <v>5502</v>
      </c>
      <c r="D99" s="796" t="s">
        <v>1369</v>
      </c>
      <c r="E99" s="796">
        <v>4951</v>
      </c>
      <c r="F99" s="796" t="s">
        <v>1369</v>
      </c>
      <c r="G99" s="796" t="s">
        <v>1369</v>
      </c>
      <c r="H99" s="796">
        <v>4904</v>
      </c>
      <c r="I99" s="796">
        <v>26546</v>
      </c>
      <c r="J99" s="796">
        <v>2499</v>
      </c>
      <c r="K99" s="821"/>
      <c r="L99" s="841">
        <v>95</v>
      </c>
      <c r="M99" s="57" t="s">
        <v>94</v>
      </c>
      <c r="N99" s="27" t="s">
        <v>93</v>
      </c>
      <c r="O99" s="819"/>
      <c r="P99" s="818"/>
      <c r="Q99" s="817"/>
      <c r="R99" s="816"/>
      <c r="S99" s="794"/>
      <c r="T99" s="794"/>
      <c r="U99" s="794"/>
      <c r="V99" s="794"/>
      <c r="W99" s="794"/>
    </row>
    <row r="100" spans="1:23" ht="12.75" customHeight="1">
      <c r="A100" s="57" t="s">
        <v>92</v>
      </c>
      <c r="B100" s="796">
        <v>28536</v>
      </c>
      <c r="C100" s="796">
        <v>1833</v>
      </c>
      <c r="D100" s="796">
        <v>0</v>
      </c>
      <c r="E100" s="796">
        <v>7748</v>
      </c>
      <c r="F100" s="796">
        <v>0</v>
      </c>
      <c r="G100" s="796">
        <v>0</v>
      </c>
      <c r="H100" s="796">
        <v>2015</v>
      </c>
      <c r="I100" s="796">
        <v>13809</v>
      </c>
      <c r="J100" s="796" t="s">
        <v>1369</v>
      </c>
      <c r="K100" s="821"/>
      <c r="L100" s="841">
        <v>96</v>
      </c>
      <c r="M100" s="57" t="s">
        <v>91</v>
      </c>
      <c r="N100" s="27" t="s">
        <v>90</v>
      </c>
      <c r="O100" s="819"/>
      <c r="P100" s="818"/>
      <c r="Q100" s="817"/>
      <c r="R100" s="816"/>
      <c r="S100" s="794"/>
      <c r="T100" s="794"/>
      <c r="U100" s="794"/>
      <c r="V100" s="794"/>
      <c r="W100" s="794"/>
    </row>
    <row r="101" spans="1:23" ht="12.75" customHeight="1">
      <c r="A101" s="57" t="s">
        <v>89</v>
      </c>
      <c r="B101" s="796">
        <v>43436</v>
      </c>
      <c r="C101" s="796">
        <v>5297</v>
      </c>
      <c r="D101" s="796" t="s">
        <v>1369</v>
      </c>
      <c r="E101" s="796">
        <v>4906</v>
      </c>
      <c r="F101" s="796">
        <v>33</v>
      </c>
      <c r="G101" s="796">
        <v>0</v>
      </c>
      <c r="H101" s="796">
        <v>3977</v>
      </c>
      <c r="I101" s="796">
        <v>22560</v>
      </c>
      <c r="J101" s="796">
        <v>1248</v>
      </c>
      <c r="K101" s="821"/>
      <c r="L101" s="841">
        <v>97</v>
      </c>
      <c r="M101" s="57" t="s">
        <v>88</v>
      </c>
      <c r="N101" s="27" t="s">
        <v>87</v>
      </c>
      <c r="O101" s="819"/>
      <c r="P101" s="818"/>
      <c r="Q101" s="817"/>
      <c r="R101" s="816"/>
      <c r="S101" s="794"/>
      <c r="T101" s="794"/>
      <c r="U101" s="794"/>
      <c r="V101" s="794"/>
      <c r="W101" s="794"/>
    </row>
    <row r="102" spans="1:23" ht="16.899999999999999" customHeight="1">
      <c r="A102" s="793"/>
      <c r="B102" s="727" t="s">
        <v>15</v>
      </c>
      <c r="C102" s="727" t="s">
        <v>1446</v>
      </c>
      <c r="D102" s="727" t="s">
        <v>1445</v>
      </c>
      <c r="E102" s="727" t="s">
        <v>1444</v>
      </c>
      <c r="F102" s="727" t="s">
        <v>1443</v>
      </c>
      <c r="G102" s="727" t="s">
        <v>1442</v>
      </c>
      <c r="H102" s="727" t="s">
        <v>1441</v>
      </c>
      <c r="I102" s="727" t="s">
        <v>1440</v>
      </c>
      <c r="J102" s="727" t="s">
        <v>1439</v>
      </c>
      <c r="K102" s="288"/>
    </row>
    <row r="103" spans="1:23" ht="9.75" customHeight="1">
      <c r="A103" s="1531" t="s">
        <v>8</v>
      </c>
      <c r="B103" s="1487"/>
      <c r="C103" s="1487"/>
      <c r="D103" s="1487"/>
      <c r="E103" s="1487"/>
      <c r="F103" s="1487"/>
      <c r="G103" s="1487"/>
      <c r="H103" s="1487"/>
      <c r="I103" s="1487"/>
      <c r="J103" s="1487"/>
      <c r="K103" s="1487"/>
    </row>
    <row r="104" spans="1:23">
      <c r="A104" s="1485" t="s">
        <v>1375</v>
      </c>
      <c r="B104" s="1485"/>
      <c r="C104" s="1485"/>
      <c r="D104" s="1485"/>
      <c r="E104" s="1485"/>
      <c r="F104" s="1485"/>
      <c r="G104" s="1485"/>
      <c r="H104" s="1485"/>
      <c r="I104" s="1485"/>
      <c r="J104" s="1485"/>
      <c r="K104" s="842"/>
    </row>
    <row r="105" spans="1:23">
      <c r="A105" s="1527" t="s">
        <v>1376</v>
      </c>
      <c r="B105" s="1527"/>
      <c r="C105" s="1527"/>
      <c r="D105" s="1527"/>
      <c r="E105" s="1527"/>
      <c r="F105" s="1527"/>
      <c r="G105" s="1527"/>
      <c r="H105" s="1527"/>
      <c r="I105" s="1527"/>
      <c r="J105" s="1527"/>
      <c r="K105" s="358"/>
    </row>
    <row r="106" spans="1:23">
      <c r="A106" s="791"/>
      <c r="B106" s="838"/>
      <c r="C106" s="838"/>
      <c r="D106" s="838"/>
      <c r="E106" s="838"/>
      <c r="F106" s="838"/>
      <c r="G106" s="838"/>
      <c r="H106" s="838"/>
      <c r="I106" s="838"/>
      <c r="J106" s="838"/>
      <c r="K106" s="358"/>
    </row>
    <row r="107" spans="1:23">
      <c r="A107" s="193" t="s">
        <v>3</v>
      </c>
      <c r="B107" s="358"/>
      <c r="C107" s="358"/>
      <c r="D107" s="358"/>
      <c r="E107" s="358"/>
      <c r="F107" s="358"/>
      <c r="G107" s="358"/>
      <c r="H107" s="358"/>
      <c r="I107" s="358"/>
      <c r="J107" s="358"/>
      <c r="K107" s="358"/>
    </row>
    <row r="108" spans="1:23">
      <c r="A108" s="194" t="s">
        <v>1454</v>
      </c>
      <c r="B108" s="358"/>
      <c r="C108" s="358"/>
      <c r="D108" s="358"/>
      <c r="E108" s="358"/>
      <c r="F108" s="358"/>
      <c r="G108" s="358"/>
      <c r="H108" s="358"/>
      <c r="I108" s="358"/>
      <c r="J108" s="358"/>
      <c r="K108" s="358"/>
      <c r="O108" s="814"/>
      <c r="P108" s="814"/>
      <c r="Q108" s="813"/>
      <c r="R108" s="751"/>
    </row>
    <row r="109" spans="1:23">
      <c r="B109" s="358"/>
      <c r="C109" s="358"/>
      <c r="D109" s="358"/>
      <c r="E109" s="358"/>
      <c r="F109" s="358"/>
      <c r="G109" s="358"/>
      <c r="H109" s="358"/>
      <c r="I109" s="358"/>
      <c r="J109" s="358"/>
    </row>
    <row r="110" spans="1:23">
      <c r="B110" s="787"/>
      <c r="C110" s="787"/>
      <c r="D110" s="787"/>
      <c r="E110" s="787"/>
      <c r="F110" s="787"/>
      <c r="G110" s="787"/>
      <c r="H110" s="787"/>
      <c r="I110" s="787"/>
      <c r="J110" s="787"/>
      <c r="K110" s="358"/>
    </row>
    <row r="130" spans="1:18">
      <c r="A130" s="273" t="s">
        <v>1457</v>
      </c>
      <c r="O130" s="273"/>
      <c r="P130" s="273"/>
      <c r="Q130" s="273"/>
      <c r="R130" s="273"/>
    </row>
  </sheetData>
  <mergeCells count="5">
    <mergeCell ref="A1:J1"/>
    <mergeCell ref="A2:J2"/>
    <mergeCell ref="A104:J104"/>
    <mergeCell ref="A105:J105"/>
    <mergeCell ref="A103:K103"/>
  </mergeCells>
  <conditionalFormatting sqref="Q5:Q101">
    <cfRule type="cellIs" dxfId="118" priority="1" operator="equal">
      <formula>1</formula>
    </cfRule>
  </conditionalFormatting>
  <hyperlinks>
    <hyperlink ref="A108" r:id="rId1"/>
    <hyperlink ref="B102:J102"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dimension ref="A1:Z143"/>
  <sheetViews>
    <sheetView showGridLines="0" workbookViewId="0">
      <selection sqref="A1:N1"/>
    </sheetView>
  </sheetViews>
  <sheetFormatPr defaultColWidth="7.7109375" defaultRowHeight="12.75"/>
  <cols>
    <col min="1" max="1" width="17.7109375" style="273" customWidth="1"/>
    <col min="2" max="10" width="8.7109375" style="273" customWidth="1"/>
    <col min="11" max="11" width="6.42578125" style="273" customWidth="1"/>
    <col min="12" max="12" width="9.42578125" style="273" customWidth="1"/>
    <col min="13" max="13" width="5.28515625" style="273" customWidth="1"/>
    <col min="14" max="14" width="9.28515625" style="273" customWidth="1"/>
    <col min="15" max="15" width="12" style="273" customWidth="1"/>
    <col min="16" max="16" width="9.7109375" style="273" customWidth="1"/>
    <col min="17" max="17" width="10.7109375" style="273" customWidth="1"/>
    <col min="18" max="18" width="7.42578125" style="273" customWidth="1"/>
    <col min="19" max="19" width="11.7109375" style="273" customWidth="1"/>
    <col min="20" max="20" width="11.28515625" style="273" customWidth="1"/>
    <col min="21" max="16384" width="7.7109375" style="273"/>
  </cols>
  <sheetData>
    <row r="1" spans="1:26" s="804" customFormat="1" ht="30" customHeight="1">
      <c r="A1" s="1488" t="s">
        <v>1456</v>
      </c>
      <c r="B1" s="1488"/>
      <c r="C1" s="1488"/>
      <c r="D1" s="1488"/>
      <c r="E1" s="1488"/>
      <c r="F1" s="1488"/>
      <c r="G1" s="1488"/>
      <c r="H1" s="1488"/>
      <c r="I1" s="1488"/>
      <c r="J1" s="1488"/>
      <c r="K1" s="840"/>
    </row>
    <row r="2" spans="1:26" s="804" customFormat="1" ht="30" customHeight="1">
      <c r="A2" s="1488" t="s">
        <v>1455</v>
      </c>
      <c r="B2" s="1488"/>
      <c r="C2" s="1488"/>
      <c r="D2" s="1488"/>
      <c r="E2" s="1488"/>
      <c r="F2" s="1488"/>
      <c r="G2" s="1488"/>
      <c r="H2" s="1488"/>
      <c r="I2" s="1488"/>
      <c r="J2" s="1488"/>
      <c r="K2" s="840"/>
    </row>
    <row r="3" spans="1:26" s="804" customFormat="1" ht="16.5">
      <c r="A3" s="832" t="s">
        <v>1128</v>
      </c>
      <c r="B3" s="831"/>
      <c r="C3" s="831"/>
      <c r="D3" s="831"/>
      <c r="E3" s="831"/>
      <c r="F3" s="831"/>
      <c r="G3" s="831"/>
      <c r="H3" s="831"/>
      <c r="I3" s="831"/>
      <c r="J3" s="830" t="s">
        <v>1127</v>
      </c>
      <c r="K3" s="830"/>
    </row>
    <row r="4" spans="1:26" s="804" customFormat="1" ht="19.149999999999999" customHeight="1">
      <c r="A4" s="793"/>
      <c r="B4" s="727" t="s">
        <v>1436</v>
      </c>
      <c r="C4" s="727" t="s">
        <v>1435</v>
      </c>
      <c r="D4" s="727" t="s">
        <v>1434</v>
      </c>
      <c r="E4" s="727" t="s">
        <v>1433</v>
      </c>
      <c r="F4" s="727" t="s">
        <v>1432</v>
      </c>
      <c r="G4" s="727" t="s">
        <v>1431</v>
      </c>
      <c r="H4" s="727" t="s">
        <v>1430</v>
      </c>
      <c r="I4" s="727" t="s">
        <v>1429</v>
      </c>
      <c r="J4" s="727" t="s">
        <v>1428</v>
      </c>
      <c r="K4" s="288"/>
      <c r="L4" s="805" t="s">
        <v>307</v>
      </c>
      <c r="M4" s="805" t="s">
        <v>306</v>
      </c>
    </row>
    <row r="5" spans="1:26" s="802" customFormat="1" ht="12.75" customHeight="1">
      <c r="A5" s="598" t="s">
        <v>75</v>
      </c>
      <c r="B5" s="847">
        <v>13711301</v>
      </c>
      <c r="C5" s="847">
        <v>12481094</v>
      </c>
      <c r="D5" s="847">
        <v>7064134</v>
      </c>
      <c r="E5" s="847">
        <v>12365237</v>
      </c>
      <c r="F5" s="847">
        <v>12460498</v>
      </c>
      <c r="G5" s="847">
        <v>1544220</v>
      </c>
      <c r="H5" s="847">
        <v>7204789</v>
      </c>
      <c r="I5" s="847">
        <v>2498237</v>
      </c>
      <c r="J5" s="847">
        <v>1624656</v>
      </c>
      <c r="K5" s="798"/>
      <c r="L5" s="803" t="s">
        <v>305</v>
      </c>
      <c r="M5" s="23" t="s">
        <v>115</v>
      </c>
      <c r="N5" s="598"/>
      <c r="O5" s="794"/>
      <c r="P5" s="794"/>
      <c r="Q5" s="794"/>
      <c r="R5" s="794"/>
      <c r="S5" s="794"/>
      <c r="T5" s="794"/>
      <c r="U5" s="794"/>
      <c r="V5" s="794"/>
      <c r="W5" s="794"/>
      <c r="X5" s="794"/>
      <c r="Y5" s="794"/>
      <c r="Z5" s="794"/>
    </row>
    <row r="6" spans="1:26" s="802" customFormat="1" ht="12.75" customHeight="1">
      <c r="A6" s="23" t="s">
        <v>73</v>
      </c>
      <c r="B6" s="847">
        <v>12740147</v>
      </c>
      <c r="C6" s="847">
        <v>12334138</v>
      </c>
      <c r="D6" s="847">
        <v>6898337</v>
      </c>
      <c r="E6" s="847">
        <v>12135296</v>
      </c>
      <c r="F6" s="847">
        <v>12076708</v>
      </c>
      <c r="G6" s="847">
        <v>1512815</v>
      </c>
      <c r="H6" s="847">
        <v>7030537</v>
      </c>
      <c r="I6" s="847">
        <v>2400715</v>
      </c>
      <c r="J6" s="847">
        <v>1563379</v>
      </c>
      <c r="K6" s="798"/>
      <c r="L6" s="442" t="s">
        <v>304</v>
      </c>
      <c r="M6" s="23" t="s">
        <v>115</v>
      </c>
      <c r="N6" s="794"/>
      <c r="O6" s="794"/>
      <c r="P6" s="794"/>
      <c r="Q6" s="794"/>
      <c r="R6" s="794"/>
      <c r="S6" s="794"/>
      <c r="T6" s="794"/>
      <c r="U6" s="794"/>
      <c r="V6" s="794"/>
    </row>
    <row r="7" spans="1:26" s="802" customFormat="1" ht="12.75" customHeight="1">
      <c r="A7" s="23" t="s">
        <v>71</v>
      </c>
      <c r="B7" s="847">
        <v>2881533</v>
      </c>
      <c r="C7" s="847">
        <v>1613699</v>
      </c>
      <c r="D7" s="847">
        <v>1727029</v>
      </c>
      <c r="E7" s="847">
        <v>2830349</v>
      </c>
      <c r="F7" s="847">
        <v>2702280</v>
      </c>
      <c r="G7" s="847">
        <v>408866</v>
      </c>
      <c r="H7" s="847">
        <v>2155133</v>
      </c>
      <c r="I7" s="847">
        <v>644071</v>
      </c>
      <c r="J7" s="847">
        <v>455188</v>
      </c>
      <c r="K7" s="798"/>
      <c r="L7" s="442" t="s">
        <v>303</v>
      </c>
      <c r="M7" s="441" t="s">
        <v>115</v>
      </c>
      <c r="N7" s="794"/>
      <c r="O7" s="794"/>
      <c r="P7" s="794"/>
      <c r="Q7" s="794"/>
      <c r="R7" s="794"/>
      <c r="S7" s="794"/>
      <c r="T7" s="794"/>
      <c r="U7" s="794"/>
      <c r="V7" s="794"/>
    </row>
    <row r="8" spans="1:26" ht="12.75" customHeight="1">
      <c r="A8" s="23" t="s">
        <v>69</v>
      </c>
      <c r="B8" s="847">
        <v>176716</v>
      </c>
      <c r="C8" s="847">
        <v>16210</v>
      </c>
      <c r="D8" s="847">
        <v>48559</v>
      </c>
      <c r="E8" s="847">
        <v>97641</v>
      </c>
      <c r="F8" s="847">
        <v>92544</v>
      </c>
      <c r="G8" s="847">
        <v>12291</v>
      </c>
      <c r="H8" s="847">
        <v>91470</v>
      </c>
      <c r="I8" s="847">
        <v>17251</v>
      </c>
      <c r="J8" s="847">
        <v>23340</v>
      </c>
      <c r="K8" s="798"/>
      <c r="L8" s="442">
        <v>1110000</v>
      </c>
      <c r="M8" s="441" t="s">
        <v>115</v>
      </c>
      <c r="N8" s="794"/>
      <c r="O8" s="794"/>
      <c r="P8" s="794"/>
      <c r="Q8" s="794"/>
      <c r="R8" s="794"/>
      <c r="S8" s="794"/>
      <c r="T8" s="794"/>
      <c r="U8" s="794"/>
      <c r="V8" s="794"/>
    </row>
    <row r="9" spans="1:26" ht="12.75" customHeight="1">
      <c r="A9" s="57" t="s">
        <v>302</v>
      </c>
      <c r="B9" s="846">
        <v>11430</v>
      </c>
      <c r="C9" s="846">
        <v>420</v>
      </c>
      <c r="D9" s="846">
        <v>4523</v>
      </c>
      <c r="E9" s="846">
        <v>5129</v>
      </c>
      <c r="F9" s="846">
        <v>11286</v>
      </c>
      <c r="G9" s="846">
        <v>630</v>
      </c>
      <c r="H9" s="846">
        <v>5304</v>
      </c>
      <c r="I9" s="846">
        <v>2212</v>
      </c>
      <c r="J9" s="846">
        <v>1761</v>
      </c>
      <c r="K9" s="795"/>
      <c r="L9" s="57" t="s">
        <v>301</v>
      </c>
      <c r="M9" s="443">
        <v>1601</v>
      </c>
      <c r="N9" s="794"/>
      <c r="O9" s="794"/>
      <c r="P9" s="794"/>
      <c r="Q9" s="794"/>
      <c r="R9" s="794"/>
      <c r="S9" s="794"/>
      <c r="T9" s="794"/>
      <c r="U9" s="794"/>
      <c r="V9" s="794"/>
    </row>
    <row r="10" spans="1:26" ht="12.75" customHeight="1">
      <c r="A10" s="57" t="s">
        <v>300</v>
      </c>
      <c r="B10" s="846">
        <v>18172</v>
      </c>
      <c r="C10" s="846">
        <v>529</v>
      </c>
      <c r="D10" s="846">
        <v>2949</v>
      </c>
      <c r="E10" s="846">
        <v>5045</v>
      </c>
      <c r="F10" s="846">
        <v>3553</v>
      </c>
      <c r="G10" s="846">
        <v>868</v>
      </c>
      <c r="H10" s="846">
        <v>3614</v>
      </c>
      <c r="I10" s="846">
        <v>2185</v>
      </c>
      <c r="J10" s="846">
        <v>1544</v>
      </c>
      <c r="K10" s="795"/>
      <c r="L10" s="57" t="s">
        <v>299</v>
      </c>
      <c r="M10" s="443">
        <v>1602</v>
      </c>
      <c r="N10" s="794"/>
      <c r="O10" s="794"/>
      <c r="P10" s="794"/>
      <c r="Q10" s="794"/>
      <c r="R10" s="794"/>
      <c r="S10" s="794"/>
      <c r="T10" s="794"/>
      <c r="U10" s="794"/>
      <c r="V10" s="794"/>
    </row>
    <row r="11" spans="1:26" ht="12.75" customHeight="1">
      <c r="A11" s="57" t="s">
        <v>298</v>
      </c>
      <c r="B11" s="846">
        <v>4039</v>
      </c>
      <c r="C11" s="846" t="s">
        <v>1369</v>
      </c>
      <c r="D11" s="846">
        <v>732</v>
      </c>
      <c r="E11" s="846">
        <v>729</v>
      </c>
      <c r="F11" s="846">
        <v>641</v>
      </c>
      <c r="G11" s="846">
        <v>268</v>
      </c>
      <c r="H11" s="846">
        <v>2592</v>
      </c>
      <c r="I11" s="846">
        <v>139</v>
      </c>
      <c r="J11" s="846">
        <v>490</v>
      </c>
      <c r="K11" s="795"/>
      <c r="L11" s="57" t="s">
        <v>297</v>
      </c>
      <c r="M11" s="443">
        <v>1603</v>
      </c>
      <c r="N11" s="794"/>
      <c r="O11" s="794"/>
      <c r="P11" s="794"/>
      <c r="Q11" s="794"/>
      <c r="R11" s="794"/>
      <c r="S11" s="794"/>
      <c r="T11" s="794"/>
      <c r="U11" s="794"/>
      <c r="V11" s="794"/>
    </row>
    <row r="12" spans="1:26" ht="12.75" customHeight="1">
      <c r="A12" s="57" t="s">
        <v>296</v>
      </c>
      <c r="B12" s="843">
        <v>9419</v>
      </c>
      <c r="C12" s="843">
        <v>2972</v>
      </c>
      <c r="D12" s="843">
        <v>1750</v>
      </c>
      <c r="E12" s="843">
        <v>4231</v>
      </c>
      <c r="F12" s="843">
        <v>2248</v>
      </c>
      <c r="G12" s="843">
        <v>448</v>
      </c>
      <c r="H12" s="843">
        <v>4875</v>
      </c>
      <c r="I12" s="843">
        <v>435</v>
      </c>
      <c r="J12" s="843">
        <v>3515</v>
      </c>
      <c r="K12" s="821"/>
      <c r="L12" s="57" t="s">
        <v>295</v>
      </c>
      <c r="M12" s="443">
        <v>1604</v>
      </c>
      <c r="N12" s="794"/>
      <c r="O12" s="794"/>
      <c r="P12" s="794"/>
      <c r="Q12" s="794"/>
      <c r="R12" s="794"/>
      <c r="S12" s="794"/>
      <c r="T12" s="794"/>
      <c r="U12" s="794"/>
      <c r="V12" s="794"/>
    </row>
    <row r="13" spans="1:26" ht="12.75" customHeight="1">
      <c r="A13" s="57" t="s">
        <v>294</v>
      </c>
      <c r="B13" s="843">
        <v>3262</v>
      </c>
      <c r="C13" s="843">
        <v>156</v>
      </c>
      <c r="D13" s="843">
        <v>292</v>
      </c>
      <c r="E13" s="843">
        <v>2353</v>
      </c>
      <c r="F13" s="843">
        <v>2009</v>
      </c>
      <c r="G13" s="843">
        <v>215</v>
      </c>
      <c r="H13" s="843">
        <v>1140</v>
      </c>
      <c r="I13" s="843">
        <v>2510</v>
      </c>
      <c r="J13" s="843">
        <v>1198</v>
      </c>
      <c r="K13" s="821"/>
      <c r="L13" s="57" t="s">
        <v>293</v>
      </c>
      <c r="M13" s="443">
        <v>1605</v>
      </c>
      <c r="N13" s="794"/>
      <c r="O13" s="794"/>
      <c r="P13" s="794"/>
      <c r="Q13" s="794"/>
      <c r="R13" s="794"/>
      <c r="S13" s="794"/>
      <c r="T13" s="794"/>
      <c r="U13" s="794"/>
      <c r="V13" s="794"/>
    </row>
    <row r="14" spans="1:26" ht="12.75" customHeight="1">
      <c r="A14" s="57" t="s">
        <v>292</v>
      </c>
      <c r="B14" s="843">
        <v>7384</v>
      </c>
      <c r="C14" s="843">
        <v>89</v>
      </c>
      <c r="D14" s="843">
        <v>546</v>
      </c>
      <c r="E14" s="843">
        <v>2560</v>
      </c>
      <c r="F14" s="843">
        <v>2190</v>
      </c>
      <c r="G14" s="843">
        <v>210</v>
      </c>
      <c r="H14" s="843">
        <v>2699</v>
      </c>
      <c r="I14" s="843">
        <v>211</v>
      </c>
      <c r="J14" s="843">
        <v>876</v>
      </c>
      <c r="K14" s="821"/>
      <c r="L14" s="57" t="s">
        <v>291</v>
      </c>
      <c r="M14" s="443">
        <v>1606</v>
      </c>
      <c r="N14" s="794"/>
      <c r="O14" s="794"/>
      <c r="P14" s="794"/>
      <c r="Q14" s="794"/>
      <c r="R14" s="794"/>
      <c r="S14" s="794"/>
      <c r="T14" s="794"/>
      <c r="U14" s="794"/>
      <c r="V14" s="794"/>
    </row>
    <row r="15" spans="1:26" ht="12.75" customHeight="1">
      <c r="A15" s="57" t="s">
        <v>290</v>
      </c>
      <c r="B15" s="843">
        <v>36430</v>
      </c>
      <c r="C15" s="843">
        <v>3000</v>
      </c>
      <c r="D15" s="843">
        <v>7799</v>
      </c>
      <c r="E15" s="843">
        <v>10271</v>
      </c>
      <c r="F15" s="843">
        <v>8943</v>
      </c>
      <c r="G15" s="843">
        <v>2521</v>
      </c>
      <c r="H15" s="843">
        <v>19779</v>
      </c>
      <c r="I15" s="843">
        <v>2212</v>
      </c>
      <c r="J15" s="843">
        <v>4040</v>
      </c>
      <c r="K15" s="821"/>
      <c r="L15" s="57" t="s">
        <v>289</v>
      </c>
      <c r="M15" s="443">
        <v>1607</v>
      </c>
      <c r="N15" s="794"/>
      <c r="O15" s="794"/>
      <c r="P15" s="794"/>
      <c r="Q15" s="794"/>
      <c r="R15" s="794"/>
      <c r="S15" s="794"/>
      <c r="T15" s="794"/>
      <c r="U15" s="794"/>
      <c r="V15" s="794"/>
    </row>
    <row r="16" spans="1:26" ht="12.75" customHeight="1">
      <c r="A16" s="57" t="s">
        <v>288</v>
      </c>
      <c r="B16" s="843">
        <v>12869</v>
      </c>
      <c r="C16" s="843" t="s">
        <v>1369</v>
      </c>
      <c r="D16" s="843">
        <v>2735</v>
      </c>
      <c r="E16" s="843">
        <v>3086</v>
      </c>
      <c r="F16" s="843">
        <v>6718</v>
      </c>
      <c r="G16" s="843">
        <v>795</v>
      </c>
      <c r="H16" s="843">
        <v>2537</v>
      </c>
      <c r="I16" s="843">
        <v>237</v>
      </c>
      <c r="J16" s="843">
        <v>999</v>
      </c>
      <c r="K16" s="821"/>
      <c r="L16" s="57" t="s">
        <v>287</v>
      </c>
      <c r="M16" s="443">
        <v>1608</v>
      </c>
      <c r="N16" s="794"/>
      <c r="O16" s="794"/>
      <c r="P16" s="794"/>
      <c r="Q16" s="794"/>
      <c r="R16" s="794"/>
      <c r="S16" s="794"/>
      <c r="T16" s="794"/>
      <c r="U16" s="794"/>
      <c r="V16" s="794"/>
    </row>
    <row r="17" spans="1:22" ht="12.75" customHeight="1">
      <c r="A17" s="57" t="s">
        <v>286</v>
      </c>
      <c r="B17" s="843">
        <v>64064</v>
      </c>
      <c r="C17" s="843">
        <v>5049</v>
      </c>
      <c r="D17" s="843">
        <v>27020</v>
      </c>
      <c r="E17" s="843">
        <v>60513</v>
      </c>
      <c r="F17" s="843">
        <v>47525</v>
      </c>
      <c r="G17" s="843">
        <v>6174</v>
      </c>
      <c r="H17" s="843">
        <v>47930</v>
      </c>
      <c r="I17" s="843">
        <v>6802</v>
      </c>
      <c r="J17" s="843">
        <v>8372</v>
      </c>
      <c r="K17" s="821"/>
      <c r="L17" s="57" t="s">
        <v>285</v>
      </c>
      <c r="M17" s="443">
        <v>1609</v>
      </c>
      <c r="N17" s="794"/>
      <c r="O17" s="794"/>
      <c r="P17" s="794"/>
      <c r="Q17" s="794"/>
      <c r="R17" s="794"/>
      <c r="S17" s="794"/>
      <c r="T17" s="794"/>
      <c r="U17" s="794"/>
      <c r="V17" s="794"/>
    </row>
    <row r="18" spans="1:22" ht="12.75" customHeight="1">
      <c r="A18" s="57" t="s">
        <v>284</v>
      </c>
      <c r="B18" s="843">
        <v>9647</v>
      </c>
      <c r="C18" s="843">
        <v>551</v>
      </c>
      <c r="D18" s="843">
        <v>214</v>
      </c>
      <c r="E18" s="843">
        <v>3724</v>
      </c>
      <c r="F18" s="843">
        <v>7431</v>
      </c>
      <c r="G18" s="843">
        <v>163</v>
      </c>
      <c r="H18" s="843">
        <v>999</v>
      </c>
      <c r="I18" s="843">
        <v>308</v>
      </c>
      <c r="J18" s="843">
        <v>546</v>
      </c>
      <c r="K18" s="821"/>
      <c r="L18" s="57" t="s">
        <v>283</v>
      </c>
      <c r="M18" s="443">
        <v>1610</v>
      </c>
      <c r="N18" s="794"/>
      <c r="O18" s="794"/>
      <c r="P18" s="794"/>
      <c r="Q18" s="794"/>
      <c r="R18" s="794"/>
      <c r="S18" s="794"/>
      <c r="T18" s="794"/>
      <c r="U18" s="794"/>
      <c r="V18" s="794"/>
    </row>
    <row r="19" spans="1:22" ht="12.75" customHeight="1">
      <c r="A19" s="23" t="s">
        <v>67</v>
      </c>
      <c r="B19" s="845">
        <v>274716</v>
      </c>
      <c r="C19" s="845">
        <v>147005</v>
      </c>
      <c r="D19" s="845">
        <v>179041</v>
      </c>
      <c r="E19" s="845">
        <v>249110</v>
      </c>
      <c r="F19" s="845">
        <v>199855</v>
      </c>
      <c r="G19" s="845">
        <v>29038</v>
      </c>
      <c r="H19" s="845">
        <v>340245</v>
      </c>
      <c r="I19" s="845">
        <v>44195</v>
      </c>
      <c r="J19" s="845">
        <v>41524</v>
      </c>
      <c r="K19" s="825"/>
      <c r="L19" s="442" t="s">
        <v>282</v>
      </c>
      <c r="M19" s="441" t="s">
        <v>115</v>
      </c>
      <c r="N19" s="794"/>
      <c r="O19" s="794"/>
      <c r="P19" s="794"/>
      <c r="Q19" s="794"/>
      <c r="R19" s="794"/>
      <c r="S19" s="794"/>
      <c r="T19" s="794"/>
      <c r="U19" s="794"/>
      <c r="V19" s="794"/>
    </row>
    <row r="20" spans="1:22" ht="12.75" customHeight="1">
      <c r="A20" s="57" t="s">
        <v>281</v>
      </c>
      <c r="B20" s="843">
        <v>10969</v>
      </c>
      <c r="C20" s="843" t="s">
        <v>1369</v>
      </c>
      <c r="D20" s="843">
        <v>4291</v>
      </c>
      <c r="E20" s="843">
        <v>2922</v>
      </c>
      <c r="F20" s="843">
        <v>3308</v>
      </c>
      <c r="G20" s="843">
        <v>693</v>
      </c>
      <c r="H20" s="843">
        <v>5036</v>
      </c>
      <c r="I20" s="843">
        <v>283</v>
      </c>
      <c r="J20" s="843">
        <v>1716</v>
      </c>
      <c r="K20" s="821"/>
      <c r="L20" s="57" t="s">
        <v>280</v>
      </c>
      <c r="M20" s="27" t="s">
        <v>279</v>
      </c>
      <c r="N20" s="794"/>
      <c r="O20" s="794"/>
      <c r="P20" s="794"/>
      <c r="Q20" s="794"/>
      <c r="R20" s="794"/>
      <c r="S20" s="794"/>
      <c r="T20" s="794"/>
      <c r="U20" s="794"/>
      <c r="V20" s="794"/>
    </row>
    <row r="21" spans="1:22" ht="12.75" customHeight="1">
      <c r="A21" s="57" t="s">
        <v>278</v>
      </c>
      <c r="B21" s="843">
        <v>57047</v>
      </c>
      <c r="C21" s="843">
        <v>6695</v>
      </c>
      <c r="D21" s="843">
        <v>23874</v>
      </c>
      <c r="E21" s="843">
        <v>29851</v>
      </c>
      <c r="F21" s="843">
        <v>32685</v>
      </c>
      <c r="G21" s="843">
        <v>4149</v>
      </c>
      <c r="H21" s="843">
        <v>26223</v>
      </c>
      <c r="I21" s="843">
        <v>8922</v>
      </c>
      <c r="J21" s="843">
        <v>7519</v>
      </c>
      <c r="K21" s="821"/>
      <c r="L21" s="57" t="s">
        <v>277</v>
      </c>
      <c r="M21" s="27" t="s">
        <v>276</v>
      </c>
      <c r="N21" s="794"/>
      <c r="O21" s="794"/>
      <c r="P21" s="794"/>
      <c r="Q21" s="794"/>
      <c r="R21" s="794"/>
      <c r="S21" s="794"/>
      <c r="T21" s="794"/>
      <c r="U21" s="794"/>
      <c r="V21" s="794"/>
    </row>
    <row r="22" spans="1:22" ht="12.75" customHeight="1">
      <c r="A22" s="57" t="s">
        <v>275</v>
      </c>
      <c r="B22" s="843">
        <v>142363</v>
      </c>
      <c r="C22" s="843">
        <v>130346</v>
      </c>
      <c r="D22" s="843">
        <v>124982</v>
      </c>
      <c r="E22" s="843">
        <v>189962</v>
      </c>
      <c r="F22" s="843">
        <v>140560</v>
      </c>
      <c r="G22" s="843">
        <v>20360</v>
      </c>
      <c r="H22" s="843">
        <v>291477</v>
      </c>
      <c r="I22" s="843">
        <v>25642</v>
      </c>
      <c r="J22" s="843">
        <v>26024</v>
      </c>
      <c r="K22" s="821"/>
      <c r="L22" s="57" t="s">
        <v>274</v>
      </c>
      <c r="M22" s="27" t="s">
        <v>273</v>
      </c>
      <c r="N22" s="794"/>
      <c r="O22" s="794"/>
      <c r="P22" s="794"/>
      <c r="Q22" s="794"/>
      <c r="R22" s="794"/>
      <c r="S22" s="794"/>
      <c r="T22" s="794"/>
      <c r="U22" s="794"/>
      <c r="V22" s="794"/>
    </row>
    <row r="23" spans="1:22" ht="12.75" customHeight="1">
      <c r="A23" s="57" t="s">
        <v>272</v>
      </c>
      <c r="B23" s="843">
        <v>33341</v>
      </c>
      <c r="C23" s="843">
        <v>5837</v>
      </c>
      <c r="D23" s="843">
        <v>9667</v>
      </c>
      <c r="E23" s="843">
        <v>12866</v>
      </c>
      <c r="F23" s="843">
        <v>16201</v>
      </c>
      <c r="G23" s="843">
        <v>1968</v>
      </c>
      <c r="H23" s="843">
        <v>6767</v>
      </c>
      <c r="I23" s="843">
        <v>3314</v>
      </c>
      <c r="J23" s="843">
        <v>2617</v>
      </c>
      <c r="K23" s="821"/>
      <c r="L23" s="57" t="s">
        <v>271</v>
      </c>
      <c r="M23" s="27" t="s">
        <v>270</v>
      </c>
      <c r="N23" s="794"/>
      <c r="O23" s="794"/>
      <c r="P23" s="794"/>
      <c r="Q23" s="794"/>
      <c r="R23" s="794"/>
      <c r="S23" s="794"/>
      <c r="T23" s="794"/>
      <c r="U23" s="794"/>
      <c r="V23" s="794"/>
    </row>
    <row r="24" spans="1:22" ht="12.75" customHeight="1">
      <c r="A24" s="57" t="s">
        <v>269</v>
      </c>
      <c r="B24" s="843">
        <v>10208</v>
      </c>
      <c r="C24" s="843" t="s">
        <v>1369</v>
      </c>
      <c r="D24" s="843">
        <v>280</v>
      </c>
      <c r="E24" s="843">
        <v>568</v>
      </c>
      <c r="F24" s="843">
        <v>770</v>
      </c>
      <c r="G24" s="843">
        <v>148</v>
      </c>
      <c r="H24" s="843">
        <v>1906</v>
      </c>
      <c r="I24" s="843">
        <v>5548</v>
      </c>
      <c r="J24" s="843">
        <v>499</v>
      </c>
      <c r="K24" s="821"/>
      <c r="L24" s="57" t="s">
        <v>268</v>
      </c>
      <c r="M24" s="27" t="s">
        <v>267</v>
      </c>
      <c r="N24" s="794"/>
      <c r="O24" s="794"/>
      <c r="P24" s="794"/>
      <c r="Q24" s="794"/>
      <c r="R24" s="794"/>
      <c r="S24" s="794"/>
      <c r="T24" s="794"/>
      <c r="U24" s="794"/>
      <c r="V24" s="794"/>
    </row>
    <row r="25" spans="1:22" ht="12.75" customHeight="1">
      <c r="A25" s="57" t="s">
        <v>266</v>
      </c>
      <c r="B25" s="843">
        <v>20789</v>
      </c>
      <c r="C25" s="843">
        <v>2852</v>
      </c>
      <c r="D25" s="843">
        <v>15947</v>
      </c>
      <c r="E25" s="843">
        <v>12942</v>
      </c>
      <c r="F25" s="843">
        <v>6331</v>
      </c>
      <c r="G25" s="843">
        <v>1719</v>
      </c>
      <c r="H25" s="843">
        <v>8835</v>
      </c>
      <c r="I25" s="843">
        <v>486</v>
      </c>
      <c r="J25" s="843">
        <v>3150</v>
      </c>
      <c r="K25" s="821"/>
      <c r="L25" s="57" t="s">
        <v>265</v>
      </c>
      <c r="M25" s="27" t="s">
        <v>264</v>
      </c>
      <c r="N25" s="794"/>
      <c r="O25" s="794"/>
      <c r="P25" s="794"/>
      <c r="Q25" s="794"/>
      <c r="R25" s="794"/>
      <c r="S25" s="794"/>
      <c r="T25" s="794"/>
      <c r="U25" s="794"/>
      <c r="V25" s="794"/>
    </row>
    <row r="26" spans="1:22" ht="12.75" customHeight="1">
      <c r="A26" s="23" t="s">
        <v>65</v>
      </c>
      <c r="B26" s="844">
        <v>208410</v>
      </c>
      <c r="C26" s="844">
        <v>31557</v>
      </c>
      <c r="D26" s="844">
        <v>122763</v>
      </c>
      <c r="E26" s="844">
        <v>170593</v>
      </c>
      <c r="F26" s="844">
        <v>143002</v>
      </c>
      <c r="G26" s="844">
        <v>40634</v>
      </c>
      <c r="H26" s="844">
        <v>129328</v>
      </c>
      <c r="I26" s="844">
        <v>50485</v>
      </c>
      <c r="J26" s="844">
        <v>44945</v>
      </c>
      <c r="K26" s="824"/>
      <c r="L26" s="442" t="s">
        <v>263</v>
      </c>
      <c r="M26" s="441" t="s">
        <v>115</v>
      </c>
      <c r="N26" s="794"/>
      <c r="O26" s="794"/>
      <c r="P26" s="794"/>
      <c r="Q26" s="794"/>
      <c r="R26" s="794"/>
      <c r="S26" s="794"/>
      <c r="T26" s="794"/>
      <c r="U26" s="794"/>
      <c r="V26" s="794"/>
    </row>
    <row r="27" spans="1:22" ht="12.75" customHeight="1">
      <c r="A27" s="57" t="s">
        <v>262</v>
      </c>
      <c r="B27" s="843">
        <v>5587</v>
      </c>
      <c r="C27" s="843" t="s">
        <v>1369</v>
      </c>
      <c r="D27" s="843">
        <v>4163</v>
      </c>
      <c r="E27" s="843">
        <v>1810</v>
      </c>
      <c r="F27" s="843">
        <v>3254</v>
      </c>
      <c r="G27" s="843">
        <v>689</v>
      </c>
      <c r="H27" s="843">
        <v>1567</v>
      </c>
      <c r="I27" s="843">
        <v>143</v>
      </c>
      <c r="J27" s="843">
        <v>696</v>
      </c>
      <c r="K27" s="821"/>
      <c r="L27" s="57" t="s">
        <v>261</v>
      </c>
      <c r="M27" s="27" t="s">
        <v>260</v>
      </c>
      <c r="N27" s="794"/>
      <c r="O27" s="794"/>
      <c r="P27" s="794"/>
      <c r="Q27" s="794"/>
      <c r="R27" s="794"/>
      <c r="S27" s="794"/>
      <c r="T27" s="794"/>
      <c r="U27" s="794"/>
      <c r="V27" s="794"/>
    </row>
    <row r="28" spans="1:22" ht="12.75" customHeight="1">
      <c r="A28" s="57" t="s">
        <v>259</v>
      </c>
      <c r="B28" s="843">
        <v>18280</v>
      </c>
      <c r="C28" s="843" t="s">
        <v>1369</v>
      </c>
      <c r="D28" s="843">
        <v>6287</v>
      </c>
      <c r="E28" s="843">
        <v>15739</v>
      </c>
      <c r="F28" s="843">
        <v>13356</v>
      </c>
      <c r="G28" s="843">
        <v>3795</v>
      </c>
      <c r="H28" s="843">
        <v>15606</v>
      </c>
      <c r="I28" s="843">
        <v>2563</v>
      </c>
      <c r="J28" s="843">
        <v>4318</v>
      </c>
      <c r="K28" s="821"/>
      <c r="L28" s="57" t="s">
        <v>258</v>
      </c>
      <c r="M28" s="27" t="s">
        <v>257</v>
      </c>
      <c r="N28" s="794"/>
      <c r="O28" s="794"/>
      <c r="P28" s="794"/>
      <c r="Q28" s="794"/>
      <c r="R28" s="794"/>
      <c r="S28" s="794"/>
      <c r="T28" s="794"/>
      <c r="U28" s="794"/>
      <c r="V28" s="794"/>
    </row>
    <row r="29" spans="1:22" ht="12.75" customHeight="1">
      <c r="A29" s="57" t="s">
        <v>256</v>
      </c>
      <c r="B29" s="843">
        <v>98816</v>
      </c>
      <c r="C29" s="843">
        <v>15098</v>
      </c>
      <c r="D29" s="843">
        <v>56609</v>
      </c>
      <c r="E29" s="843">
        <v>84078</v>
      </c>
      <c r="F29" s="843">
        <v>49137</v>
      </c>
      <c r="G29" s="843">
        <v>16031</v>
      </c>
      <c r="H29" s="843">
        <v>56322</v>
      </c>
      <c r="I29" s="843">
        <v>26968</v>
      </c>
      <c r="J29" s="843">
        <v>21705</v>
      </c>
      <c r="K29" s="821"/>
      <c r="L29" s="57" t="s">
        <v>255</v>
      </c>
      <c r="M29" s="27" t="s">
        <v>254</v>
      </c>
      <c r="N29" s="794"/>
      <c r="O29" s="794"/>
      <c r="P29" s="794"/>
      <c r="Q29" s="794"/>
      <c r="R29" s="794"/>
      <c r="S29" s="794"/>
      <c r="T29" s="794"/>
      <c r="U29" s="794"/>
      <c r="V29" s="794"/>
    </row>
    <row r="30" spans="1:22" ht="12.75" customHeight="1">
      <c r="A30" s="57" t="s">
        <v>253</v>
      </c>
      <c r="B30" s="843">
        <v>4268</v>
      </c>
      <c r="C30" s="843" t="s">
        <v>1369</v>
      </c>
      <c r="D30" s="843">
        <v>374</v>
      </c>
      <c r="E30" s="843">
        <v>671</v>
      </c>
      <c r="F30" s="843">
        <v>2664</v>
      </c>
      <c r="G30" s="843">
        <v>141</v>
      </c>
      <c r="H30" s="843">
        <v>2393</v>
      </c>
      <c r="I30" s="843">
        <v>399</v>
      </c>
      <c r="J30" s="843">
        <v>323</v>
      </c>
      <c r="K30" s="821"/>
      <c r="L30" s="57" t="s">
        <v>252</v>
      </c>
      <c r="M30" s="443">
        <v>1705</v>
      </c>
      <c r="N30" s="794"/>
      <c r="O30" s="794"/>
      <c r="P30" s="794"/>
      <c r="Q30" s="794"/>
      <c r="R30" s="794"/>
      <c r="S30" s="794"/>
      <c r="T30" s="794"/>
      <c r="U30" s="794"/>
      <c r="V30" s="794"/>
    </row>
    <row r="31" spans="1:22" ht="12.75" customHeight="1">
      <c r="A31" s="57" t="s">
        <v>251</v>
      </c>
      <c r="B31" s="843">
        <v>8239</v>
      </c>
      <c r="C31" s="843" t="s">
        <v>1369</v>
      </c>
      <c r="D31" s="843">
        <v>2821</v>
      </c>
      <c r="E31" s="843">
        <v>5490</v>
      </c>
      <c r="F31" s="843">
        <v>6457</v>
      </c>
      <c r="G31" s="843">
        <v>1785</v>
      </c>
      <c r="H31" s="843">
        <v>4041</v>
      </c>
      <c r="I31" s="843">
        <v>1512</v>
      </c>
      <c r="J31" s="843">
        <v>2185</v>
      </c>
      <c r="K31" s="821"/>
      <c r="L31" s="57" t="s">
        <v>250</v>
      </c>
      <c r="M31" s="27" t="s">
        <v>249</v>
      </c>
      <c r="N31" s="794"/>
      <c r="O31" s="794"/>
      <c r="P31" s="794"/>
      <c r="Q31" s="794"/>
      <c r="R31" s="794"/>
      <c r="S31" s="794"/>
      <c r="T31" s="794"/>
      <c r="U31" s="794"/>
      <c r="V31" s="794"/>
    </row>
    <row r="32" spans="1:22" ht="12.75" customHeight="1">
      <c r="A32" s="57" t="s">
        <v>248</v>
      </c>
      <c r="B32" s="843">
        <v>4949</v>
      </c>
      <c r="C32" s="843">
        <v>2022</v>
      </c>
      <c r="D32" s="843">
        <v>2645</v>
      </c>
      <c r="E32" s="843">
        <v>811</v>
      </c>
      <c r="F32" s="843">
        <v>2562</v>
      </c>
      <c r="G32" s="843">
        <v>151</v>
      </c>
      <c r="H32" s="843">
        <v>2429</v>
      </c>
      <c r="I32" s="843">
        <v>470</v>
      </c>
      <c r="J32" s="843">
        <v>601</v>
      </c>
      <c r="K32" s="821"/>
      <c r="L32" s="57" t="s">
        <v>247</v>
      </c>
      <c r="M32" s="27" t="s">
        <v>246</v>
      </c>
      <c r="N32" s="794"/>
      <c r="O32" s="794"/>
      <c r="P32" s="794"/>
      <c r="Q32" s="794"/>
      <c r="R32" s="794"/>
      <c r="S32" s="794"/>
      <c r="T32" s="794"/>
      <c r="U32" s="794"/>
      <c r="V32" s="794"/>
    </row>
    <row r="33" spans="1:22" ht="12.75" customHeight="1">
      <c r="A33" s="57" t="s">
        <v>245</v>
      </c>
      <c r="B33" s="843">
        <v>58704</v>
      </c>
      <c r="C33" s="843">
        <v>8220</v>
      </c>
      <c r="D33" s="843">
        <v>46514</v>
      </c>
      <c r="E33" s="843">
        <v>57333</v>
      </c>
      <c r="F33" s="843">
        <v>55434</v>
      </c>
      <c r="G33" s="843">
        <v>15575</v>
      </c>
      <c r="H33" s="843">
        <v>40144</v>
      </c>
      <c r="I33" s="843">
        <v>13585</v>
      </c>
      <c r="J33" s="843">
        <v>13852</v>
      </c>
      <c r="K33" s="821"/>
      <c r="L33" s="57" t="s">
        <v>244</v>
      </c>
      <c r="M33" s="27" t="s">
        <v>243</v>
      </c>
      <c r="N33" s="794"/>
      <c r="O33" s="794"/>
      <c r="P33" s="794"/>
      <c r="Q33" s="794"/>
      <c r="R33" s="794"/>
      <c r="S33" s="794"/>
      <c r="T33" s="794"/>
      <c r="U33" s="794"/>
      <c r="V33" s="794"/>
    </row>
    <row r="34" spans="1:22" ht="12.75" customHeight="1">
      <c r="A34" s="57" t="s">
        <v>242</v>
      </c>
      <c r="B34" s="843">
        <v>9569</v>
      </c>
      <c r="C34" s="843" t="s">
        <v>1369</v>
      </c>
      <c r="D34" s="843">
        <v>3351</v>
      </c>
      <c r="E34" s="843">
        <v>4661</v>
      </c>
      <c r="F34" s="843">
        <v>10138</v>
      </c>
      <c r="G34" s="843">
        <v>2467</v>
      </c>
      <c r="H34" s="843">
        <v>6826</v>
      </c>
      <c r="I34" s="843">
        <v>4846</v>
      </c>
      <c r="J34" s="843">
        <v>1265</v>
      </c>
      <c r="K34" s="821"/>
      <c r="L34" s="57" t="s">
        <v>241</v>
      </c>
      <c r="M34" s="27" t="s">
        <v>240</v>
      </c>
      <c r="N34" s="794"/>
      <c r="O34" s="794"/>
      <c r="P34" s="794"/>
      <c r="Q34" s="794"/>
      <c r="R34" s="794"/>
      <c r="S34" s="794"/>
      <c r="T34" s="794"/>
      <c r="U34" s="794"/>
      <c r="V34" s="794"/>
    </row>
    <row r="35" spans="1:22" ht="12.75" customHeight="1">
      <c r="A35" s="23" t="s">
        <v>239</v>
      </c>
      <c r="B35" s="844">
        <v>1853784</v>
      </c>
      <c r="C35" s="844">
        <v>1393953</v>
      </c>
      <c r="D35" s="844">
        <v>1216754</v>
      </c>
      <c r="E35" s="844">
        <v>2106222</v>
      </c>
      <c r="F35" s="844">
        <v>2086534</v>
      </c>
      <c r="G35" s="844">
        <v>283147</v>
      </c>
      <c r="H35" s="844">
        <v>1394042</v>
      </c>
      <c r="I35" s="844">
        <v>468101</v>
      </c>
      <c r="J35" s="844">
        <v>279246</v>
      </c>
      <c r="K35" s="824"/>
      <c r="L35" s="442" t="s">
        <v>238</v>
      </c>
      <c r="M35" s="441" t="s">
        <v>115</v>
      </c>
      <c r="N35" s="794"/>
      <c r="O35" s="794"/>
      <c r="P35" s="794"/>
      <c r="Q35" s="794"/>
      <c r="R35" s="794"/>
      <c r="S35" s="794"/>
      <c r="T35" s="794"/>
      <c r="U35" s="794"/>
      <c r="V35" s="794"/>
    </row>
    <row r="36" spans="1:22" ht="12.75" customHeight="1">
      <c r="A36" s="57" t="s">
        <v>237</v>
      </c>
      <c r="B36" s="843">
        <v>14565</v>
      </c>
      <c r="C36" s="843">
        <v>952</v>
      </c>
      <c r="D36" s="843">
        <v>1094</v>
      </c>
      <c r="E36" s="843">
        <v>3951</v>
      </c>
      <c r="F36" s="843">
        <v>10034</v>
      </c>
      <c r="G36" s="843">
        <v>485</v>
      </c>
      <c r="H36" s="843">
        <v>3387</v>
      </c>
      <c r="I36" s="843">
        <v>4678</v>
      </c>
      <c r="J36" s="843">
        <v>1514</v>
      </c>
      <c r="K36" s="821"/>
      <c r="L36" s="57" t="s">
        <v>236</v>
      </c>
      <c r="M36" s="27" t="s">
        <v>235</v>
      </c>
      <c r="N36" s="794"/>
      <c r="O36" s="794"/>
      <c r="P36" s="794"/>
      <c r="Q36" s="794"/>
      <c r="R36" s="794"/>
      <c r="S36" s="794"/>
      <c r="T36" s="794"/>
      <c r="U36" s="794"/>
      <c r="V36" s="794"/>
    </row>
    <row r="37" spans="1:22" ht="12.75" customHeight="1">
      <c r="A37" s="57" t="s">
        <v>234</v>
      </c>
      <c r="B37" s="843">
        <v>27445</v>
      </c>
      <c r="C37" s="843">
        <v>1439</v>
      </c>
      <c r="D37" s="843">
        <v>8957</v>
      </c>
      <c r="E37" s="843">
        <v>11220</v>
      </c>
      <c r="F37" s="843">
        <v>8468</v>
      </c>
      <c r="G37" s="843">
        <v>2153</v>
      </c>
      <c r="H37" s="843">
        <v>14846</v>
      </c>
      <c r="I37" s="843">
        <v>109500</v>
      </c>
      <c r="J37" s="843">
        <v>3837</v>
      </c>
      <c r="K37" s="821"/>
      <c r="L37" s="57" t="s">
        <v>233</v>
      </c>
      <c r="M37" s="27" t="s">
        <v>232</v>
      </c>
      <c r="N37" s="794"/>
      <c r="O37" s="794"/>
      <c r="P37" s="794"/>
      <c r="Q37" s="794"/>
      <c r="R37" s="794"/>
      <c r="S37" s="794"/>
      <c r="T37" s="794"/>
      <c r="U37" s="794"/>
      <c r="V37" s="794"/>
    </row>
    <row r="38" spans="1:22" ht="12.75" customHeight="1">
      <c r="A38" s="57" t="s">
        <v>231</v>
      </c>
      <c r="B38" s="843">
        <v>70556</v>
      </c>
      <c r="C38" s="843">
        <v>14470</v>
      </c>
      <c r="D38" s="843">
        <v>24118</v>
      </c>
      <c r="E38" s="843">
        <v>71828</v>
      </c>
      <c r="F38" s="843">
        <v>51801</v>
      </c>
      <c r="G38" s="843">
        <v>20098</v>
      </c>
      <c r="H38" s="843">
        <v>40684</v>
      </c>
      <c r="I38" s="843">
        <v>7563</v>
      </c>
      <c r="J38" s="843">
        <v>13407</v>
      </c>
      <c r="K38" s="821"/>
      <c r="L38" s="57" t="s">
        <v>230</v>
      </c>
      <c r="M38" s="443">
        <v>1304</v>
      </c>
      <c r="N38" s="794"/>
      <c r="O38" s="794"/>
      <c r="P38" s="794"/>
      <c r="Q38" s="794"/>
      <c r="R38" s="794"/>
      <c r="S38" s="794"/>
      <c r="T38" s="794"/>
      <c r="U38" s="794"/>
      <c r="V38" s="794"/>
    </row>
    <row r="39" spans="1:22" ht="12.75" customHeight="1">
      <c r="A39" s="57" t="s">
        <v>229</v>
      </c>
      <c r="B39" s="843">
        <v>89800</v>
      </c>
      <c r="C39" s="843">
        <v>131710</v>
      </c>
      <c r="D39" s="843">
        <v>312010</v>
      </c>
      <c r="E39" s="843">
        <v>337334</v>
      </c>
      <c r="F39" s="843">
        <v>291228</v>
      </c>
      <c r="G39" s="843">
        <v>31419</v>
      </c>
      <c r="H39" s="843">
        <v>106713</v>
      </c>
      <c r="I39" s="843">
        <v>13688</v>
      </c>
      <c r="J39" s="843">
        <v>21606</v>
      </c>
      <c r="K39" s="821"/>
      <c r="L39" s="57" t="s">
        <v>228</v>
      </c>
      <c r="M39" s="443">
        <v>1306</v>
      </c>
      <c r="N39" s="794"/>
      <c r="O39" s="794"/>
      <c r="P39" s="794"/>
      <c r="Q39" s="794"/>
      <c r="R39" s="794"/>
      <c r="S39" s="794"/>
      <c r="T39" s="794"/>
      <c r="U39" s="794"/>
      <c r="V39" s="794"/>
    </row>
    <row r="40" spans="1:22" ht="12.75" customHeight="1">
      <c r="A40" s="57" t="s">
        <v>227</v>
      </c>
      <c r="B40" s="843">
        <v>219242</v>
      </c>
      <c r="C40" s="843">
        <v>477633</v>
      </c>
      <c r="D40" s="843">
        <v>120421</v>
      </c>
      <c r="E40" s="843">
        <v>303448</v>
      </c>
      <c r="F40" s="843">
        <v>290499</v>
      </c>
      <c r="G40" s="843">
        <v>33693</v>
      </c>
      <c r="H40" s="843">
        <v>139838</v>
      </c>
      <c r="I40" s="843">
        <v>35236</v>
      </c>
      <c r="J40" s="843">
        <v>53364</v>
      </c>
      <c r="K40" s="821"/>
      <c r="L40" s="57" t="s">
        <v>226</v>
      </c>
      <c r="M40" s="443">
        <v>1308</v>
      </c>
      <c r="N40" s="794"/>
      <c r="O40" s="794"/>
      <c r="P40" s="794"/>
      <c r="Q40" s="794"/>
      <c r="R40" s="794"/>
      <c r="S40" s="794"/>
      <c r="T40" s="794"/>
      <c r="U40" s="794"/>
      <c r="V40" s="794"/>
    </row>
    <row r="41" spans="1:22" ht="12.75" customHeight="1">
      <c r="A41" s="57" t="s">
        <v>225</v>
      </c>
      <c r="B41" s="843">
        <v>25338</v>
      </c>
      <c r="C41" s="843">
        <v>4535</v>
      </c>
      <c r="D41" s="843">
        <v>19014</v>
      </c>
      <c r="E41" s="843">
        <v>32897</v>
      </c>
      <c r="F41" s="843">
        <v>35208</v>
      </c>
      <c r="G41" s="843">
        <v>2768</v>
      </c>
      <c r="H41" s="843">
        <v>12368</v>
      </c>
      <c r="I41" s="843">
        <v>1959</v>
      </c>
      <c r="J41" s="843">
        <v>5266</v>
      </c>
      <c r="K41" s="821"/>
      <c r="L41" s="57" t="s">
        <v>224</v>
      </c>
      <c r="M41" s="27" t="s">
        <v>223</v>
      </c>
      <c r="N41" s="794"/>
      <c r="O41" s="794"/>
      <c r="P41" s="794"/>
      <c r="Q41" s="794"/>
      <c r="R41" s="794"/>
      <c r="S41" s="794"/>
      <c r="T41" s="794"/>
      <c r="U41" s="794"/>
      <c r="V41" s="794"/>
    </row>
    <row r="42" spans="1:22" ht="12.75" customHeight="1">
      <c r="A42" s="57" t="s">
        <v>222</v>
      </c>
      <c r="B42" s="843">
        <v>30492</v>
      </c>
      <c r="C42" s="843">
        <v>1863</v>
      </c>
      <c r="D42" s="843">
        <v>19702</v>
      </c>
      <c r="E42" s="843">
        <v>35777</v>
      </c>
      <c r="F42" s="843">
        <v>20442</v>
      </c>
      <c r="G42" s="843">
        <v>22639</v>
      </c>
      <c r="H42" s="843">
        <v>23979</v>
      </c>
      <c r="I42" s="843">
        <v>3454</v>
      </c>
      <c r="J42" s="843">
        <v>5042</v>
      </c>
      <c r="K42" s="821"/>
      <c r="L42" s="57" t="s">
        <v>221</v>
      </c>
      <c r="M42" s="443">
        <v>1310</v>
      </c>
      <c r="N42" s="794"/>
      <c r="O42" s="794"/>
      <c r="P42" s="794"/>
      <c r="Q42" s="794"/>
      <c r="R42" s="794"/>
      <c r="S42" s="794"/>
      <c r="T42" s="794"/>
      <c r="U42" s="794"/>
      <c r="V42" s="794"/>
    </row>
    <row r="43" spans="1:22" ht="12.75" customHeight="1">
      <c r="A43" s="57" t="s">
        <v>220</v>
      </c>
      <c r="B43" s="843">
        <v>791321</v>
      </c>
      <c r="C43" s="843">
        <v>577034</v>
      </c>
      <c r="D43" s="843">
        <v>344077</v>
      </c>
      <c r="E43" s="843">
        <v>794072</v>
      </c>
      <c r="F43" s="843">
        <v>1024922</v>
      </c>
      <c r="G43" s="843">
        <v>93029</v>
      </c>
      <c r="H43" s="843">
        <v>547476</v>
      </c>
      <c r="I43" s="843">
        <v>193770</v>
      </c>
      <c r="J43" s="843">
        <v>95805</v>
      </c>
      <c r="K43" s="821"/>
      <c r="L43" s="57" t="s">
        <v>219</v>
      </c>
      <c r="M43" s="443">
        <v>1312</v>
      </c>
      <c r="N43" s="794"/>
      <c r="O43" s="794"/>
      <c r="P43" s="794"/>
      <c r="Q43" s="794"/>
      <c r="R43" s="794"/>
      <c r="S43" s="794"/>
      <c r="T43" s="794"/>
      <c r="U43" s="794"/>
      <c r="V43" s="794"/>
    </row>
    <row r="44" spans="1:22" ht="12.75" customHeight="1">
      <c r="A44" s="57" t="s">
        <v>218</v>
      </c>
      <c r="B44" s="843">
        <v>77894</v>
      </c>
      <c r="C44" s="843">
        <v>7386</v>
      </c>
      <c r="D44" s="843">
        <v>20887</v>
      </c>
      <c r="E44" s="843">
        <v>25433</v>
      </c>
      <c r="F44" s="843">
        <v>18914</v>
      </c>
      <c r="G44" s="843">
        <v>7870</v>
      </c>
      <c r="H44" s="843">
        <v>110905</v>
      </c>
      <c r="I44" s="843">
        <v>24751</v>
      </c>
      <c r="J44" s="843">
        <v>9309</v>
      </c>
      <c r="K44" s="821"/>
      <c r="L44" s="57" t="s">
        <v>217</v>
      </c>
      <c r="M44" s="443">
        <v>1313</v>
      </c>
      <c r="N44" s="794"/>
      <c r="O44" s="794"/>
      <c r="P44" s="794"/>
      <c r="Q44" s="794"/>
      <c r="R44" s="794"/>
      <c r="S44" s="794"/>
      <c r="T44" s="794"/>
      <c r="U44" s="794"/>
      <c r="V44" s="794"/>
    </row>
    <row r="45" spans="1:22" ht="12.75" customHeight="1">
      <c r="A45" s="57" t="s">
        <v>216</v>
      </c>
      <c r="B45" s="843">
        <v>62633</v>
      </c>
      <c r="C45" s="843">
        <v>59736</v>
      </c>
      <c r="D45" s="843">
        <v>30947</v>
      </c>
      <c r="E45" s="843">
        <v>48967</v>
      </c>
      <c r="F45" s="843">
        <v>63388</v>
      </c>
      <c r="G45" s="843">
        <v>12859</v>
      </c>
      <c r="H45" s="843">
        <v>29125</v>
      </c>
      <c r="I45" s="843">
        <v>14241</v>
      </c>
      <c r="J45" s="843">
        <v>12862</v>
      </c>
      <c r="K45" s="824"/>
      <c r="L45" s="57" t="s">
        <v>215</v>
      </c>
      <c r="M45" s="27" t="s">
        <v>214</v>
      </c>
      <c r="N45" s="794"/>
      <c r="O45" s="794"/>
      <c r="P45" s="794"/>
      <c r="Q45" s="794"/>
      <c r="R45" s="794"/>
      <c r="S45" s="794"/>
      <c r="T45" s="794"/>
      <c r="U45" s="794"/>
      <c r="V45" s="794"/>
    </row>
    <row r="46" spans="1:22" ht="12.75" customHeight="1">
      <c r="A46" s="57" t="s">
        <v>213</v>
      </c>
      <c r="B46" s="843">
        <v>31243</v>
      </c>
      <c r="C46" s="843">
        <v>5728</v>
      </c>
      <c r="D46" s="843">
        <v>12875</v>
      </c>
      <c r="E46" s="843">
        <v>30687</v>
      </c>
      <c r="F46" s="843">
        <v>20993</v>
      </c>
      <c r="G46" s="843">
        <v>4240</v>
      </c>
      <c r="H46" s="843">
        <v>37734</v>
      </c>
      <c r="I46" s="843">
        <v>4028</v>
      </c>
      <c r="J46" s="843">
        <v>5354</v>
      </c>
      <c r="K46" s="821"/>
      <c r="L46" s="57" t="s">
        <v>212</v>
      </c>
      <c r="M46" s="443">
        <v>1314</v>
      </c>
      <c r="N46" s="794"/>
      <c r="O46" s="794"/>
      <c r="P46" s="794"/>
      <c r="Q46" s="794"/>
      <c r="R46" s="794"/>
      <c r="S46" s="794"/>
      <c r="T46" s="794"/>
      <c r="U46" s="794"/>
      <c r="V46" s="794"/>
    </row>
    <row r="47" spans="1:22" ht="12.75" customHeight="1">
      <c r="A47" s="57" t="s">
        <v>211</v>
      </c>
      <c r="B47" s="843">
        <v>15173</v>
      </c>
      <c r="C47" s="843">
        <v>2546</v>
      </c>
      <c r="D47" s="843">
        <v>10434</v>
      </c>
      <c r="E47" s="843">
        <v>22921</v>
      </c>
      <c r="F47" s="843">
        <v>8825</v>
      </c>
      <c r="G47" s="843">
        <v>3745</v>
      </c>
      <c r="H47" s="843">
        <v>23525</v>
      </c>
      <c r="I47" s="843">
        <v>2322</v>
      </c>
      <c r="J47" s="843">
        <v>1943</v>
      </c>
      <c r="K47" s="821"/>
      <c r="L47" s="57" t="s">
        <v>210</v>
      </c>
      <c r="M47" s="27" t="s">
        <v>209</v>
      </c>
      <c r="N47" s="794"/>
      <c r="O47" s="794"/>
      <c r="P47" s="794"/>
      <c r="Q47" s="794"/>
      <c r="R47" s="794"/>
      <c r="S47" s="794"/>
      <c r="T47" s="794"/>
      <c r="U47" s="794"/>
      <c r="V47" s="794"/>
    </row>
    <row r="48" spans="1:22" ht="12.75" customHeight="1">
      <c r="A48" s="57" t="s">
        <v>208</v>
      </c>
      <c r="B48" s="843">
        <v>16204</v>
      </c>
      <c r="C48" s="843">
        <v>5078</v>
      </c>
      <c r="D48" s="843">
        <v>13354</v>
      </c>
      <c r="E48" s="843">
        <v>93468</v>
      </c>
      <c r="F48" s="843">
        <v>17705</v>
      </c>
      <c r="G48" s="843">
        <v>4262</v>
      </c>
      <c r="H48" s="843">
        <v>37518</v>
      </c>
      <c r="I48" s="843">
        <v>1077</v>
      </c>
      <c r="J48" s="843">
        <v>3257</v>
      </c>
      <c r="K48" s="821"/>
      <c r="L48" s="57" t="s">
        <v>207</v>
      </c>
      <c r="M48" s="443">
        <v>1318</v>
      </c>
      <c r="N48" s="794"/>
      <c r="O48" s="794"/>
      <c r="P48" s="794"/>
      <c r="Q48" s="794"/>
      <c r="R48" s="794"/>
      <c r="S48" s="794"/>
      <c r="T48" s="794"/>
      <c r="U48" s="794"/>
      <c r="V48" s="794"/>
    </row>
    <row r="49" spans="1:22" ht="12.75" customHeight="1">
      <c r="A49" s="57" t="s">
        <v>206</v>
      </c>
      <c r="B49" s="843">
        <v>10567</v>
      </c>
      <c r="C49" s="843">
        <v>691</v>
      </c>
      <c r="D49" s="843">
        <v>1595</v>
      </c>
      <c r="E49" s="843">
        <v>6363</v>
      </c>
      <c r="F49" s="843">
        <v>5873</v>
      </c>
      <c r="G49" s="843">
        <v>919</v>
      </c>
      <c r="H49" s="843">
        <v>5950</v>
      </c>
      <c r="I49" s="843">
        <v>1333</v>
      </c>
      <c r="J49" s="843">
        <v>2245</v>
      </c>
      <c r="K49" s="821"/>
      <c r="L49" s="57" t="s">
        <v>205</v>
      </c>
      <c r="M49" s="27" t="s">
        <v>204</v>
      </c>
      <c r="N49" s="794"/>
      <c r="O49" s="794"/>
      <c r="P49" s="794"/>
      <c r="Q49" s="794"/>
      <c r="R49" s="794"/>
      <c r="S49" s="794"/>
      <c r="T49" s="794"/>
      <c r="U49" s="794"/>
      <c r="V49" s="794"/>
    </row>
    <row r="50" spans="1:22" ht="12.75" customHeight="1">
      <c r="A50" s="57" t="s">
        <v>203</v>
      </c>
      <c r="B50" s="843">
        <v>37206</v>
      </c>
      <c r="C50" s="843">
        <v>11927</v>
      </c>
      <c r="D50" s="843">
        <v>16953</v>
      </c>
      <c r="E50" s="843">
        <v>31990</v>
      </c>
      <c r="F50" s="843">
        <v>43625</v>
      </c>
      <c r="G50" s="843">
        <v>6359</v>
      </c>
      <c r="H50" s="843">
        <v>50607</v>
      </c>
      <c r="I50" s="843">
        <v>7082</v>
      </c>
      <c r="J50" s="843">
        <v>7997</v>
      </c>
      <c r="K50" s="821"/>
      <c r="L50" s="57" t="s">
        <v>202</v>
      </c>
      <c r="M50" s="443">
        <v>1315</v>
      </c>
      <c r="N50" s="794"/>
      <c r="O50" s="794"/>
      <c r="P50" s="794"/>
      <c r="Q50" s="794"/>
      <c r="R50" s="794"/>
      <c r="S50" s="794"/>
      <c r="T50" s="794"/>
      <c r="U50" s="794"/>
      <c r="V50" s="794"/>
    </row>
    <row r="51" spans="1:22" ht="12.75" customHeight="1">
      <c r="A51" s="57" t="s">
        <v>201</v>
      </c>
      <c r="B51" s="843">
        <v>51284</v>
      </c>
      <c r="C51" s="843">
        <v>11321</v>
      </c>
      <c r="D51" s="843">
        <v>70039</v>
      </c>
      <c r="E51" s="843">
        <v>27006</v>
      </c>
      <c r="F51" s="843">
        <v>17015</v>
      </c>
      <c r="G51" s="843">
        <v>5617</v>
      </c>
      <c r="H51" s="843">
        <v>22706</v>
      </c>
      <c r="I51" s="843">
        <v>7185</v>
      </c>
      <c r="J51" s="843">
        <v>10097</v>
      </c>
      <c r="K51" s="821"/>
      <c r="L51" s="57" t="s">
        <v>200</v>
      </c>
      <c r="M51" s="443">
        <v>1316</v>
      </c>
      <c r="N51" s="794"/>
      <c r="O51" s="794"/>
      <c r="P51" s="794"/>
      <c r="Q51" s="794"/>
      <c r="R51" s="794"/>
      <c r="S51" s="794"/>
      <c r="T51" s="794"/>
      <c r="U51" s="794"/>
      <c r="V51" s="794"/>
    </row>
    <row r="52" spans="1:22" ht="12.75" customHeight="1">
      <c r="A52" s="57" t="s">
        <v>199</v>
      </c>
      <c r="B52" s="843">
        <v>282820</v>
      </c>
      <c r="C52" s="843">
        <v>79904</v>
      </c>
      <c r="D52" s="843">
        <v>190279</v>
      </c>
      <c r="E52" s="843">
        <v>228860</v>
      </c>
      <c r="F52" s="843">
        <v>157595</v>
      </c>
      <c r="G52" s="843">
        <v>30990</v>
      </c>
      <c r="H52" s="843">
        <v>186682</v>
      </c>
      <c r="I52" s="843">
        <v>36235</v>
      </c>
      <c r="J52" s="843">
        <v>26342</v>
      </c>
      <c r="K52" s="821"/>
      <c r="L52" s="57" t="s">
        <v>198</v>
      </c>
      <c r="M52" s="443">
        <v>1317</v>
      </c>
      <c r="N52" s="794"/>
      <c r="O52" s="794"/>
      <c r="P52" s="794"/>
      <c r="Q52" s="794"/>
      <c r="R52" s="794"/>
      <c r="S52" s="794"/>
      <c r="T52" s="794"/>
      <c r="U52" s="794"/>
      <c r="V52" s="794"/>
    </row>
    <row r="53" spans="1:22" ht="12.75" customHeight="1">
      <c r="A53" s="23" t="s">
        <v>61</v>
      </c>
      <c r="B53" s="844">
        <v>38238</v>
      </c>
      <c r="C53" s="844">
        <v>2831</v>
      </c>
      <c r="D53" s="844">
        <v>8195</v>
      </c>
      <c r="E53" s="844">
        <v>18070</v>
      </c>
      <c r="F53" s="844">
        <v>14870</v>
      </c>
      <c r="G53" s="844">
        <v>5895</v>
      </c>
      <c r="H53" s="844">
        <v>22906</v>
      </c>
      <c r="I53" s="844">
        <v>12577</v>
      </c>
      <c r="J53" s="844">
        <v>6939</v>
      </c>
      <c r="K53" s="821"/>
      <c r="L53" s="442" t="s">
        <v>197</v>
      </c>
      <c r="M53" s="441" t="s">
        <v>115</v>
      </c>
      <c r="N53" s="794"/>
      <c r="O53" s="794"/>
      <c r="P53" s="794"/>
      <c r="Q53" s="794"/>
      <c r="R53" s="794"/>
      <c r="S53" s="794"/>
      <c r="T53" s="794"/>
      <c r="U53" s="794"/>
      <c r="V53" s="794"/>
    </row>
    <row r="54" spans="1:22" ht="12.75" customHeight="1">
      <c r="A54" s="57" t="s">
        <v>196</v>
      </c>
      <c r="B54" s="843">
        <v>3137</v>
      </c>
      <c r="C54" s="843">
        <v>147</v>
      </c>
      <c r="D54" s="843" t="s">
        <v>1369</v>
      </c>
      <c r="E54" s="843">
        <v>300</v>
      </c>
      <c r="F54" s="843">
        <v>1049</v>
      </c>
      <c r="G54" s="843">
        <v>47</v>
      </c>
      <c r="H54" s="843">
        <v>150</v>
      </c>
      <c r="I54" s="843">
        <v>108</v>
      </c>
      <c r="J54" s="843">
        <v>223</v>
      </c>
      <c r="K54" s="821"/>
      <c r="L54" s="57" t="s">
        <v>195</v>
      </c>
      <c r="M54" s="443">
        <v>1702</v>
      </c>
      <c r="N54" s="794"/>
      <c r="O54" s="794"/>
      <c r="P54" s="794"/>
      <c r="Q54" s="794"/>
      <c r="R54" s="794"/>
      <c r="S54" s="794"/>
      <c r="T54" s="794"/>
      <c r="U54" s="794"/>
      <c r="V54" s="794"/>
    </row>
    <row r="55" spans="1:22" ht="12.75" customHeight="1">
      <c r="A55" s="57" t="s">
        <v>194</v>
      </c>
      <c r="B55" s="843">
        <v>21067</v>
      </c>
      <c r="C55" s="843" t="s">
        <v>1369</v>
      </c>
      <c r="D55" s="843">
        <v>3407</v>
      </c>
      <c r="E55" s="843">
        <v>9308</v>
      </c>
      <c r="F55" s="843">
        <v>8087</v>
      </c>
      <c r="G55" s="843">
        <v>4489</v>
      </c>
      <c r="H55" s="843">
        <v>15942</v>
      </c>
      <c r="I55" s="843">
        <v>10019</v>
      </c>
      <c r="J55" s="843">
        <v>3307</v>
      </c>
      <c r="K55" s="821"/>
      <c r="L55" s="57" t="s">
        <v>193</v>
      </c>
      <c r="M55" s="443">
        <v>1703</v>
      </c>
      <c r="N55" s="794"/>
      <c r="O55" s="794"/>
      <c r="P55" s="794"/>
      <c r="Q55" s="794"/>
      <c r="R55" s="794"/>
      <c r="S55" s="794"/>
      <c r="T55" s="794"/>
      <c r="U55" s="794"/>
      <c r="V55" s="794"/>
    </row>
    <row r="56" spans="1:22" ht="12.75" customHeight="1">
      <c r="A56" s="57" t="s">
        <v>192</v>
      </c>
      <c r="B56" s="843">
        <v>3783</v>
      </c>
      <c r="C56" s="843">
        <v>95</v>
      </c>
      <c r="D56" s="843" t="s">
        <v>1369</v>
      </c>
      <c r="E56" s="843">
        <v>1664</v>
      </c>
      <c r="F56" s="843">
        <v>440</v>
      </c>
      <c r="G56" s="843">
        <v>65</v>
      </c>
      <c r="H56" s="843">
        <v>1243</v>
      </c>
      <c r="I56" s="843">
        <v>134</v>
      </c>
      <c r="J56" s="843">
        <v>885</v>
      </c>
      <c r="K56" s="821"/>
      <c r="L56" s="57" t="s">
        <v>191</v>
      </c>
      <c r="M56" s="443">
        <v>1706</v>
      </c>
      <c r="N56" s="794"/>
      <c r="O56" s="794"/>
      <c r="P56" s="794"/>
      <c r="Q56" s="794"/>
      <c r="R56" s="794"/>
      <c r="S56" s="794"/>
      <c r="T56" s="794"/>
      <c r="U56" s="794"/>
      <c r="V56" s="794"/>
    </row>
    <row r="57" spans="1:22" ht="12.75" customHeight="1">
      <c r="A57" s="57" t="s">
        <v>190</v>
      </c>
      <c r="B57" s="843">
        <v>1937</v>
      </c>
      <c r="C57" s="843" t="s">
        <v>1369</v>
      </c>
      <c r="D57" s="843" t="s">
        <v>1369</v>
      </c>
      <c r="E57" s="843">
        <v>2093</v>
      </c>
      <c r="F57" s="843">
        <v>547</v>
      </c>
      <c r="G57" s="843">
        <v>103</v>
      </c>
      <c r="H57" s="843">
        <v>254</v>
      </c>
      <c r="I57" s="843">
        <v>1707</v>
      </c>
      <c r="J57" s="843">
        <v>325</v>
      </c>
      <c r="K57" s="821"/>
      <c r="L57" s="57" t="s">
        <v>189</v>
      </c>
      <c r="M57" s="443">
        <v>1709</v>
      </c>
      <c r="N57" s="794"/>
      <c r="O57" s="794"/>
      <c r="P57" s="794"/>
      <c r="Q57" s="794"/>
      <c r="R57" s="794"/>
      <c r="S57" s="794"/>
      <c r="T57" s="794"/>
      <c r="U57" s="794"/>
      <c r="V57" s="794"/>
    </row>
    <row r="58" spans="1:22" ht="12.75" customHeight="1">
      <c r="A58" s="57" t="s">
        <v>188</v>
      </c>
      <c r="B58" s="843">
        <v>3266</v>
      </c>
      <c r="C58" s="843">
        <v>51</v>
      </c>
      <c r="D58" s="843">
        <v>3300</v>
      </c>
      <c r="E58" s="843">
        <v>1717</v>
      </c>
      <c r="F58" s="843">
        <v>2722</v>
      </c>
      <c r="G58" s="843">
        <v>795</v>
      </c>
      <c r="H58" s="843">
        <v>2361</v>
      </c>
      <c r="I58" s="843">
        <v>546</v>
      </c>
      <c r="J58" s="843">
        <v>1046</v>
      </c>
      <c r="K58" s="821"/>
      <c r="L58" s="57" t="s">
        <v>187</v>
      </c>
      <c r="M58" s="443">
        <v>1712</v>
      </c>
      <c r="N58" s="794"/>
      <c r="O58" s="794"/>
      <c r="P58" s="794"/>
      <c r="Q58" s="794"/>
      <c r="R58" s="794"/>
      <c r="S58" s="794"/>
      <c r="T58" s="794"/>
      <c r="U58" s="794"/>
      <c r="V58" s="794"/>
    </row>
    <row r="59" spans="1:22" ht="12.75" customHeight="1">
      <c r="A59" s="57" t="s">
        <v>186</v>
      </c>
      <c r="B59" s="843">
        <v>5048</v>
      </c>
      <c r="C59" s="843">
        <v>106</v>
      </c>
      <c r="D59" s="843">
        <v>438</v>
      </c>
      <c r="E59" s="843">
        <v>2989</v>
      </c>
      <c r="F59" s="843">
        <v>2024</v>
      </c>
      <c r="G59" s="843">
        <v>397</v>
      </c>
      <c r="H59" s="843">
        <v>2956</v>
      </c>
      <c r="I59" s="843">
        <v>63</v>
      </c>
      <c r="J59" s="843">
        <v>1154</v>
      </c>
      <c r="K59" s="821"/>
      <c r="L59" s="57" t="s">
        <v>185</v>
      </c>
      <c r="M59" s="443">
        <v>1713</v>
      </c>
      <c r="N59" s="794"/>
      <c r="O59" s="794"/>
      <c r="P59" s="794"/>
      <c r="Q59" s="794"/>
      <c r="R59" s="794"/>
      <c r="S59" s="794"/>
      <c r="T59" s="794"/>
      <c r="U59" s="794"/>
      <c r="V59" s="794"/>
    </row>
    <row r="60" spans="1:22" ht="12.75" customHeight="1">
      <c r="A60" s="23" t="s">
        <v>59</v>
      </c>
      <c r="B60" s="844">
        <v>170193</v>
      </c>
      <c r="C60" s="844">
        <v>13375</v>
      </c>
      <c r="D60" s="844">
        <v>115721</v>
      </c>
      <c r="E60" s="844">
        <v>116072</v>
      </c>
      <c r="F60" s="844">
        <v>110225</v>
      </c>
      <c r="G60" s="844">
        <v>20985</v>
      </c>
      <c r="H60" s="844">
        <v>92823</v>
      </c>
      <c r="I60" s="844">
        <v>23338</v>
      </c>
      <c r="J60" s="844">
        <v>32558</v>
      </c>
      <c r="K60" s="821"/>
      <c r="L60" s="442" t="s">
        <v>184</v>
      </c>
      <c r="M60" s="441" t="s">
        <v>115</v>
      </c>
      <c r="N60" s="794"/>
      <c r="O60" s="794"/>
      <c r="P60" s="794"/>
      <c r="Q60" s="794"/>
      <c r="R60" s="794"/>
      <c r="S60" s="794"/>
      <c r="T60" s="794"/>
      <c r="U60" s="794"/>
      <c r="V60" s="794"/>
    </row>
    <row r="61" spans="1:22" ht="12.75" customHeight="1">
      <c r="A61" s="57" t="s">
        <v>183</v>
      </c>
      <c r="B61" s="843">
        <v>25322</v>
      </c>
      <c r="C61" s="843">
        <v>885</v>
      </c>
      <c r="D61" s="843">
        <v>14249</v>
      </c>
      <c r="E61" s="843">
        <v>15436</v>
      </c>
      <c r="F61" s="843">
        <v>11514</v>
      </c>
      <c r="G61" s="843">
        <v>1936</v>
      </c>
      <c r="H61" s="843">
        <v>13114</v>
      </c>
      <c r="I61" s="843">
        <v>7004</v>
      </c>
      <c r="J61" s="843">
        <v>3133</v>
      </c>
      <c r="K61" s="824"/>
      <c r="L61" s="57" t="s">
        <v>182</v>
      </c>
      <c r="M61" s="443">
        <v>1301</v>
      </c>
      <c r="N61" s="794"/>
      <c r="O61" s="794"/>
      <c r="P61" s="794"/>
      <c r="Q61" s="794"/>
      <c r="R61" s="794"/>
      <c r="S61" s="794"/>
      <c r="T61" s="794"/>
      <c r="U61" s="794"/>
      <c r="V61" s="794"/>
    </row>
    <row r="62" spans="1:22" ht="12.75" customHeight="1">
      <c r="A62" s="57" t="s">
        <v>181</v>
      </c>
      <c r="B62" s="843">
        <v>6145</v>
      </c>
      <c r="C62" s="843">
        <v>2024</v>
      </c>
      <c r="D62" s="843">
        <v>455</v>
      </c>
      <c r="E62" s="843">
        <v>2038</v>
      </c>
      <c r="F62" s="843">
        <v>1916</v>
      </c>
      <c r="G62" s="843">
        <v>141</v>
      </c>
      <c r="H62" s="843">
        <v>2051</v>
      </c>
      <c r="I62" s="843">
        <v>87</v>
      </c>
      <c r="J62" s="843">
        <v>730</v>
      </c>
      <c r="K62" s="821"/>
      <c r="L62" s="57" t="s">
        <v>180</v>
      </c>
      <c r="M62" s="443">
        <v>1302</v>
      </c>
      <c r="N62" s="794"/>
      <c r="O62" s="794"/>
      <c r="P62" s="794"/>
      <c r="Q62" s="794"/>
      <c r="R62" s="794"/>
      <c r="S62" s="794"/>
      <c r="T62" s="794"/>
      <c r="U62" s="794"/>
      <c r="V62" s="794"/>
    </row>
    <row r="63" spans="1:22" ht="12.75" customHeight="1">
      <c r="A63" s="57" t="s">
        <v>179</v>
      </c>
      <c r="B63" s="843">
        <v>4312</v>
      </c>
      <c r="C63" s="843">
        <v>292</v>
      </c>
      <c r="D63" s="843">
        <v>24678</v>
      </c>
      <c r="E63" s="843">
        <v>1717</v>
      </c>
      <c r="F63" s="843">
        <v>1569</v>
      </c>
      <c r="G63" s="843">
        <v>774</v>
      </c>
      <c r="H63" s="843">
        <v>3165</v>
      </c>
      <c r="I63" s="843">
        <v>966</v>
      </c>
      <c r="J63" s="843">
        <v>829</v>
      </c>
      <c r="K63" s="821"/>
      <c r="L63" s="57" t="s">
        <v>178</v>
      </c>
      <c r="M63" s="27" t="s">
        <v>177</v>
      </c>
      <c r="N63" s="794"/>
      <c r="O63" s="794"/>
      <c r="P63" s="794"/>
      <c r="Q63" s="794"/>
      <c r="R63" s="794"/>
      <c r="S63" s="794"/>
      <c r="T63" s="794"/>
      <c r="U63" s="794"/>
      <c r="V63" s="794"/>
    </row>
    <row r="64" spans="1:22" ht="12.75" customHeight="1">
      <c r="A64" s="57" t="s">
        <v>176</v>
      </c>
      <c r="B64" s="843">
        <v>5082</v>
      </c>
      <c r="C64" s="843">
        <v>219</v>
      </c>
      <c r="D64" s="843">
        <v>1662</v>
      </c>
      <c r="E64" s="843">
        <v>3402</v>
      </c>
      <c r="F64" s="843">
        <v>1912</v>
      </c>
      <c r="G64" s="843">
        <v>533</v>
      </c>
      <c r="H64" s="843">
        <v>1404</v>
      </c>
      <c r="I64" s="843">
        <v>106</v>
      </c>
      <c r="J64" s="843">
        <v>702</v>
      </c>
      <c r="K64" s="821"/>
      <c r="L64" s="57" t="s">
        <v>175</v>
      </c>
      <c r="M64" s="27" t="s">
        <v>174</v>
      </c>
      <c r="N64" s="794"/>
      <c r="O64" s="794"/>
      <c r="P64" s="794"/>
      <c r="Q64" s="794"/>
      <c r="R64" s="794"/>
      <c r="S64" s="794"/>
      <c r="T64" s="794"/>
      <c r="U64" s="794"/>
      <c r="V64" s="794"/>
    </row>
    <row r="65" spans="1:22" ht="12.75" customHeight="1">
      <c r="A65" s="57" t="s">
        <v>173</v>
      </c>
      <c r="B65" s="843">
        <v>6776</v>
      </c>
      <c r="C65" s="843">
        <v>305</v>
      </c>
      <c r="D65" s="843">
        <v>1962</v>
      </c>
      <c r="E65" s="843">
        <v>2154</v>
      </c>
      <c r="F65" s="843">
        <v>2694</v>
      </c>
      <c r="G65" s="843">
        <v>315</v>
      </c>
      <c r="H65" s="843">
        <v>2559</v>
      </c>
      <c r="I65" s="843">
        <v>196</v>
      </c>
      <c r="J65" s="843">
        <v>1296</v>
      </c>
      <c r="K65" s="821"/>
      <c r="L65" s="57" t="s">
        <v>172</v>
      </c>
      <c r="M65" s="443">
        <v>1804</v>
      </c>
      <c r="N65" s="794"/>
      <c r="O65" s="794"/>
      <c r="P65" s="794"/>
      <c r="Q65" s="794"/>
      <c r="R65" s="794"/>
      <c r="S65" s="794"/>
      <c r="T65" s="794"/>
      <c r="U65" s="794"/>
      <c r="V65" s="794"/>
    </row>
    <row r="66" spans="1:22" ht="12.75" customHeight="1">
      <c r="A66" s="57" t="s">
        <v>171</v>
      </c>
      <c r="B66" s="843">
        <v>19153</v>
      </c>
      <c r="C66" s="843">
        <v>2732</v>
      </c>
      <c r="D66" s="843">
        <v>9971</v>
      </c>
      <c r="E66" s="843">
        <v>10500</v>
      </c>
      <c r="F66" s="843">
        <v>22134</v>
      </c>
      <c r="G66" s="843">
        <v>3271</v>
      </c>
      <c r="H66" s="843">
        <v>10364</v>
      </c>
      <c r="I66" s="843">
        <v>1427</v>
      </c>
      <c r="J66" s="843">
        <v>5583</v>
      </c>
      <c r="K66" s="821"/>
      <c r="L66" s="57" t="s">
        <v>170</v>
      </c>
      <c r="M66" s="443">
        <v>1303</v>
      </c>
      <c r="N66" s="794"/>
      <c r="O66" s="794"/>
      <c r="P66" s="794"/>
      <c r="Q66" s="794"/>
      <c r="R66" s="794"/>
      <c r="S66" s="794"/>
      <c r="T66" s="794"/>
      <c r="U66" s="794"/>
      <c r="V66" s="794"/>
    </row>
    <row r="67" spans="1:22" ht="12.75" customHeight="1">
      <c r="A67" s="57" t="s">
        <v>169</v>
      </c>
      <c r="B67" s="843">
        <v>15829</v>
      </c>
      <c r="C67" s="843">
        <v>685</v>
      </c>
      <c r="D67" s="843">
        <v>10008</v>
      </c>
      <c r="E67" s="843">
        <v>8286</v>
      </c>
      <c r="F67" s="843">
        <v>14849</v>
      </c>
      <c r="G67" s="843">
        <v>3495</v>
      </c>
      <c r="H67" s="843">
        <v>6040</v>
      </c>
      <c r="I67" s="843">
        <v>1336</v>
      </c>
      <c r="J67" s="843">
        <v>3925</v>
      </c>
      <c r="K67" s="824"/>
      <c r="L67" s="57" t="s">
        <v>168</v>
      </c>
      <c r="M67" s="443">
        <v>1305</v>
      </c>
      <c r="N67" s="794"/>
      <c r="O67" s="794"/>
      <c r="P67" s="794"/>
      <c r="Q67" s="794"/>
      <c r="R67" s="794"/>
      <c r="S67" s="794"/>
      <c r="T67" s="794"/>
      <c r="U67" s="794"/>
      <c r="V67" s="794"/>
    </row>
    <row r="68" spans="1:22" ht="12.75" customHeight="1">
      <c r="A68" s="57" t="s">
        <v>167</v>
      </c>
      <c r="B68" s="843">
        <v>13573</v>
      </c>
      <c r="C68" s="843">
        <v>1445</v>
      </c>
      <c r="D68" s="843">
        <v>17002</v>
      </c>
      <c r="E68" s="843">
        <v>34565</v>
      </c>
      <c r="F68" s="843">
        <v>12858</v>
      </c>
      <c r="G68" s="843">
        <v>2280</v>
      </c>
      <c r="H68" s="843">
        <v>7487</v>
      </c>
      <c r="I68" s="843">
        <v>1686</v>
      </c>
      <c r="J68" s="843">
        <v>2802</v>
      </c>
      <c r="K68" s="821"/>
      <c r="L68" s="57" t="s">
        <v>166</v>
      </c>
      <c r="M68" s="443">
        <v>1307</v>
      </c>
      <c r="N68" s="794"/>
      <c r="O68" s="794"/>
      <c r="P68" s="794"/>
      <c r="Q68" s="794"/>
      <c r="R68" s="794"/>
      <c r="S68" s="794"/>
      <c r="T68" s="794"/>
      <c r="U68" s="794"/>
      <c r="V68" s="794"/>
    </row>
    <row r="69" spans="1:22" ht="12.75" customHeight="1">
      <c r="A69" s="57" t="s">
        <v>165</v>
      </c>
      <c r="B69" s="843">
        <v>25805</v>
      </c>
      <c r="C69" s="843">
        <v>603</v>
      </c>
      <c r="D69" s="843">
        <v>28119</v>
      </c>
      <c r="E69" s="843">
        <v>21880</v>
      </c>
      <c r="F69" s="843">
        <v>25107</v>
      </c>
      <c r="G69" s="843">
        <v>4436</v>
      </c>
      <c r="H69" s="843">
        <v>14699</v>
      </c>
      <c r="I69" s="843">
        <v>6764</v>
      </c>
      <c r="J69" s="843">
        <v>3925</v>
      </c>
      <c r="K69" s="821"/>
      <c r="L69" s="57" t="s">
        <v>164</v>
      </c>
      <c r="M69" s="443">
        <v>1309</v>
      </c>
      <c r="N69" s="794"/>
      <c r="O69" s="794"/>
      <c r="P69" s="794"/>
      <c r="Q69" s="794"/>
      <c r="R69" s="794"/>
      <c r="S69" s="794"/>
      <c r="T69" s="794"/>
      <c r="U69" s="794"/>
      <c r="V69" s="794"/>
    </row>
    <row r="70" spans="1:22" ht="12.75" customHeight="1">
      <c r="A70" s="57" t="s">
        <v>163</v>
      </c>
      <c r="B70" s="843">
        <v>45704</v>
      </c>
      <c r="C70" s="843">
        <v>1626</v>
      </c>
      <c r="D70" s="843">
        <v>7440</v>
      </c>
      <c r="E70" s="843">
        <v>14528</v>
      </c>
      <c r="F70" s="843">
        <v>13465</v>
      </c>
      <c r="G70" s="843">
        <v>3523</v>
      </c>
      <c r="H70" s="843">
        <v>30939</v>
      </c>
      <c r="I70" s="843">
        <v>3743</v>
      </c>
      <c r="J70" s="843">
        <v>9000</v>
      </c>
      <c r="K70" s="821"/>
      <c r="L70" s="57" t="s">
        <v>162</v>
      </c>
      <c r="M70" s="443">
        <v>1311</v>
      </c>
      <c r="N70" s="794"/>
      <c r="O70" s="794"/>
      <c r="P70" s="794"/>
      <c r="Q70" s="794"/>
      <c r="R70" s="794"/>
      <c r="S70" s="794"/>
      <c r="T70" s="794"/>
      <c r="U70" s="794"/>
      <c r="V70" s="794"/>
    </row>
    <row r="71" spans="1:22" ht="12.75" customHeight="1">
      <c r="A71" s="57" t="s">
        <v>161</v>
      </c>
      <c r="B71" s="843">
        <v>2493</v>
      </c>
      <c r="C71" s="843">
        <v>2558</v>
      </c>
      <c r="D71" s="843">
        <v>175</v>
      </c>
      <c r="E71" s="843">
        <v>1569</v>
      </c>
      <c r="F71" s="843">
        <v>2206</v>
      </c>
      <c r="G71" s="843">
        <v>282</v>
      </c>
      <c r="H71" s="843">
        <v>1003</v>
      </c>
      <c r="I71" s="843">
        <v>24</v>
      </c>
      <c r="J71" s="843">
        <v>633</v>
      </c>
      <c r="K71" s="821"/>
      <c r="L71" s="57" t="s">
        <v>160</v>
      </c>
      <c r="M71" s="443">
        <v>1813</v>
      </c>
      <c r="N71" s="794"/>
      <c r="O71" s="794"/>
      <c r="P71" s="794"/>
      <c r="Q71" s="794"/>
      <c r="R71" s="794"/>
      <c r="S71" s="794"/>
      <c r="T71" s="794"/>
      <c r="U71" s="794"/>
      <c r="V71" s="794"/>
    </row>
    <row r="72" spans="1:22" ht="12.75" customHeight="1">
      <c r="A72" s="23" t="s">
        <v>57</v>
      </c>
      <c r="B72" s="844">
        <v>103189</v>
      </c>
      <c r="C72" s="844">
        <v>5190</v>
      </c>
      <c r="D72" s="844">
        <v>21395</v>
      </c>
      <c r="E72" s="844">
        <v>49749</v>
      </c>
      <c r="F72" s="844">
        <v>44220</v>
      </c>
      <c r="G72" s="844">
        <v>10212</v>
      </c>
      <c r="H72" s="844">
        <v>45815</v>
      </c>
      <c r="I72" s="844">
        <v>18067</v>
      </c>
      <c r="J72" s="844">
        <v>17346</v>
      </c>
      <c r="K72" s="821"/>
      <c r="L72" s="442" t="s">
        <v>159</v>
      </c>
      <c r="M72" s="441" t="s">
        <v>115</v>
      </c>
      <c r="N72" s="794"/>
      <c r="O72" s="794"/>
      <c r="P72" s="794"/>
      <c r="Q72" s="794"/>
      <c r="R72" s="794"/>
      <c r="S72" s="794"/>
      <c r="T72" s="794"/>
      <c r="U72" s="794"/>
      <c r="V72" s="794"/>
    </row>
    <row r="73" spans="1:22" ht="12.75" customHeight="1">
      <c r="A73" s="57" t="s">
        <v>158</v>
      </c>
      <c r="B73" s="843">
        <v>8561</v>
      </c>
      <c r="C73" s="843">
        <v>248</v>
      </c>
      <c r="D73" s="843">
        <v>552</v>
      </c>
      <c r="E73" s="843">
        <v>1657</v>
      </c>
      <c r="F73" s="843">
        <v>2786</v>
      </c>
      <c r="G73" s="843">
        <v>195</v>
      </c>
      <c r="H73" s="843">
        <v>954</v>
      </c>
      <c r="I73" s="843">
        <v>1325</v>
      </c>
      <c r="J73" s="843">
        <v>472</v>
      </c>
      <c r="K73" s="821"/>
      <c r="L73" s="57" t="s">
        <v>157</v>
      </c>
      <c r="M73" s="443">
        <v>1701</v>
      </c>
      <c r="N73" s="794"/>
      <c r="O73" s="794"/>
      <c r="P73" s="794"/>
      <c r="Q73" s="794"/>
      <c r="R73" s="794"/>
      <c r="S73" s="794"/>
      <c r="T73" s="794"/>
      <c r="U73" s="794"/>
      <c r="V73" s="794"/>
    </row>
    <row r="74" spans="1:22" ht="12.75" customHeight="1">
      <c r="A74" s="57" t="s">
        <v>156</v>
      </c>
      <c r="B74" s="843">
        <v>7507</v>
      </c>
      <c r="C74" s="843" t="s">
        <v>1369</v>
      </c>
      <c r="D74" s="843">
        <v>475</v>
      </c>
      <c r="E74" s="843">
        <v>1295</v>
      </c>
      <c r="F74" s="843">
        <v>772</v>
      </c>
      <c r="G74" s="843">
        <v>61</v>
      </c>
      <c r="H74" s="843">
        <v>338</v>
      </c>
      <c r="I74" s="843">
        <v>1037</v>
      </c>
      <c r="J74" s="843">
        <v>681</v>
      </c>
      <c r="K74" s="821"/>
      <c r="L74" s="57" t="s">
        <v>155</v>
      </c>
      <c r="M74" s="443">
        <v>1801</v>
      </c>
      <c r="N74" s="794"/>
      <c r="O74" s="794"/>
      <c r="P74" s="794"/>
      <c r="Q74" s="794"/>
      <c r="R74" s="794"/>
      <c r="S74" s="794"/>
      <c r="T74" s="794"/>
      <c r="U74" s="794"/>
      <c r="V74" s="794"/>
    </row>
    <row r="75" spans="1:22" ht="12.75" customHeight="1">
      <c r="A75" s="57" t="s">
        <v>154</v>
      </c>
      <c r="B75" s="843">
        <v>2327</v>
      </c>
      <c r="C75" s="843" t="s">
        <v>1369</v>
      </c>
      <c r="D75" s="843" t="s">
        <v>1369</v>
      </c>
      <c r="E75" s="843">
        <v>675</v>
      </c>
      <c r="F75" s="843">
        <v>1245</v>
      </c>
      <c r="G75" s="843">
        <v>298</v>
      </c>
      <c r="H75" s="843">
        <v>793</v>
      </c>
      <c r="I75" s="843">
        <v>145</v>
      </c>
      <c r="J75" s="843">
        <v>749</v>
      </c>
      <c r="K75" s="821"/>
      <c r="L75" s="57" t="s">
        <v>153</v>
      </c>
      <c r="M75" s="27" t="s">
        <v>152</v>
      </c>
      <c r="N75" s="794"/>
      <c r="O75" s="794"/>
      <c r="P75" s="794"/>
      <c r="Q75" s="794"/>
      <c r="R75" s="794"/>
      <c r="S75" s="794"/>
      <c r="T75" s="794"/>
      <c r="U75" s="794"/>
      <c r="V75" s="794"/>
    </row>
    <row r="76" spans="1:22" ht="12.75" customHeight="1">
      <c r="A76" s="57" t="s">
        <v>151</v>
      </c>
      <c r="B76" s="843" t="s">
        <v>1369</v>
      </c>
      <c r="C76" s="843">
        <v>0</v>
      </c>
      <c r="D76" s="843" t="s">
        <v>1369</v>
      </c>
      <c r="E76" s="843">
        <v>503</v>
      </c>
      <c r="F76" s="843">
        <v>254</v>
      </c>
      <c r="G76" s="843">
        <v>38</v>
      </c>
      <c r="H76" s="843">
        <v>1050</v>
      </c>
      <c r="I76" s="843">
        <v>75</v>
      </c>
      <c r="J76" s="843">
        <v>171</v>
      </c>
      <c r="K76" s="821"/>
      <c r="L76" s="57" t="s">
        <v>150</v>
      </c>
      <c r="M76" s="27" t="s">
        <v>149</v>
      </c>
      <c r="N76" s="794"/>
      <c r="O76" s="794"/>
      <c r="P76" s="794"/>
      <c r="Q76" s="794"/>
      <c r="R76" s="794"/>
      <c r="S76" s="794"/>
      <c r="T76" s="794"/>
      <c r="U76" s="794"/>
      <c r="V76" s="794"/>
    </row>
    <row r="77" spans="1:22" ht="12.75" customHeight="1">
      <c r="A77" s="57" t="s">
        <v>148</v>
      </c>
      <c r="B77" s="843">
        <v>15935</v>
      </c>
      <c r="C77" s="843" t="s">
        <v>1369</v>
      </c>
      <c r="D77" s="843">
        <v>4904</v>
      </c>
      <c r="E77" s="843">
        <v>5469</v>
      </c>
      <c r="F77" s="843">
        <v>3903</v>
      </c>
      <c r="G77" s="843">
        <v>1253</v>
      </c>
      <c r="H77" s="843">
        <v>6178</v>
      </c>
      <c r="I77" s="843">
        <v>1662</v>
      </c>
      <c r="J77" s="843">
        <v>1641</v>
      </c>
      <c r="K77" s="821"/>
      <c r="L77" s="57" t="s">
        <v>147</v>
      </c>
      <c r="M77" s="443">
        <v>1805</v>
      </c>
      <c r="N77" s="794"/>
      <c r="O77" s="794"/>
      <c r="P77" s="794"/>
      <c r="Q77" s="794"/>
      <c r="R77" s="794"/>
      <c r="S77" s="794"/>
      <c r="T77" s="794"/>
      <c r="U77" s="794"/>
      <c r="V77" s="794"/>
    </row>
    <row r="78" spans="1:22" ht="12.75" customHeight="1">
      <c r="A78" s="57" t="s">
        <v>146</v>
      </c>
      <c r="B78" s="843">
        <v>1089</v>
      </c>
      <c r="C78" s="843">
        <v>9</v>
      </c>
      <c r="D78" s="843">
        <v>803</v>
      </c>
      <c r="E78" s="843">
        <v>290</v>
      </c>
      <c r="F78" s="843">
        <v>318</v>
      </c>
      <c r="G78" s="843">
        <v>79</v>
      </c>
      <c r="H78" s="843">
        <v>520</v>
      </c>
      <c r="I78" s="843">
        <v>8466</v>
      </c>
      <c r="J78" s="843">
        <v>313</v>
      </c>
      <c r="K78" s="821"/>
      <c r="L78" s="57" t="s">
        <v>145</v>
      </c>
      <c r="M78" s="443">
        <v>1704</v>
      </c>
      <c r="N78" s="794"/>
      <c r="O78" s="794"/>
      <c r="P78" s="794"/>
      <c r="Q78" s="794"/>
      <c r="R78" s="794"/>
      <c r="S78" s="794"/>
      <c r="T78" s="794"/>
      <c r="U78" s="794"/>
      <c r="V78" s="794"/>
    </row>
    <row r="79" spans="1:22" ht="12.75" customHeight="1">
      <c r="A79" s="57" t="s">
        <v>144</v>
      </c>
      <c r="B79" s="843">
        <v>3462</v>
      </c>
      <c r="C79" s="843">
        <v>124</v>
      </c>
      <c r="D79" s="843">
        <v>268</v>
      </c>
      <c r="E79" s="843">
        <v>1866</v>
      </c>
      <c r="F79" s="843">
        <v>647</v>
      </c>
      <c r="G79" s="843">
        <v>784</v>
      </c>
      <c r="H79" s="843">
        <v>2249</v>
      </c>
      <c r="I79" s="843">
        <v>135</v>
      </c>
      <c r="J79" s="843">
        <v>808</v>
      </c>
      <c r="K79" s="821"/>
      <c r="L79" s="57" t="s">
        <v>143</v>
      </c>
      <c r="M79" s="443">
        <v>1807</v>
      </c>
      <c r="N79" s="794"/>
      <c r="O79" s="794"/>
      <c r="P79" s="794"/>
      <c r="Q79" s="794"/>
      <c r="R79" s="794"/>
      <c r="S79" s="794"/>
      <c r="T79" s="794"/>
      <c r="U79" s="794"/>
      <c r="V79" s="794"/>
    </row>
    <row r="80" spans="1:22" ht="12.75" customHeight="1">
      <c r="A80" s="57" t="s">
        <v>142</v>
      </c>
      <c r="B80" s="843">
        <v>1690</v>
      </c>
      <c r="C80" s="843">
        <v>33</v>
      </c>
      <c r="D80" s="843" t="s">
        <v>1369</v>
      </c>
      <c r="E80" s="843">
        <v>645</v>
      </c>
      <c r="F80" s="843">
        <v>341</v>
      </c>
      <c r="G80" s="843">
        <v>175</v>
      </c>
      <c r="H80" s="843">
        <v>725</v>
      </c>
      <c r="I80" s="843">
        <v>28</v>
      </c>
      <c r="J80" s="843">
        <v>635</v>
      </c>
      <c r="K80" s="821"/>
      <c r="L80" s="57" t="s">
        <v>141</v>
      </c>
      <c r="M80" s="443">
        <v>1707</v>
      </c>
      <c r="N80" s="794"/>
      <c r="O80" s="794"/>
      <c r="P80" s="794"/>
      <c r="Q80" s="794"/>
      <c r="R80" s="794"/>
      <c r="S80" s="794"/>
      <c r="T80" s="794"/>
      <c r="U80" s="794"/>
      <c r="V80" s="794"/>
    </row>
    <row r="81" spans="1:22" ht="12.75" customHeight="1">
      <c r="A81" s="57" t="s">
        <v>140</v>
      </c>
      <c r="B81" s="843">
        <v>646</v>
      </c>
      <c r="C81" s="843">
        <v>0</v>
      </c>
      <c r="D81" s="843" t="s">
        <v>1369</v>
      </c>
      <c r="E81" s="843">
        <v>697</v>
      </c>
      <c r="F81" s="843">
        <v>128</v>
      </c>
      <c r="G81" s="843">
        <v>44</v>
      </c>
      <c r="H81" s="843">
        <v>212</v>
      </c>
      <c r="I81" s="843">
        <v>35</v>
      </c>
      <c r="J81" s="843">
        <v>154</v>
      </c>
      <c r="K81" s="821"/>
      <c r="L81" s="57" t="s">
        <v>139</v>
      </c>
      <c r="M81" s="443">
        <v>1812</v>
      </c>
      <c r="N81" s="794"/>
      <c r="O81" s="794"/>
      <c r="P81" s="794"/>
      <c r="Q81" s="794"/>
      <c r="R81" s="794"/>
      <c r="S81" s="794"/>
      <c r="T81" s="794"/>
      <c r="U81" s="794"/>
      <c r="V81" s="794"/>
    </row>
    <row r="82" spans="1:22" ht="12.75" customHeight="1">
      <c r="A82" s="57" t="s">
        <v>138</v>
      </c>
      <c r="B82" s="843">
        <v>9836</v>
      </c>
      <c r="C82" s="843">
        <v>118</v>
      </c>
      <c r="D82" s="843">
        <v>499</v>
      </c>
      <c r="E82" s="843">
        <v>4548</v>
      </c>
      <c r="F82" s="843">
        <v>2660</v>
      </c>
      <c r="G82" s="843">
        <v>362</v>
      </c>
      <c r="H82" s="843">
        <v>4898</v>
      </c>
      <c r="I82" s="843">
        <v>1816</v>
      </c>
      <c r="J82" s="843">
        <v>1588</v>
      </c>
      <c r="K82" s="821"/>
      <c r="L82" s="57" t="s">
        <v>137</v>
      </c>
      <c r="M82" s="443">
        <v>1708</v>
      </c>
      <c r="N82" s="794"/>
      <c r="O82" s="794"/>
      <c r="P82" s="794"/>
      <c r="Q82" s="794"/>
      <c r="R82" s="794"/>
      <c r="S82" s="794"/>
      <c r="T82" s="794"/>
      <c r="U82" s="794"/>
      <c r="V82" s="794"/>
    </row>
    <row r="83" spans="1:22" ht="12.75" customHeight="1">
      <c r="A83" s="57" t="s">
        <v>136</v>
      </c>
      <c r="B83" s="843">
        <v>2659</v>
      </c>
      <c r="C83" s="843" t="s">
        <v>1369</v>
      </c>
      <c r="D83" s="843" t="s">
        <v>1369</v>
      </c>
      <c r="E83" s="843">
        <v>745</v>
      </c>
      <c r="F83" s="843">
        <v>274</v>
      </c>
      <c r="G83" s="843">
        <v>84</v>
      </c>
      <c r="H83" s="843">
        <v>849</v>
      </c>
      <c r="I83" s="843">
        <v>12</v>
      </c>
      <c r="J83" s="843">
        <v>96</v>
      </c>
      <c r="K83" s="821"/>
      <c r="L83" s="57" t="s">
        <v>135</v>
      </c>
      <c r="M83" s="443">
        <v>1710</v>
      </c>
      <c r="N83" s="794"/>
      <c r="O83" s="794"/>
      <c r="P83" s="794"/>
      <c r="Q83" s="794"/>
      <c r="R83" s="794"/>
      <c r="S83" s="794"/>
      <c r="T83" s="794"/>
      <c r="U83" s="794"/>
      <c r="V83" s="794"/>
    </row>
    <row r="84" spans="1:22" ht="12.75" customHeight="1">
      <c r="A84" s="57" t="s">
        <v>134</v>
      </c>
      <c r="B84" s="843" t="s">
        <v>1369</v>
      </c>
      <c r="C84" s="843">
        <v>0</v>
      </c>
      <c r="D84" s="843" t="s">
        <v>1369</v>
      </c>
      <c r="E84" s="843">
        <v>800</v>
      </c>
      <c r="F84" s="843">
        <v>155</v>
      </c>
      <c r="G84" s="843">
        <v>226</v>
      </c>
      <c r="H84" s="843">
        <v>318</v>
      </c>
      <c r="I84" s="843">
        <v>61</v>
      </c>
      <c r="J84" s="843">
        <v>241</v>
      </c>
      <c r="K84" s="821"/>
      <c r="L84" s="57" t="s">
        <v>133</v>
      </c>
      <c r="M84" s="443">
        <v>1711</v>
      </c>
      <c r="N84" s="794"/>
      <c r="O84" s="794"/>
      <c r="P84" s="794"/>
      <c r="Q84" s="794"/>
      <c r="R84" s="794"/>
      <c r="S84" s="794"/>
      <c r="T84" s="794"/>
      <c r="U84" s="794"/>
      <c r="V84" s="794"/>
    </row>
    <row r="85" spans="1:22" ht="12.75" customHeight="1">
      <c r="A85" s="57" t="s">
        <v>132</v>
      </c>
      <c r="B85" s="843">
        <v>2329</v>
      </c>
      <c r="C85" s="843">
        <v>37</v>
      </c>
      <c r="D85" s="843">
        <v>429</v>
      </c>
      <c r="E85" s="843">
        <v>1541</v>
      </c>
      <c r="F85" s="843">
        <v>1008</v>
      </c>
      <c r="G85" s="843">
        <v>232</v>
      </c>
      <c r="H85" s="843">
        <v>228</v>
      </c>
      <c r="I85" s="843">
        <v>245</v>
      </c>
      <c r="J85" s="843">
        <v>342</v>
      </c>
      <c r="K85" s="821"/>
      <c r="L85" s="57" t="s">
        <v>131</v>
      </c>
      <c r="M85" s="443">
        <v>1815</v>
      </c>
      <c r="N85" s="794"/>
      <c r="O85" s="794"/>
      <c r="P85" s="794"/>
      <c r="Q85" s="794"/>
      <c r="R85" s="794"/>
      <c r="S85" s="794"/>
      <c r="T85" s="794"/>
      <c r="U85" s="794"/>
      <c r="V85" s="794"/>
    </row>
    <row r="86" spans="1:22" ht="12.75" customHeight="1">
      <c r="A86" s="57" t="s">
        <v>130</v>
      </c>
      <c r="B86" s="843">
        <v>2057</v>
      </c>
      <c r="C86" s="843" t="s">
        <v>1369</v>
      </c>
      <c r="D86" s="843">
        <v>343</v>
      </c>
      <c r="E86" s="843">
        <v>383</v>
      </c>
      <c r="F86" s="843">
        <v>278</v>
      </c>
      <c r="G86" s="843">
        <v>218</v>
      </c>
      <c r="H86" s="843">
        <v>602</v>
      </c>
      <c r="I86" s="843">
        <v>88</v>
      </c>
      <c r="J86" s="843">
        <v>294</v>
      </c>
      <c r="K86" s="821"/>
      <c r="L86" s="57" t="s">
        <v>129</v>
      </c>
      <c r="M86" s="443">
        <v>1818</v>
      </c>
      <c r="N86" s="794"/>
      <c r="O86" s="794"/>
      <c r="P86" s="794"/>
      <c r="Q86" s="794"/>
      <c r="R86" s="794"/>
      <c r="S86" s="794"/>
      <c r="T86" s="794"/>
      <c r="U86" s="794"/>
      <c r="V86" s="794"/>
    </row>
    <row r="87" spans="1:22" ht="12.75" customHeight="1">
      <c r="A87" s="57" t="s">
        <v>128</v>
      </c>
      <c r="B87" s="843">
        <v>1854</v>
      </c>
      <c r="C87" s="843" t="s">
        <v>1369</v>
      </c>
      <c r="D87" s="843">
        <v>37</v>
      </c>
      <c r="E87" s="843">
        <v>869</v>
      </c>
      <c r="F87" s="843">
        <v>503</v>
      </c>
      <c r="G87" s="843">
        <v>128</v>
      </c>
      <c r="H87" s="843">
        <v>421</v>
      </c>
      <c r="I87" s="843">
        <v>101</v>
      </c>
      <c r="J87" s="843">
        <v>328</v>
      </c>
      <c r="K87" s="824"/>
      <c r="L87" s="57" t="s">
        <v>127</v>
      </c>
      <c r="M87" s="443">
        <v>1819</v>
      </c>
      <c r="N87" s="794"/>
      <c r="O87" s="794"/>
      <c r="P87" s="794"/>
      <c r="Q87" s="794"/>
      <c r="R87" s="794"/>
      <c r="S87" s="794"/>
      <c r="T87" s="794"/>
      <c r="U87" s="794"/>
      <c r="V87" s="794"/>
    </row>
    <row r="88" spans="1:22" ht="12.75" customHeight="1">
      <c r="A88" s="57" t="s">
        <v>126</v>
      </c>
      <c r="B88" s="843">
        <v>2732</v>
      </c>
      <c r="C88" s="843">
        <v>95</v>
      </c>
      <c r="D88" s="843">
        <v>1609</v>
      </c>
      <c r="E88" s="843">
        <v>1764</v>
      </c>
      <c r="F88" s="843">
        <v>6585</v>
      </c>
      <c r="G88" s="843">
        <v>209</v>
      </c>
      <c r="H88" s="843">
        <v>329</v>
      </c>
      <c r="I88" s="843">
        <v>67</v>
      </c>
      <c r="J88" s="843">
        <v>250</v>
      </c>
      <c r="K88" s="821"/>
      <c r="L88" s="57" t="s">
        <v>125</v>
      </c>
      <c r="M88" s="443">
        <v>1820</v>
      </c>
      <c r="N88" s="794"/>
      <c r="O88" s="794"/>
      <c r="P88" s="794"/>
      <c r="Q88" s="794"/>
      <c r="R88" s="794"/>
      <c r="S88" s="794"/>
      <c r="T88" s="794"/>
      <c r="U88" s="794"/>
      <c r="V88" s="794"/>
    </row>
    <row r="89" spans="1:22" ht="12.75" customHeight="1">
      <c r="A89" s="57" t="s">
        <v>124</v>
      </c>
      <c r="B89" s="843">
        <v>3137</v>
      </c>
      <c r="C89" s="843" t="s">
        <v>1369</v>
      </c>
      <c r="D89" s="843">
        <v>4</v>
      </c>
      <c r="E89" s="843">
        <v>1930</v>
      </c>
      <c r="F89" s="843">
        <v>611</v>
      </c>
      <c r="G89" s="843">
        <v>80</v>
      </c>
      <c r="H89" s="843">
        <v>1911</v>
      </c>
      <c r="I89" s="843">
        <v>513</v>
      </c>
      <c r="J89" s="843">
        <v>735</v>
      </c>
      <c r="K89" s="821"/>
      <c r="L89" s="57" t="s">
        <v>123</v>
      </c>
      <c r="M89" s="27" t="s">
        <v>122</v>
      </c>
      <c r="N89" s="794"/>
      <c r="O89" s="794"/>
      <c r="P89" s="794"/>
      <c r="Q89" s="794"/>
      <c r="R89" s="794"/>
      <c r="S89" s="794"/>
      <c r="T89" s="794"/>
      <c r="U89" s="794"/>
      <c r="V89" s="794"/>
    </row>
    <row r="90" spans="1:22" ht="12.75" customHeight="1">
      <c r="A90" s="57" t="s">
        <v>121</v>
      </c>
      <c r="B90" s="843">
        <v>1803</v>
      </c>
      <c r="C90" s="843">
        <v>11</v>
      </c>
      <c r="D90" s="843">
        <v>87</v>
      </c>
      <c r="E90" s="843">
        <v>570</v>
      </c>
      <c r="F90" s="843">
        <v>315</v>
      </c>
      <c r="G90" s="843">
        <v>59</v>
      </c>
      <c r="H90" s="843">
        <v>354</v>
      </c>
      <c r="I90" s="843">
        <v>162</v>
      </c>
      <c r="J90" s="843">
        <v>1916</v>
      </c>
      <c r="K90" s="821"/>
      <c r="L90" s="57" t="s">
        <v>120</v>
      </c>
      <c r="M90" s="27" t="s">
        <v>119</v>
      </c>
      <c r="N90" s="794"/>
      <c r="O90" s="794"/>
      <c r="P90" s="794"/>
      <c r="Q90" s="794"/>
      <c r="R90" s="794"/>
      <c r="S90" s="794"/>
      <c r="T90" s="794"/>
      <c r="U90" s="794"/>
      <c r="V90" s="794"/>
    </row>
    <row r="91" spans="1:22" ht="12.75" customHeight="1">
      <c r="A91" s="57" t="s">
        <v>118</v>
      </c>
      <c r="B91" s="843">
        <v>33114</v>
      </c>
      <c r="C91" s="843">
        <v>3036</v>
      </c>
      <c r="D91" s="843">
        <v>11035</v>
      </c>
      <c r="E91" s="843">
        <v>23502</v>
      </c>
      <c r="F91" s="843">
        <v>21439</v>
      </c>
      <c r="G91" s="843">
        <v>5688</v>
      </c>
      <c r="H91" s="843">
        <v>22886</v>
      </c>
      <c r="I91" s="843">
        <v>2094</v>
      </c>
      <c r="J91" s="843">
        <v>5933</v>
      </c>
      <c r="K91" s="821"/>
      <c r="L91" s="57" t="s">
        <v>117</v>
      </c>
      <c r="M91" s="443">
        <v>1714</v>
      </c>
      <c r="N91" s="794"/>
      <c r="O91" s="794"/>
      <c r="P91" s="794"/>
      <c r="Q91" s="794"/>
      <c r="R91" s="794"/>
      <c r="S91" s="794"/>
      <c r="T91" s="794"/>
      <c r="U91" s="794"/>
      <c r="V91" s="794"/>
    </row>
    <row r="92" spans="1:22" ht="12.75" customHeight="1">
      <c r="A92" s="23" t="s">
        <v>55</v>
      </c>
      <c r="B92" s="844">
        <v>56286</v>
      </c>
      <c r="C92" s="844">
        <v>3579</v>
      </c>
      <c r="D92" s="844">
        <v>14601</v>
      </c>
      <c r="E92" s="844">
        <v>22891</v>
      </c>
      <c r="F92" s="844">
        <v>11030</v>
      </c>
      <c r="G92" s="844">
        <v>6664</v>
      </c>
      <c r="H92" s="844">
        <v>38503</v>
      </c>
      <c r="I92" s="844">
        <v>10056</v>
      </c>
      <c r="J92" s="844">
        <v>9290</v>
      </c>
      <c r="K92" s="821"/>
      <c r="L92" s="442" t="s">
        <v>116</v>
      </c>
      <c r="M92" s="441" t="s">
        <v>115</v>
      </c>
      <c r="N92" s="794"/>
      <c r="O92" s="794"/>
      <c r="P92" s="794"/>
      <c r="Q92" s="794"/>
      <c r="R92" s="794"/>
      <c r="S92" s="794"/>
      <c r="T92" s="794"/>
      <c r="U92" s="794"/>
      <c r="V92" s="794"/>
    </row>
    <row r="93" spans="1:22" ht="12.75" customHeight="1">
      <c r="A93" s="57" t="s">
        <v>114</v>
      </c>
      <c r="B93" s="843">
        <v>1721</v>
      </c>
      <c r="C93" s="843">
        <v>0</v>
      </c>
      <c r="D93" s="843" t="s">
        <v>1369</v>
      </c>
      <c r="E93" s="843">
        <v>1151</v>
      </c>
      <c r="F93" s="843">
        <v>229</v>
      </c>
      <c r="G93" s="843">
        <v>92</v>
      </c>
      <c r="H93" s="843">
        <v>325</v>
      </c>
      <c r="I93" s="843" t="s">
        <v>1369</v>
      </c>
      <c r="J93" s="843">
        <v>425</v>
      </c>
      <c r="K93" s="821"/>
      <c r="L93" s="57" t="s">
        <v>112</v>
      </c>
      <c r="M93" s="27" t="s">
        <v>111</v>
      </c>
      <c r="N93" s="794"/>
      <c r="O93" s="794"/>
      <c r="P93" s="794"/>
      <c r="Q93" s="794"/>
      <c r="R93" s="794"/>
      <c r="S93" s="794"/>
      <c r="T93" s="794"/>
      <c r="U93" s="794"/>
      <c r="V93" s="794"/>
    </row>
    <row r="94" spans="1:22" ht="12.75" customHeight="1">
      <c r="A94" s="57" t="s">
        <v>110</v>
      </c>
      <c r="B94" s="843">
        <v>26777</v>
      </c>
      <c r="C94" s="843">
        <v>2028</v>
      </c>
      <c r="D94" s="843">
        <v>12935</v>
      </c>
      <c r="E94" s="843">
        <v>9926</v>
      </c>
      <c r="F94" s="843">
        <v>3115</v>
      </c>
      <c r="G94" s="843">
        <v>1935</v>
      </c>
      <c r="H94" s="843">
        <v>10672</v>
      </c>
      <c r="I94" s="843">
        <v>8344</v>
      </c>
      <c r="J94" s="843">
        <v>3731</v>
      </c>
      <c r="K94" s="821"/>
      <c r="L94" s="57" t="s">
        <v>109</v>
      </c>
      <c r="M94" s="27" t="s">
        <v>108</v>
      </c>
      <c r="N94" s="794"/>
      <c r="O94" s="794"/>
      <c r="P94" s="794"/>
      <c r="Q94" s="794"/>
      <c r="R94" s="794"/>
      <c r="S94" s="794"/>
      <c r="T94" s="794"/>
      <c r="U94" s="794"/>
      <c r="V94" s="794"/>
    </row>
    <row r="95" spans="1:22" ht="12.75" customHeight="1">
      <c r="A95" s="57" t="s">
        <v>107</v>
      </c>
      <c r="B95" s="843">
        <v>5836</v>
      </c>
      <c r="C95" s="843">
        <v>289</v>
      </c>
      <c r="D95" s="843">
        <v>230</v>
      </c>
      <c r="E95" s="843">
        <v>3058</v>
      </c>
      <c r="F95" s="843">
        <v>1841</v>
      </c>
      <c r="G95" s="843">
        <v>542</v>
      </c>
      <c r="H95" s="843">
        <v>5120</v>
      </c>
      <c r="I95" s="843">
        <v>504</v>
      </c>
      <c r="J95" s="843">
        <v>1070</v>
      </c>
      <c r="K95" s="821"/>
      <c r="L95" s="57" t="s">
        <v>106</v>
      </c>
      <c r="M95" s="27" t="s">
        <v>105</v>
      </c>
      <c r="N95" s="794"/>
      <c r="O95" s="794"/>
      <c r="P95" s="794"/>
      <c r="Q95" s="794"/>
      <c r="R95" s="794"/>
      <c r="S95" s="794"/>
      <c r="T95" s="794"/>
      <c r="U95" s="794"/>
      <c r="V95" s="794"/>
    </row>
    <row r="96" spans="1:22" ht="12.75" customHeight="1">
      <c r="A96" s="57" t="s">
        <v>104</v>
      </c>
      <c r="B96" s="843">
        <v>4133</v>
      </c>
      <c r="C96" s="843" t="s">
        <v>1369</v>
      </c>
      <c r="D96" s="843">
        <v>379</v>
      </c>
      <c r="E96" s="843">
        <v>1045</v>
      </c>
      <c r="F96" s="843">
        <v>181</v>
      </c>
      <c r="G96" s="843">
        <v>159</v>
      </c>
      <c r="H96" s="843">
        <v>1184</v>
      </c>
      <c r="I96" s="843">
        <v>157</v>
      </c>
      <c r="J96" s="843">
        <v>389</v>
      </c>
      <c r="K96" s="821"/>
      <c r="L96" s="57" t="s">
        <v>103</v>
      </c>
      <c r="M96" s="27" t="s">
        <v>102</v>
      </c>
      <c r="N96" s="794"/>
      <c r="O96" s="794"/>
      <c r="P96" s="794"/>
      <c r="Q96" s="794"/>
      <c r="R96" s="794"/>
      <c r="S96" s="794"/>
      <c r="T96" s="794"/>
      <c r="U96" s="794"/>
      <c r="V96" s="794"/>
    </row>
    <row r="97" spans="1:22" ht="12.75" customHeight="1">
      <c r="A97" s="57" t="s">
        <v>101</v>
      </c>
      <c r="B97" s="843">
        <v>9466</v>
      </c>
      <c r="C97" s="843">
        <v>542</v>
      </c>
      <c r="D97" s="843">
        <v>523</v>
      </c>
      <c r="E97" s="843">
        <v>4723</v>
      </c>
      <c r="F97" s="843">
        <v>2435</v>
      </c>
      <c r="G97" s="843">
        <v>3221</v>
      </c>
      <c r="H97" s="843">
        <v>18865</v>
      </c>
      <c r="I97" s="843">
        <v>683</v>
      </c>
      <c r="J97" s="843">
        <v>1869</v>
      </c>
      <c r="K97" s="821"/>
      <c r="L97" s="57" t="s">
        <v>100</v>
      </c>
      <c r="M97" s="27" t="s">
        <v>99</v>
      </c>
      <c r="N97" s="794"/>
      <c r="O97" s="794"/>
      <c r="P97" s="794"/>
      <c r="Q97" s="794"/>
      <c r="R97" s="794"/>
      <c r="S97" s="794"/>
      <c r="T97" s="794"/>
      <c r="U97" s="794"/>
      <c r="V97" s="794"/>
    </row>
    <row r="98" spans="1:22" ht="12.75" customHeight="1">
      <c r="A98" s="57" t="s">
        <v>98</v>
      </c>
      <c r="B98" s="843">
        <v>3167</v>
      </c>
      <c r="C98" s="843" t="s">
        <v>1369</v>
      </c>
      <c r="D98" s="843">
        <v>305</v>
      </c>
      <c r="E98" s="843">
        <v>1176</v>
      </c>
      <c r="F98" s="843">
        <v>644</v>
      </c>
      <c r="G98" s="843">
        <v>450</v>
      </c>
      <c r="H98" s="843">
        <v>1252</v>
      </c>
      <c r="I98" s="843">
        <v>284</v>
      </c>
      <c r="J98" s="843">
        <v>978</v>
      </c>
      <c r="K98" s="821"/>
      <c r="L98" s="57" t="s">
        <v>97</v>
      </c>
      <c r="M98" s="27" t="s">
        <v>96</v>
      </c>
      <c r="N98" s="794"/>
      <c r="O98" s="794"/>
      <c r="P98" s="794"/>
      <c r="Q98" s="794"/>
      <c r="R98" s="794"/>
      <c r="S98" s="794"/>
      <c r="T98" s="794"/>
      <c r="U98" s="794"/>
      <c r="V98" s="794"/>
    </row>
    <row r="99" spans="1:22" ht="12.75" customHeight="1">
      <c r="A99" s="57" t="s">
        <v>95</v>
      </c>
      <c r="B99" s="843">
        <v>1343</v>
      </c>
      <c r="C99" s="843" t="s">
        <v>1369</v>
      </c>
      <c r="D99" s="843">
        <v>135</v>
      </c>
      <c r="E99" s="843">
        <v>1071</v>
      </c>
      <c r="F99" s="843">
        <v>1667</v>
      </c>
      <c r="G99" s="843">
        <v>88</v>
      </c>
      <c r="H99" s="843">
        <v>258</v>
      </c>
      <c r="I99" s="843">
        <v>36</v>
      </c>
      <c r="J99" s="843">
        <v>129</v>
      </c>
      <c r="K99" s="821"/>
      <c r="L99" s="57" t="s">
        <v>94</v>
      </c>
      <c r="M99" s="27" t="s">
        <v>93</v>
      </c>
      <c r="N99" s="794"/>
      <c r="O99" s="794"/>
      <c r="P99" s="794"/>
      <c r="Q99" s="794"/>
      <c r="R99" s="794"/>
      <c r="S99" s="794"/>
      <c r="T99" s="794"/>
      <c r="U99" s="794"/>
      <c r="V99" s="794"/>
    </row>
    <row r="100" spans="1:22" ht="12.75" customHeight="1">
      <c r="A100" s="57" t="s">
        <v>92</v>
      </c>
      <c r="B100" s="843">
        <v>1142</v>
      </c>
      <c r="C100" s="843" t="s">
        <v>1369</v>
      </c>
      <c r="D100" s="843" t="s">
        <v>1369</v>
      </c>
      <c r="E100" s="843">
        <v>152</v>
      </c>
      <c r="F100" s="843">
        <v>189</v>
      </c>
      <c r="G100" s="843">
        <v>32</v>
      </c>
      <c r="H100" s="843">
        <v>212</v>
      </c>
      <c r="I100" s="843">
        <v>19</v>
      </c>
      <c r="J100" s="843">
        <v>355</v>
      </c>
      <c r="K100" s="821"/>
      <c r="L100" s="57" t="s">
        <v>91</v>
      </c>
      <c r="M100" s="27" t="s">
        <v>90</v>
      </c>
      <c r="N100" s="794"/>
      <c r="O100" s="794"/>
      <c r="P100" s="794"/>
      <c r="Q100" s="794"/>
      <c r="R100" s="794"/>
      <c r="S100" s="794"/>
      <c r="T100" s="794"/>
      <c r="U100" s="794"/>
      <c r="V100" s="794"/>
    </row>
    <row r="101" spans="1:22" ht="12.75" customHeight="1">
      <c r="A101" s="57" t="s">
        <v>89</v>
      </c>
      <c r="B101" s="843">
        <v>2700</v>
      </c>
      <c r="C101" s="843">
        <v>176</v>
      </c>
      <c r="D101" s="843">
        <v>48</v>
      </c>
      <c r="E101" s="843">
        <v>589</v>
      </c>
      <c r="F101" s="843">
        <v>730</v>
      </c>
      <c r="G101" s="843">
        <v>145</v>
      </c>
      <c r="H101" s="843">
        <v>614</v>
      </c>
      <c r="I101" s="843" t="s">
        <v>1369</v>
      </c>
      <c r="J101" s="843">
        <v>345</v>
      </c>
      <c r="K101" s="821"/>
      <c r="L101" s="57" t="s">
        <v>88</v>
      </c>
      <c r="M101" s="27" t="s">
        <v>87</v>
      </c>
      <c r="N101" s="794"/>
      <c r="O101" s="794"/>
      <c r="P101" s="794"/>
      <c r="Q101" s="794"/>
      <c r="R101" s="794"/>
      <c r="S101" s="794"/>
      <c r="T101" s="794"/>
      <c r="U101" s="794"/>
      <c r="V101" s="794"/>
    </row>
    <row r="102" spans="1:22" ht="15" customHeight="1">
      <c r="A102" s="793"/>
      <c r="B102" s="727" t="s">
        <v>1436</v>
      </c>
      <c r="C102" s="727" t="s">
        <v>1435</v>
      </c>
      <c r="D102" s="727" t="s">
        <v>1434</v>
      </c>
      <c r="E102" s="727" t="s">
        <v>1433</v>
      </c>
      <c r="F102" s="727" t="s">
        <v>1432</v>
      </c>
      <c r="G102" s="727" t="s">
        <v>1431</v>
      </c>
      <c r="H102" s="727" t="s">
        <v>1430</v>
      </c>
      <c r="I102" s="727" t="s">
        <v>1429</v>
      </c>
      <c r="J102" s="727" t="s">
        <v>1428</v>
      </c>
      <c r="K102" s="288"/>
    </row>
    <row r="103" spans="1:22" ht="9.75" customHeight="1">
      <c r="A103" s="1529" t="s">
        <v>8</v>
      </c>
      <c r="B103" s="1543"/>
      <c r="C103" s="1543"/>
      <c r="D103" s="1543"/>
      <c r="E103" s="1543"/>
      <c r="F103" s="1543"/>
      <c r="G103" s="1543"/>
      <c r="H103" s="1543"/>
      <c r="I103" s="1543"/>
      <c r="J103" s="1543"/>
      <c r="K103" s="288"/>
    </row>
    <row r="104" spans="1:22">
      <c r="A104" s="1485" t="s">
        <v>1375</v>
      </c>
      <c r="B104" s="1485"/>
      <c r="C104" s="1485"/>
      <c r="D104" s="1485"/>
      <c r="E104" s="1485"/>
      <c r="F104" s="1485"/>
      <c r="G104" s="1485"/>
      <c r="H104" s="1485"/>
      <c r="I104" s="1485"/>
      <c r="J104" s="1485"/>
      <c r="K104" s="842"/>
    </row>
    <row r="105" spans="1:22">
      <c r="A105" s="1527" t="s">
        <v>1376</v>
      </c>
      <c r="B105" s="1527"/>
      <c r="C105" s="1527"/>
      <c r="D105" s="1527"/>
      <c r="E105" s="1527"/>
      <c r="F105" s="1527"/>
      <c r="G105" s="1527"/>
      <c r="H105" s="1527"/>
      <c r="I105" s="1527"/>
      <c r="J105" s="1527"/>
      <c r="K105" s="842"/>
    </row>
    <row r="106" spans="1:22">
      <c r="A106" s="791"/>
      <c r="B106" s="838"/>
      <c r="C106" s="838"/>
      <c r="D106" s="838"/>
      <c r="E106" s="838"/>
      <c r="F106" s="838"/>
      <c r="G106" s="838"/>
      <c r="H106" s="838"/>
      <c r="I106" s="838"/>
      <c r="J106" s="838"/>
      <c r="K106" s="358"/>
    </row>
    <row r="107" spans="1:22">
      <c r="A107" s="193" t="s">
        <v>3</v>
      </c>
      <c r="B107" s="358"/>
      <c r="C107" s="358"/>
      <c r="D107" s="358"/>
      <c r="E107" s="358"/>
      <c r="F107" s="358"/>
      <c r="G107" s="358"/>
      <c r="H107" s="358"/>
      <c r="I107" s="358"/>
      <c r="J107" s="358"/>
      <c r="K107" s="358"/>
    </row>
    <row r="108" spans="1:22">
      <c r="A108" s="194" t="s">
        <v>1454</v>
      </c>
      <c r="B108" s="358"/>
      <c r="C108" s="358"/>
      <c r="D108" s="358"/>
      <c r="E108" s="358"/>
      <c r="F108" s="358"/>
      <c r="G108" s="358"/>
      <c r="H108" s="358"/>
      <c r="I108" s="358"/>
      <c r="J108" s="358"/>
      <c r="K108" s="358"/>
    </row>
    <row r="109" spans="1:22">
      <c r="B109" s="787"/>
      <c r="C109" s="358"/>
      <c r="D109" s="358"/>
      <c r="E109" s="358"/>
      <c r="F109" s="358"/>
      <c r="G109" s="358"/>
      <c r="H109" s="358"/>
      <c r="I109" s="358"/>
      <c r="J109" s="358"/>
      <c r="K109" s="358"/>
    </row>
    <row r="111" spans="1:22">
      <c r="A111" s="836"/>
      <c r="B111" s="736"/>
      <c r="C111" s="736"/>
      <c r="D111" s="736"/>
      <c r="E111" s="736"/>
      <c r="F111" s="736"/>
      <c r="G111" s="736"/>
      <c r="H111" s="736"/>
      <c r="I111" s="736"/>
      <c r="J111" s="736"/>
    </row>
    <row r="112" spans="1:22">
      <c r="A112" s="836"/>
      <c r="B112" s="736"/>
      <c r="C112" s="736"/>
      <c r="D112" s="736"/>
      <c r="E112" s="736"/>
      <c r="F112" s="736"/>
      <c r="G112" s="736"/>
      <c r="H112" s="736"/>
      <c r="I112" s="736"/>
      <c r="J112" s="736"/>
    </row>
    <row r="113" spans="1:10">
      <c r="A113" s="836"/>
      <c r="B113" s="736"/>
      <c r="C113" s="736"/>
      <c r="D113" s="736"/>
      <c r="E113" s="736"/>
      <c r="F113" s="736"/>
      <c r="G113" s="736"/>
      <c r="H113" s="736"/>
      <c r="I113" s="736"/>
      <c r="J113" s="736"/>
    </row>
    <row r="114" spans="1:10">
      <c r="A114" s="836"/>
      <c r="B114" s="736"/>
      <c r="C114" s="736"/>
      <c r="D114" s="736"/>
      <c r="E114" s="736"/>
      <c r="F114" s="736"/>
      <c r="G114" s="736"/>
      <c r="H114" s="736"/>
      <c r="I114" s="736"/>
      <c r="J114" s="736"/>
    </row>
    <row r="115" spans="1:10">
      <c r="A115" s="836"/>
      <c r="B115" s="736"/>
      <c r="C115" s="736"/>
      <c r="D115" s="736"/>
      <c r="E115" s="736"/>
      <c r="F115" s="736"/>
      <c r="G115" s="736"/>
      <c r="H115" s="736"/>
      <c r="I115" s="736"/>
      <c r="J115" s="736"/>
    </row>
    <row r="116" spans="1:10">
      <c r="A116" s="836"/>
      <c r="B116" s="736"/>
      <c r="C116" s="736"/>
      <c r="D116" s="736"/>
      <c r="E116" s="736"/>
      <c r="F116" s="736"/>
      <c r="G116" s="736"/>
      <c r="H116" s="736"/>
      <c r="I116" s="736"/>
      <c r="J116" s="736"/>
    </row>
    <row r="117" spans="1:10">
      <c r="A117" s="836"/>
      <c r="B117" s="736"/>
      <c r="C117" s="736"/>
      <c r="D117" s="736"/>
      <c r="E117" s="736"/>
      <c r="F117" s="736"/>
      <c r="G117" s="736"/>
      <c r="H117" s="736"/>
      <c r="I117" s="736"/>
      <c r="J117" s="736"/>
    </row>
    <row r="118" spans="1:10">
      <c r="A118" s="836"/>
      <c r="B118" s="736"/>
      <c r="C118" s="736"/>
      <c r="D118" s="736"/>
      <c r="E118" s="736"/>
      <c r="F118" s="736"/>
      <c r="G118" s="736"/>
      <c r="H118" s="736"/>
      <c r="I118" s="736"/>
      <c r="J118" s="736"/>
    </row>
    <row r="119" spans="1:10">
      <c r="A119" s="836"/>
      <c r="B119" s="736"/>
      <c r="C119" s="736"/>
      <c r="D119" s="837"/>
      <c r="E119" s="736"/>
      <c r="F119" s="736"/>
      <c r="G119" s="736"/>
      <c r="H119" s="736"/>
      <c r="I119" s="736"/>
      <c r="J119" s="736"/>
    </row>
    <row r="120" spans="1:10">
      <c r="A120" s="836"/>
      <c r="B120" s="736"/>
      <c r="C120" s="736"/>
      <c r="D120" s="736"/>
      <c r="E120" s="736"/>
      <c r="F120" s="736"/>
      <c r="G120" s="736"/>
      <c r="H120" s="736"/>
      <c r="I120" s="736"/>
      <c r="J120" s="736"/>
    </row>
    <row r="121" spans="1:10">
      <c r="A121" s="836"/>
      <c r="B121" s="736"/>
      <c r="C121" s="736"/>
      <c r="D121" s="736"/>
      <c r="E121" s="736"/>
      <c r="F121" s="736"/>
      <c r="G121" s="736"/>
      <c r="H121" s="736"/>
      <c r="I121" s="736"/>
      <c r="J121" s="736"/>
    </row>
    <row r="122" spans="1:10">
      <c r="A122" s="836"/>
      <c r="B122" s="736"/>
      <c r="C122" s="736"/>
      <c r="D122" s="736"/>
      <c r="E122" s="736"/>
      <c r="F122" s="736"/>
      <c r="G122" s="736"/>
      <c r="H122" s="736"/>
      <c r="I122" s="736"/>
      <c r="J122" s="736"/>
    </row>
    <row r="123" spans="1:10">
      <c r="A123" s="836"/>
      <c r="B123" s="736"/>
      <c r="C123" s="736"/>
      <c r="D123" s="736"/>
      <c r="E123" s="736"/>
      <c r="F123" s="736"/>
      <c r="G123" s="736"/>
      <c r="H123" s="736"/>
      <c r="I123" s="736"/>
      <c r="J123" s="736"/>
    </row>
    <row r="124" spans="1:10">
      <c r="A124" s="836"/>
      <c r="B124" s="736"/>
      <c r="C124" s="736"/>
      <c r="D124" s="736"/>
      <c r="E124" s="736"/>
      <c r="F124" s="736"/>
      <c r="G124" s="736"/>
      <c r="H124" s="736"/>
      <c r="I124" s="736"/>
      <c r="J124" s="736"/>
    </row>
    <row r="125" spans="1:10">
      <c r="A125" s="836"/>
      <c r="B125" s="736"/>
      <c r="C125" s="736"/>
      <c r="D125" s="736"/>
      <c r="E125" s="736"/>
      <c r="F125" s="736"/>
      <c r="G125" s="736"/>
      <c r="H125" s="736"/>
      <c r="I125" s="736"/>
      <c r="J125" s="736"/>
    </row>
    <row r="126" spans="1:10">
      <c r="A126" s="836"/>
      <c r="B126" s="736"/>
      <c r="C126" s="736"/>
      <c r="D126" s="736"/>
      <c r="E126" s="736"/>
      <c r="F126" s="736"/>
      <c r="G126" s="736"/>
      <c r="H126" s="736"/>
      <c r="I126" s="736"/>
      <c r="J126" s="736"/>
    </row>
    <row r="127" spans="1:10">
      <c r="A127" s="836"/>
      <c r="B127" s="736"/>
      <c r="C127" s="736"/>
      <c r="D127" s="736"/>
      <c r="E127" s="736"/>
      <c r="F127" s="736"/>
      <c r="G127" s="736"/>
      <c r="H127" s="736"/>
      <c r="I127" s="736"/>
      <c r="J127" s="736"/>
    </row>
    <row r="128" spans="1:10">
      <c r="A128" s="836"/>
      <c r="B128" s="736"/>
      <c r="C128" s="736"/>
      <c r="D128" s="736"/>
      <c r="E128" s="736"/>
      <c r="F128" s="736"/>
      <c r="G128" s="736"/>
      <c r="H128" s="736"/>
      <c r="I128" s="736"/>
      <c r="J128" s="736"/>
    </row>
    <row r="129" spans="1:10">
      <c r="A129" s="836"/>
      <c r="B129" s="736"/>
      <c r="C129" s="736"/>
      <c r="D129" s="736"/>
      <c r="E129" s="736"/>
      <c r="F129" s="736"/>
      <c r="G129" s="736"/>
      <c r="H129" s="736"/>
      <c r="I129" s="736"/>
      <c r="J129" s="736"/>
    </row>
    <row r="130" spans="1:10">
      <c r="A130" s="836"/>
      <c r="B130" s="736"/>
      <c r="C130" s="736"/>
      <c r="D130" s="736"/>
      <c r="E130" s="736"/>
      <c r="F130" s="736"/>
      <c r="G130" s="736"/>
      <c r="H130" s="736"/>
      <c r="I130" s="736"/>
      <c r="J130" s="736"/>
    </row>
    <row r="131" spans="1:10">
      <c r="A131" s="836"/>
      <c r="B131" s="736"/>
      <c r="C131" s="736"/>
      <c r="D131" s="736"/>
      <c r="E131" s="736"/>
      <c r="F131" s="736"/>
      <c r="G131" s="736"/>
      <c r="H131" s="736"/>
      <c r="I131" s="736"/>
      <c r="J131" s="736"/>
    </row>
    <row r="132" spans="1:10">
      <c r="A132" s="836"/>
      <c r="B132" s="736"/>
      <c r="C132" s="736"/>
      <c r="D132" s="736"/>
      <c r="E132" s="736"/>
      <c r="F132" s="736"/>
      <c r="G132" s="736"/>
      <c r="H132" s="736"/>
      <c r="I132" s="736"/>
      <c r="J132" s="736"/>
    </row>
    <row r="133" spans="1:10">
      <c r="A133" s="836"/>
      <c r="B133" s="736"/>
      <c r="C133" s="736"/>
      <c r="D133" s="736"/>
      <c r="E133" s="736"/>
      <c r="F133" s="736"/>
      <c r="G133" s="736"/>
      <c r="H133" s="736"/>
      <c r="I133" s="736"/>
      <c r="J133" s="736"/>
    </row>
    <row r="134" spans="1:10">
      <c r="A134" s="836"/>
      <c r="B134" s="736"/>
      <c r="C134" s="736"/>
      <c r="D134" s="736"/>
      <c r="E134" s="736"/>
      <c r="F134" s="736"/>
      <c r="G134" s="736"/>
      <c r="H134" s="736"/>
      <c r="I134" s="736"/>
      <c r="J134" s="736"/>
    </row>
    <row r="135" spans="1:10">
      <c r="A135" s="836"/>
      <c r="B135" s="736"/>
      <c r="C135" s="736"/>
      <c r="D135" s="736"/>
      <c r="E135" s="736"/>
      <c r="F135" s="736"/>
      <c r="G135" s="736"/>
      <c r="H135" s="736"/>
      <c r="I135" s="736"/>
      <c r="J135" s="736"/>
    </row>
    <row r="136" spans="1:10">
      <c r="A136" s="836"/>
      <c r="B136" s="736"/>
      <c r="C136" s="736"/>
      <c r="D136" s="736"/>
      <c r="E136" s="736"/>
      <c r="F136" s="736"/>
      <c r="G136" s="736"/>
      <c r="H136" s="736"/>
      <c r="I136" s="736"/>
      <c r="J136" s="736"/>
    </row>
    <row r="137" spans="1:10">
      <c r="A137" s="836"/>
      <c r="B137" s="736"/>
      <c r="C137" s="736"/>
      <c r="D137" s="736"/>
      <c r="E137" s="736"/>
      <c r="F137" s="736"/>
      <c r="G137" s="736"/>
      <c r="H137" s="736"/>
      <c r="I137" s="736"/>
      <c r="J137" s="736"/>
    </row>
    <row r="138" spans="1:10">
      <c r="A138" s="834"/>
      <c r="B138" s="834"/>
      <c r="C138" s="834"/>
      <c r="D138" s="834"/>
      <c r="E138" s="834"/>
      <c r="F138" s="834"/>
      <c r="G138" s="834"/>
      <c r="H138" s="834"/>
      <c r="I138" s="834"/>
      <c r="J138" s="835"/>
    </row>
    <row r="139" spans="1:10">
      <c r="A139" s="834"/>
      <c r="B139" s="834"/>
      <c r="C139" s="834"/>
      <c r="D139" s="834"/>
      <c r="E139" s="834"/>
      <c r="F139" s="834"/>
      <c r="G139" s="834"/>
      <c r="H139" s="834"/>
      <c r="I139" s="834"/>
      <c r="J139" s="834"/>
    </row>
    <row r="140" spans="1:10">
      <c r="A140" s="834"/>
      <c r="B140" s="834"/>
      <c r="C140" s="834"/>
      <c r="D140" s="834"/>
      <c r="E140" s="834"/>
      <c r="F140" s="834"/>
      <c r="G140" s="834"/>
      <c r="H140" s="834"/>
      <c r="I140" s="834"/>
      <c r="J140" s="834"/>
    </row>
    <row r="141" spans="1:10">
      <c r="A141" s="834"/>
      <c r="B141" s="834"/>
      <c r="C141" s="834"/>
      <c r="D141" s="834"/>
      <c r="E141" s="834"/>
      <c r="F141" s="834"/>
      <c r="G141" s="834"/>
      <c r="H141" s="834"/>
      <c r="I141" s="834"/>
      <c r="J141" s="834"/>
    </row>
    <row r="142" spans="1:10">
      <c r="A142" s="834"/>
      <c r="B142" s="834"/>
      <c r="C142" s="834"/>
      <c r="D142" s="834"/>
      <c r="E142" s="834"/>
      <c r="F142" s="834"/>
      <c r="G142" s="834"/>
      <c r="H142" s="834"/>
      <c r="I142" s="834"/>
      <c r="J142" s="834"/>
    </row>
    <row r="143" spans="1:10">
      <c r="A143" s="834"/>
      <c r="B143" s="834"/>
      <c r="C143" s="834"/>
      <c r="D143" s="834"/>
      <c r="E143" s="834"/>
      <c r="F143" s="834"/>
      <c r="G143" s="834"/>
      <c r="H143" s="834"/>
      <c r="I143" s="834"/>
      <c r="J143" s="834"/>
    </row>
  </sheetData>
  <mergeCells count="5">
    <mergeCell ref="A1:J1"/>
    <mergeCell ref="A2:J2"/>
    <mergeCell ref="A104:J104"/>
    <mergeCell ref="A105:J105"/>
    <mergeCell ref="A103:J103"/>
  </mergeCells>
  <conditionalFormatting sqref="B5:J101">
    <cfRule type="cellIs" dxfId="117" priority="9" operator="between">
      <formula>0.0000000000000001</formula>
      <formula>0.4999999999</formula>
    </cfRule>
    <cfRule type="cellIs" dxfId="116" priority="10" operator="between">
      <formula>0.1</formula>
      <formula>0.5</formula>
    </cfRule>
    <cfRule type="cellIs" dxfId="115" priority="11" operator="between">
      <formula>0.0000000001</formula>
      <formula>0.00049999999</formula>
    </cfRule>
  </conditionalFormatting>
  <conditionalFormatting sqref="B5:J101">
    <cfRule type="cellIs" dxfId="114" priority="8" operator="between">
      <formula>0.1</formula>
      <formula>0.5</formula>
    </cfRule>
  </conditionalFormatting>
  <conditionalFormatting sqref="B5:J101">
    <cfRule type="cellIs" dxfId="113" priority="4" operator="between">
      <formula>0.0000000000000001</formula>
      <formula>0.4999999999</formula>
    </cfRule>
    <cfRule type="cellIs" dxfId="112" priority="5" operator="between">
      <formula>0.0000000001</formula>
      <formula>0.0004999999</formula>
    </cfRule>
    <cfRule type="cellIs" dxfId="111" priority="6" operator="between">
      <formula>0.0000000001</formula>
      <formula>0.00049999999</formula>
    </cfRule>
    <cfRule type="cellIs" dxfId="110" priority="7" operator="between">
      <formula>0.0000000000000001</formula>
      <formula>0.4999999999</formula>
    </cfRule>
  </conditionalFormatting>
  <conditionalFormatting sqref="L6:L101 M5:M101 B5:J101">
    <cfRule type="cellIs" dxfId="109" priority="3" operator="between">
      <formula>0.0000000000000001</formula>
      <formula>0.4999999999</formula>
    </cfRule>
  </conditionalFormatting>
  <conditionalFormatting sqref="B5:J101">
    <cfRule type="cellIs" dxfId="108" priority="2" operator="between">
      <formula>0.00000001</formula>
      <formula>0.49999999</formula>
    </cfRule>
  </conditionalFormatting>
  <conditionalFormatting sqref="B139:J143 B111:J118 B120:J137">
    <cfRule type="cellIs" dxfId="107" priority="1" operator="equal">
      <formula>1</formula>
    </cfRule>
  </conditionalFormatting>
  <hyperlinks>
    <hyperlink ref="A108" r:id="rId1"/>
    <hyperlink ref="B102:J102"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AC108"/>
  <sheetViews>
    <sheetView showGridLines="0" zoomScaleNormal="100" zoomScaleSheetLayoutView="100" workbookViewId="0">
      <selection sqref="A1:N1"/>
    </sheetView>
  </sheetViews>
  <sheetFormatPr defaultColWidth="7.7109375" defaultRowHeight="12.75"/>
  <cols>
    <col min="1" max="1" width="17.7109375" style="273" customWidth="1"/>
    <col min="2" max="10" width="9" style="273" customWidth="1"/>
    <col min="11" max="11" width="4.5703125" style="273" customWidth="1"/>
    <col min="12" max="12" width="5.7109375" style="273" customWidth="1"/>
    <col min="13" max="13" width="11" style="273" bestFit="1" customWidth="1"/>
    <col min="14" max="14" width="7.28515625" style="273" customWidth="1"/>
    <col min="15" max="16" width="3" style="811" customWidth="1"/>
    <col min="17" max="17" width="4.85546875" style="810" customWidth="1"/>
    <col min="18" max="18" width="7.7109375" style="809"/>
    <col min="19" max="19" width="10" style="273" customWidth="1"/>
    <col min="20" max="16384" width="7.7109375" style="273"/>
  </cols>
  <sheetData>
    <row r="1" spans="1:29" s="804" customFormat="1" ht="30" customHeight="1">
      <c r="A1" s="1488" t="s">
        <v>1453</v>
      </c>
      <c r="B1" s="1488"/>
      <c r="C1" s="1488"/>
      <c r="D1" s="1488"/>
      <c r="E1" s="1488"/>
      <c r="F1" s="1488"/>
      <c r="G1" s="1488"/>
      <c r="H1" s="1488"/>
      <c r="I1" s="1488"/>
      <c r="J1" s="1488"/>
      <c r="K1" s="840"/>
      <c r="O1" s="826"/>
      <c r="P1" s="826"/>
      <c r="Q1" s="601"/>
      <c r="R1" s="601"/>
    </row>
    <row r="2" spans="1:29" s="804" customFormat="1" ht="30" customHeight="1">
      <c r="A2" s="1488" t="s">
        <v>1452</v>
      </c>
      <c r="B2" s="1488"/>
      <c r="C2" s="1488"/>
      <c r="D2" s="1488"/>
      <c r="E2" s="1488"/>
      <c r="F2" s="1488"/>
      <c r="G2" s="1488"/>
      <c r="H2" s="1488"/>
      <c r="I2" s="1488"/>
      <c r="J2" s="1488"/>
      <c r="K2" s="840"/>
      <c r="O2" s="826"/>
      <c r="P2" s="826"/>
      <c r="Q2" s="601"/>
      <c r="R2" s="601"/>
    </row>
    <row r="3" spans="1:29" s="804" customFormat="1" ht="16.5">
      <c r="A3" s="832" t="s">
        <v>1128</v>
      </c>
      <c r="B3" s="831"/>
      <c r="C3" s="831"/>
      <c r="D3" s="831"/>
      <c r="E3" s="831"/>
      <c r="F3" s="831"/>
      <c r="G3" s="831"/>
      <c r="H3" s="831"/>
      <c r="I3" s="831"/>
      <c r="J3" s="830" t="s">
        <v>1127</v>
      </c>
      <c r="K3" s="830"/>
      <c r="O3" s="828"/>
      <c r="P3" s="828"/>
      <c r="Q3" s="681"/>
      <c r="R3" s="681"/>
    </row>
    <row r="4" spans="1:29" s="804" customFormat="1" ht="15" customHeight="1">
      <c r="A4" s="793"/>
      <c r="B4" s="727" t="s">
        <v>15</v>
      </c>
      <c r="C4" s="727" t="s">
        <v>1446</v>
      </c>
      <c r="D4" s="727" t="s">
        <v>1445</v>
      </c>
      <c r="E4" s="727" t="s">
        <v>1444</v>
      </c>
      <c r="F4" s="727" t="s">
        <v>1443</v>
      </c>
      <c r="G4" s="727" t="s">
        <v>1442</v>
      </c>
      <c r="H4" s="727" t="s">
        <v>1441</v>
      </c>
      <c r="I4" s="727" t="s">
        <v>1440</v>
      </c>
      <c r="J4" s="727" t="s">
        <v>1439</v>
      </c>
      <c r="K4" s="288"/>
      <c r="M4" s="805" t="s">
        <v>307</v>
      </c>
      <c r="N4" s="805" t="s">
        <v>306</v>
      </c>
      <c r="O4" s="826"/>
      <c r="P4" s="826"/>
      <c r="Q4" s="601"/>
      <c r="R4" s="601"/>
    </row>
    <row r="5" spans="1:29" s="598" customFormat="1" ht="12.75" customHeight="1">
      <c r="A5" s="598" t="s">
        <v>75</v>
      </c>
      <c r="B5" s="801">
        <v>367790351</v>
      </c>
      <c r="C5" s="801">
        <v>7176951</v>
      </c>
      <c r="D5" s="801">
        <v>1053763</v>
      </c>
      <c r="E5" s="801">
        <v>89883153</v>
      </c>
      <c r="F5" s="801">
        <v>20579906</v>
      </c>
      <c r="G5" s="801">
        <v>3523288</v>
      </c>
      <c r="H5" s="801">
        <v>17903211</v>
      </c>
      <c r="I5" s="801">
        <v>137435723</v>
      </c>
      <c r="J5" s="801">
        <v>18410935</v>
      </c>
      <c r="K5" s="798"/>
      <c r="L5" s="23">
        <v>1</v>
      </c>
      <c r="M5" s="803" t="s">
        <v>305</v>
      </c>
      <c r="N5" s="23" t="s">
        <v>115</v>
      </c>
      <c r="O5" s="819"/>
      <c r="P5" s="818"/>
      <c r="Q5" s="817"/>
      <c r="R5" s="816"/>
      <c r="S5" s="839"/>
      <c r="T5" s="839"/>
      <c r="U5" s="839"/>
      <c r="V5" s="839"/>
      <c r="W5" s="839"/>
      <c r="X5" s="839"/>
      <c r="Y5" s="839"/>
      <c r="Z5" s="839"/>
      <c r="AA5" s="839"/>
      <c r="AB5" s="839"/>
      <c r="AC5" s="839"/>
    </row>
    <row r="6" spans="1:29" s="598" customFormat="1" ht="12.75" customHeight="1">
      <c r="A6" s="23" t="s">
        <v>73</v>
      </c>
      <c r="B6" s="801">
        <v>357396714</v>
      </c>
      <c r="C6" s="801">
        <v>6787699</v>
      </c>
      <c r="D6" s="801">
        <v>1042993</v>
      </c>
      <c r="E6" s="801">
        <v>88866926</v>
      </c>
      <c r="F6" s="801">
        <v>20172395</v>
      </c>
      <c r="G6" s="801">
        <v>3443398</v>
      </c>
      <c r="H6" s="801">
        <v>17135164</v>
      </c>
      <c r="I6" s="801">
        <v>133071718</v>
      </c>
      <c r="J6" s="801">
        <v>17581065</v>
      </c>
      <c r="K6" s="798"/>
      <c r="L6" s="27">
        <v>2</v>
      </c>
      <c r="M6" s="442" t="s">
        <v>304</v>
      </c>
      <c r="N6" s="23" t="s">
        <v>115</v>
      </c>
      <c r="O6" s="819"/>
      <c r="P6" s="818"/>
      <c r="Q6" s="817"/>
      <c r="R6" s="816"/>
      <c r="S6" s="839"/>
      <c r="T6" s="839"/>
      <c r="U6" s="839"/>
      <c r="V6" s="839"/>
      <c r="W6" s="839"/>
    </row>
    <row r="7" spans="1:29" s="598" customFormat="1" ht="12.75" customHeight="1">
      <c r="A7" s="23" t="s">
        <v>71</v>
      </c>
      <c r="B7" s="801">
        <v>110423609</v>
      </c>
      <c r="C7" s="801">
        <v>1095716</v>
      </c>
      <c r="D7" s="801">
        <v>176275</v>
      </c>
      <c r="E7" s="801">
        <v>37336028</v>
      </c>
      <c r="F7" s="801">
        <v>2437915</v>
      </c>
      <c r="G7" s="801">
        <v>1135432</v>
      </c>
      <c r="H7" s="801">
        <v>6884842</v>
      </c>
      <c r="I7" s="801">
        <v>40274675</v>
      </c>
      <c r="J7" s="801">
        <v>4253829</v>
      </c>
      <c r="K7" s="798"/>
      <c r="L7" s="23">
        <v>3</v>
      </c>
      <c r="M7" s="442" t="s">
        <v>303</v>
      </c>
      <c r="N7" s="441" t="s">
        <v>115</v>
      </c>
      <c r="O7" s="819"/>
      <c r="P7" s="818"/>
      <c r="Q7" s="817"/>
      <c r="R7" s="816"/>
      <c r="S7" s="839"/>
      <c r="T7" s="839"/>
      <c r="U7" s="839"/>
      <c r="V7" s="839"/>
      <c r="W7" s="839"/>
    </row>
    <row r="8" spans="1:29" s="598" customFormat="1" ht="12.75" customHeight="1">
      <c r="A8" s="23" t="s">
        <v>69</v>
      </c>
      <c r="B8" s="801">
        <v>5761357</v>
      </c>
      <c r="C8" s="801">
        <v>94583</v>
      </c>
      <c r="D8" s="801" t="s">
        <v>1369</v>
      </c>
      <c r="E8" s="801">
        <v>2392124</v>
      </c>
      <c r="F8" s="801">
        <v>168283</v>
      </c>
      <c r="G8" s="801">
        <v>28620</v>
      </c>
      <c r="H8" s="801">
        <v>389094</v>
      </c>
      <c r="I8" s="801">
        <v>1865464</v>
      </c>
      <c r="J8" s="801">
        <v>156650</v>
      </c>
      <c r="K8" s="798"/>
      <c r="L8" s="27">
        <v>4</v>
      </c>
      <c r="M8" s="442">
        <v>1110000</v>
      </c>
      <c r="N8" s="441" t="s">
        <v>115</v>
      </c>
      <c r="O8" s="819"/>
      <c r="P8" s="818"/>
      <c r="Q8" s="817"/>
      <c r="R8" s="816"/>
      <c r="S8" s="839"/>
      <c r="T8" s="839"/>
      <c r="U8" s="839"/>
      <c r="V8" s="839"/>
      <c r="W8" s="839"/>
    </row>
    <row r="9" spans="1:29" s="309" customFormat="1" ht="12.75" customHeight="1">
      <c r="A9" s="57" t="s">
        <v>302</v>
      </c>
      <c r="B9" s="800">
        <v>351297</v>
      </c>
      <c r="C9" s="800">
        <v>3875</v>
      </c>
      <c r="D9" s="800" t="s">
        <v>1369</v>
      </c>
      <c r="E9" s="800">
        <v>151229</v>
      </c>
      <c r="F9" s="800">
        <v>3339</v>
      </c>
      <c r="G9" s="800" t="s">
        <v>1369</v>
      </c>
      <c r="H9" s="800">
        <v>19082</v>
      </c>
      <c r="I9" s="800">
        <v>121884</v>
      </c>
      <c r="J9" s="800">
        <v>4685</v>
      </c>
      <c r="K9" s="795"/>
      <c r="L9" s="841">
        <v>5</v>
      </c>
      <c r="M9" s="57" t="s">
        <v>301</v>
      </c>
      <c r="N9" s="443">
        <v>1601</v>
      </c>
      <c r="O9" s="819"/>
      <c r="P9" s="818"/>
      <c r="Q9" s="817"/>
      <c r="R9" s="816"/>
      <c r="S9" s="839"/>
      <c r="T9" s="839"/>
      <c r="U9" s="839"/>
      <c r="V9" s="839"/>
      <c r="W9" s="839"/>
    </row>
    <row r="10" spans="1:29" s="309" customFormat="1" ht="12.75" customHeight="1">
      <c r="A10" s="57" t="s">
        <v>300</v>
      </c>
      <c r="B10" s="800">
        <v>204524</v>
      </c>
      <c r="C10" s="800">
        <v>9618</v>
      </c>
      <c r="D10" s="800" t="s">
        <v>1369</v>
      </c>
      <c r="E10" s="800">
        <v>10541</v>
      </c>
      <c r="F10" s="800">
        <v>10892</v>
      </c>
      <c r="G10" s="800" t="s">
        <v>1369</v>
      </c>
      <c r="H10" s="800">
        <v>29041</v>
      </c>
      <c r="I10" s="800">
        <v>102962</v>
      </c>
      <c r="J10" s="800">
        <v>1894</v>
      </c>
      <c r="K10" s="795"/>
      <c r="L10" s="841">
        <v>6</v>
      </c>
      <c r="M10" s="57" t="s">
        <v>299</v>
      </c>
      <c r="N10" s="443">
        <v>1602</v>
      </c>
      <c r="O10" s="819"/>
      <c r="P10" s="818"/>
      <c r="Q10" s="817"/>
      <c r="R10" s="816"/>
      <c r="S10" s="839"/>
      <c r="T10" s="839"/>
      <c r="U10" s="839"/>
      <c r="V10" s="839"/>
      <c r="W10" s="839"/>
    </row>
    <row r="11" spans="1:29" s="309" customFormat="1" ht="12.75" customHeight="1">
      <c r="A11" s="57" t="s">
        <v>298</v>
      </c>
      <c r="B11" s="800">
        <v>130922</v>
      </c>
      <c r="C11" s="800">
        <v>3984</v>
      </c>
      <c r="D11" s="800">
        <v>0</v>
      </c>
      <c r="E11" s="800">
        <v>20463</v>
      </c>
      <c r="F11" s="800" t="s">
        <v>1369</v>
      </c>
      <c r="G11" s="800">
        <v>0</v>
      </c>
      <c r="H11" s="800">
        <v>2774</v>
      </c>
      <c r="I11" s="800">
        <v>28267</v>
      </c>
      <c r="J11" s="800">
        <v>1849</v>
      </c>
      <c r="K11" s="795"/>
      <c r="L11" s="841">
        <v>7</v>
      </c>
      <c r="M11" s="57" t="s">
        <v>297</v>
      </c>
      <c r="N11" s="443">
        <v>1603</v>
      </c>
      <c r="O11" s="819"/>
      <c r="P11" s="818"/>
      <c r="Q11" s="817"/>
      <c r="R11" s="816"/>
      <c r="S11" s="839"/>
      <c r="T11" s="839"/>
      <c r="U11" s="839"/>
      <c r="V11" s="839"/>
      <c r="W11" s="839"/>
    </row>
    <row r="12" spans="1:29" s="309" customFormat="1" ht="12.75" customHeight="1">
      <c r="A12" s="57" t="s">
        <v>296</v>
      </c>
      <c r="B12" s="796">
        <v>251199</v>
      </c>
      <c r="C12" s="796">
        <v>8405</v>
      </c>
      <c r="D12" s="796">
        <v>4745</v>
      </c>
      <c r="E12" s="796">
        <v>53144</v>
      </c>
      <c r="F12" s="796" t="s">
        <v>1369</v>
      </c>
      <c r="G12" s="796" t="s">
        <v>1369</v>
      </c>
      <c r="H12" s="796">
        <v>23267</v>
      </c>
      <c r="I12" s="796">
        <v>122775</v>
      </c>
      <c r="J12" s="796">
        <v>6326</v>
      </c>
      <c r="K12" s="821"/>
      <c r="L12" s="841">
        <v>8</v>
      </c>
      <c r="M12" s="57" t="s">
        <v>295</v>
      </c>
      <c r="N12" s="443">
        <v>1604</v>
      </c>
      <c r="O12" s="819"/>
      <c r="P12" s="818"/>
      <c r="Q12" s="817"/>
      <c r="R12" s="816"/>
      <c r="S12" s="839"/>
      <c r="T12" s="839"/>
      <c r="U12" s="839"/>
      <c r="V12" s="839"/>
      <c r="W12" s="839"/>
    </row>
    <row r="13" spans="1:29" s="309" customFormat="1" ht="12.75" customHeight="1">
      <c r="A13" s="57" t="s">
        <v>294</v>
      </c>
      <c r="B13" s="796">
        <v>171075</v>
      </c>
      <c r="C13" s="796">
        <v>4984</v>
      </c>
      <c r="D13" s="796">
        <v>0</v>
      </c>
      <c r="E13" s="796">
        <v>108290</v>
      </c>
      <c r="F13" s="796">
        <v>9</v>
      </c>
      <c r="G13" s="796">
        <v>0</v>
      </c>
      <c r="H13" s="796">
        <v>5579</v>
      </c>
      <c r="I13" s="796">
        <v>27504</v>
      </c>
      <c r="J13" s="796">
        <v>11295</v>
      </c>
      <c r="K13" s="821"/>
      <c r="L13" s="841">
        <v>9</v>
      </c>
      <c r="M13" s="57" t="s">
        <v>293</v>
      </c>
      <c r="N13" s="443">
        <v>1605</v>
      </c>
      <c r="O13" s="819"/>
      <c r="P13" s="818"/>
      <c r="Q13" s="817"/>
      <c r="R13" s="816"/>
      <c r="S13" s="839"/>
      <c r="T13" s="839"/>
      <c r="U13" s="839"/>
      <c r="V13" s="839"/>
      <c r="W13" s="839"/>
    </row>
    <row r="14" spans="1:29" s="309" customFormat="1" ht="12.75" customHeight="1">
      <c r="A14" s="57" t="s">
        <v>292</v>
      </c>
      <c r="B14" s="796">
        <v>100209</v>
      </c>
      <c r="C14" s="796">
        <v>4295</v>
      </c>
      <c r="D14" s="796" t="s">
        <v>1369</v>
      </c>
      <c r="E14" s="796">
        <v>10312</v>
      </c>
      <c r="F14" s="796">
        <v>5</v>
      </c>
      <c r="G14" s="796" t="s">
        <v>1369</v>
      </c>
      <c r="H14" s="796">
        <v>15674</v>
      </c>
      <c r="I14" s="796">
        <v>49460</v>
      </c>
      <c r="J14" s="796">
        <v>3059</v>
      </c>
      <c r="K14" s="821"/>
      <c r="L14" s="841">
        <v>10</v>
      </c>
      <c r="M14" s="57" t="s">
        <v>291</v>
      </c>
      <c r="N14" s="443">
        <v>1606</v>
      </c>
      <c r="O14" s="819"/>
      <c r="P14" s="818"/>
      <c r="Q14" s="817"/>
      <c r="R14" s="816"/>
      <c r="S14" s="839"/>
      <c r="T14" s="839"/>
      <c r="U14" s="839"/>
      <c r="V14" s="839"/>
      <c r="W14" s="839"/>
    </row>
    <row r="15" spans="1:29" s="309" customFormat="1" ht="12.75" customHeight="1">
      <c r="A15" s="57" t="s">
        <v>290</v>
      </c>
      <c r="B15" s="796">
        <v>902142</v>
      </c>
      <c r="C15" s="796">
        <v>19081</v>
      </c>
      <c r="D15" s="796">
        <v>4795</v>
      </c>
      <c r="E15" s="796">
        <v>340034</v>
      </c>
      <c r="F15" s="796">
        <v>53</v>
      </c>
      <c r="G15" s="796">
        <v>3046</v>
      </c>
      <c r="H15" s="796">
        <v>66227</v>
      </c>
      <c r="I15" s="796">
        <v>354277</v>
      </c>
      <c r="J15" s="796">
        <v>26195</v>
      </c>
      <c r="K15" s="821"/>
      <c r="L15" s="841">
        <v>11</v>
      </c>
      <c r="M15" s="57" t="s">
        <v>289</v>
      </c>
      <c r="N15" s="443">
        <v>1607</v>
      </c>
      <c r="O15" s="819"/>
      <c r="P15" s="818"/>
      <c r="Q15" s="817"/>
      <c r="R15" s="816"/>
      <c r="S15" s="839"/>
      <c r="T15" s="839"/>
      <c r="U15" s="839"/>
      <c r="V15" s="839"/>
      <c r="W15" s="839"/>
    </row>
    <row r="16" spans="1:29" s="309" customFormat="1" ht="12.75" customHeight="1">
      <c r="A16" s="57" t="s">
        <v>288</v>
      </c>
      <c r="B16" s="796">
        <v>330591</v>
      </c>
      <c r="C16" s="796">
        <v>4690</v>
      </c>
      <c r="D16" s="796">
        <v>4780</v>
      </c>
      <c r="E16" s="796">
        <v>68455</v>
      </c>
      <c r="F16" s="796">
        <v>1</v>
      </c>
      <c r="G16" s="796">
        <v>5623</v>
      </c>
      <c r="H16" s="796">
        <v>22076</v>
      </c>
      <c r="I16" s="796">
        <v>167898</v>
      </c>
      <c r="J16" s="796">
        <v>11663</v>
      </c>
      <c r="K16" s="821"/>
      <c r="L16" s="841">
        <v>12</v>
      </c>
      <c r="M16" s="57" t="s">
        <v>287</v>
      </c>
      <c r="N16" s="443">
        <v>1608</v>
      </c>
      <c r="O16" s="819"/>
      <c r="P16" s="818"/>
      <c r="Q16" s="817"/>
      <c r="R16" s="816"/>
      <c r="S16" s="839"/>
      <c r="T16" s="839"/>
      <c r="U16" s="839"/>
      <c r="V16" s="839"/>
      <c r="W16" s="839"/>
    </row>
    <row r="17" spans="1:23" s="309" customFormat="1" ht="12.75" customHeight="1">
      <c r="A17" s="57" t="s">
        <v>286</v>
      </c>
      <c r="B17" s="796">
        <v>2758844</v>
      </c>
      <c r="C17" s="796">
        <v>33185</v>
      </c>
      <c r="D17" s="796">
        <v>9921</v>
      </c>
      <c r="E17" s="796">
        <v>1188680</v>
      </c>
      <c r="F17" s="796">
        <v>89012</v>
      </c>
      <c r="G17" s="796">
        <v>18353</v>
      </c>
      <c r="H17" s="796">
        <v>199124</v>
      </c>
      <c r="I17" s="796">
        <v>838353</v>
      </c>
      <c r="J17" s="796">
        <v>62617</v>
      </c>
      <c r="K17" s="821"/>
      <c r="L17" s="841">
        <v>13</v>
      </c>
      <c r="M17" s="57" t="s">
        <v>285</v>
      </c>
      <c r="N17" s="443">
        <v>1609</v>
      </c>
      <c r="O17" s="819"/>
      <c r="P17" s="818"/>
      <c r="Q17" s="817"/>
      <c r="R17" s="816"/>
      <c r="S17" s="839"/>
      <c r="T17" s="839"/>
      <c r="U17" s="839"/>
      <c r="V17" s="839"/>
      <c r="W17" s="839"/>
    </row>
    <row r="18" spans="1:23" s="309" customFormat="1" ht="12.75" customHeight="1">
      <c r="A18" s="57" t="s">
        <v>284</v>
      </c>
      <c r="B18" s="796">
        <v>560554</v>
      </c>
      <c r="C18" s="796">
        <v>2464</v>
      </c>
      <c r="D18" s="796" t="s">
        <v>1369</v>
      </c>
      <c r="E18" s="796">
        <v>440977</v>
      </c>
      <c r="F18" s="796">
        <v>2269</v>
      </c>
      <c r="G18" s="796" t="s">
        <v>1369</v>
      </c>
      <c r="H18" s="796">
        <v>6252</v>
      </c>
      <c r="I18" s="796">
        <v>52084</v>
      </c>
      <c r="J18" s="796">
        <v>27067</v>
      </c>
      <c r="K18" s="821"/>
      <c r="L18" s="841">
        <v>14</v>
      </c>
      <c r="M18" s="57" t="s">
        <v>283</v>
      </c>
      <c r="N18" s="443">
        <v>1610</v>
      </c>
      <c r="O18" s="819"/>
      <c r="P18" s="818"/>
      <c r="Q18" s="817"/>
      <c r="R18" s="816"/>
      <c r="S18" s="839"/>
      <c r="T18" s="839"/>
      <c r="U18" s="839"/>
      <c r="V18" s="839"/>
      <c r="W18" s="839"/>
    </row>
    <row r="19" spans="1:23" s="598" customFormat="1" ht="12.75" customHeight="1">
      <c r="A19" s="23" t="s">
        <v>67</v>
      </c>
      <c r="B19" s="799">
        <v>12911530</v>
      </c>
      <c r="C19" s="799">
        <v>137917</v>
      </c>
      <c r="D19" s="799">
        <v>17552</v>
      </c>
      <c r="E19" s="799">
        <v>4656750</v>
      </c>
      <c r="F19" s="799">
        <v>88272</v>
      </c>
      <c r="G19" s="799">
        <v>138688</v>
      </c>
      <c r="H19" s="799">
        <v>1435562</v>
      </c>
      <c r="I19" s="799">
        <v>4414456</v>
      </c>
      <c r="J19" s="799">
        <v>306933</v>
      </c>
      <c r="K19" s="825"/>
      <c r="L19" s="841">
        <v>15</v>
      </c>
      <c r="M19" s="442" t="s">
        <v>282</v>
      </c>
      <c r="N19" s="441" t="s">
        <v>115</v>
      </c>
      <c r="O19" s="819"/>
      <c r="P19" s="818"/>
      <c r="Q19" s="817"/>
      <c r="R19" s="816"/>
      <c r="S19" s="839"/>
      <c r="T19" s="839"/>
      <c r="U19" s="839"/>
      <c r="V19" s="839"/>
      <c r="W19" s="839"/>
    </row>
    <row r="20" spans="1:23" s="309" customFormat="1" ht="12.75" customHeight="1">
      <c r="A20" s="57" t="s">
        <v>281</v>
      </c>
      <c r="B20" s="796">
        <v>338829</v>
      </c>
      <c r="C20" s="796">
        <v>12825</v>
      </c>
      <c r="D20" s="796" t="s">
        <v>1369</v>
      </c>
      <c r="E20" s="796">
        <v>115852</v>
      </c>
      <c r="F20" s="796">
        <v>21</v>
      </c>
      <c r="G20" s="796" t="s">
        <v>1369</v>
      </c>
      <c r="H20" s="796">
        <v>36066</v>
      </c>
      <c r="I20" s="796">
        <v>108651</v>
      </c>
      <c r="J20" s="796">
        <v>30707</v>
      </c>
      <c r="K20" s="821"/>
      <c r="L20" s="841">
        <v>16</v>
      </c>
      <c r="M20" s="57" t="s">
        <v>280</v>
      </c>
      <c r="N20" s="27" t="s">
        <v>279</v>
      </c>
      <c r="O20" s="819"/>
      <c r="P20" s="818"/>
      <c r="Q20" s="817"/>
      <c r="R20" s="816"/>
      <c r="S20" s="839"/>
      <c r="T20" s="839"/>
      <c r="U20" s="839"/>
      <c r="V20" s="839"/>
      <c r="W20" s="839"/>
    </row>
    <row r="21" spans="1:23" s="309" customFormat="1" ht="12.75" customHeight="1">
      <c r="A21" s="57" t="s">
        <v>278</v>
      </c>
      <c r="B21" s="796">
        <v>3450065</v>
      </c>
      <c r="C21" s="796">
        <v>82692</v>
      </c>
      <c r="D21" s="796">
        <v>2028</v>
      </c>
      <c r="E21" s="796">
        <v>1671308</v>
      </c>
      <c r="F21" s="796">
        <v>7649</v>
      </c>
      <c r="G21" s="796">
        <v>64942</v>
      </c>
      <c r="H21" s="796">
        <v>298759</v>
      </c>
      <c r="I21" s="796">
        <v>1075956</v>
      </c>
      <c r="J21" s="796">
        <v>36031</v>
      </c>
      <c r="K21" s="821"/>
      <c r="L21" s="841">
        <v>17</v>
      </c>
      <c r="M21" s="57" t="s">
        <v>277</v>
      </c>
      <c r="N21" s="27" t="s">
        <v>276</v>
      </c>
      <c r="O21" s="819"/>
      <c r="P21" s="818"/>
      <c r="Q21" s="817"/>
      <c r="R21" s="816"/>
      <c r="S21" s="839"/>
      <c r="T21" s="839"/>
      <c r="U21" s="839"/>
      <c r="V21" s="839"/>
      <c r="W21" s="839"/>
    </row>
    <row r="22" spans="1:23" s="309" customFormat="1" ht="12.75" customHeight="1">
      <c r="A22" s="57" t="s">
        <v>275</v>
      </c>
      <c r="B22" s="796">
        <v>7599554</v>
      </c>
      <c r="C22" s="796" t="s">
        <v>1369</v>
      </c>
      <c r="D22" s="796" t="s">
        <v>1369</v>
      </c>
      <c r="E22" s="796">
        <v>2427098</v>
      </c>
      <c r="F22" s="796" t="s">
        <v>1369</v>
      </c>
      <c r="G22" s="796">
        <v>53945</v>
      </c>
      <c r="H22" s="796">
        <v>862774</v>
      </c>
      <c r="I22" s="796">
        <v>2728793</v>
      </c>
      <c r="J22" s="796">
        <v>213812</v>
      </c>
      <c r="K22" s="821"/>
      <c r="L22" s="841">
        <v>18</v>
      </c>
      <c r="M22" s="57" t="s">
        <v>274</v>
      </c>
      <c r="N22" s="27" t="s">
        <v>273</v>
      </c>
      <c r="O22" s="819"/>
      <c r="P22" s="818"/>
      <c r="Q22" s="817"/>
      <c r="R22" s="816"/>
      <c r="S22" s="839"/>
      <c r="T22" s="839"/>
      <c r="U22" s="839"/>
      <c r="V22" s="839"/>
      <c r="W22" s="839"/>
    </row>
    <row r="23" spans="1:23" s="309" customFormat="1" ht="12.75" customHeight="1">
      <c r="A23" s="57" t="s">
        <v>272</v>
      </c>
      <c r="B23" s="796">
        <v>779070</v>
      </c>
      <c r="C23" s="796">
        <v>13052</v>
      </c>
      <c r="D23" s="796">
        <v>3957</v>
      </c>
      <c r="E23" s="796">
        <v>313254</v>
      </c>
      <c r="F23" s="796">
        <v>65173</v>
      </c>
      <c r="G23" s="796">
        <v>8048</v>
      </c>
      <c r="H23" s="796">
        <v>89842</v>
      </c>
      <c r="I23" s="796">
        <v>185791</v>
      </c>
      <c r="J23" s="796">
        <v>6408</v>
      </c>
      <c r="K23" s="821"/>
      <c r="L23" s="841">
        <v>19</v>
      </c>
      <c r="M23" s="57" t="s">
        <v>271</v>
      </c>
      <c r="N23" s="27" t="s">
        <v>270</v>
      </c>
      <c r="O23" s="819"/>
      <c r="P23" s="818"/>
      <c r="Q23" s="817"/>
      <c r="R23" s="816"/>
      <c r="S23" s="839"/>
      <c r="T23" s="839"/>
      <c r="U23" s="839"/>
      <c r="V23" s="839"/>
      <c r="W23" s="839"/>
    </row>
    <row r="24" spans="1:23" s="309" customFormat="1" ht="12.75" customHeight="1">
      <c r="A24" s="57" t="s">
        <v>269</v>
      </c>
      <c r="B24" s="796">
        <v>58542</v>
      </c>
      <c r="C24" s="796" t="s">
        <v>1369</v>
      </c>
      <c r="D24" s="796">
        <v>0</v>
      </c>
      <c r="E24" s="796">
        <v>9706</v>
      </c>
      <c r="F24" s="796" t="s">
        <v>1369</v>
      </c>
      <c r="G24" s="796" t="s">
        <v>1369</v>
      </c>
      <c r="H24" s="796">
        <v>3878</v>
      </c>
      <c r="I24" s="796">
        <v>22199</v>
      </c>
      <c r="J24" s="796">
        <v>2774</v>
      </c>
      <c r="K24" s="821"/>
      <c r="L24" s="841">
        <v>20</v>
      </c>
      <c r="M24" s="57" t="s">
        <v>268</v>
      </c>
      <c r="N24" s="27" t="s">
        <v>267</v>
      </c>
      <c r="O24" s="819"/>
      <c r="P24" s="818"/>
      <c r="Q24" s="817"/>
      <c r="R24" s="816"/>
      <c r="S24" s="839"/>
      <c r="T24" s="839"/>
      <c r="U24" s="839"/>
      <c r="V24" s="839"/>
      <c r="W24" s="839"/>
    </row>
    <row r="25" spans="1:23" s="309" customFormat="1" ht="12.75" customHeight="1">
      <c r="A25" s="57" t="s">
        <v>266</v>
      </c>
      <c r="B25" s="796">
        <v>685470</v>
      </c>
      <c r="C25" s="796">
        <v>14242</v>
      </c>
      <c r="D25" s="796" t="s">
        <v>1369</v>
      </c>
      <c r="E25" s="796">
        <v>119532</v>
      </c>
      <c r="F25" s="796" t="s">
        <v>1369</v>
      </c>
      <c r="G25" s="796" t="s">
        <v>1369</v>
      </c>
      <c r="H25" s="796">
        <v>144244</v>
      </c>
      <c r="I25" s="796">
        <v>293066</v>
      </c>
      <c r="J25" s="796">
        <v>17202</v>
      </c>
      <c r="K25" s="821"/>
      <c r="L25" s="841">
        <v>21</v>
      </c>
      <c r="M25" s="57" t="s">
        <v>265</v>
      </c>
      <c r="N25" s="27" t="s">
        <v>264</v>
      </c>
      <c r="O25" s="819"/>
      <c r="P25" s="818"/>
      <c r="Q25" s="817"/>
      <c r="R25" s="816"/>
      <c r="S25" s="839"/>
      <c r="T25" s="839"/>
      <c r="U25" s="839"/>
      <c r="V25" s="839"/>
      <c r="W25" s="839"/>
    </row>
    <row r="26" spans="1:23" s="598" customFormat="1" ht="12.75" customHeight="1">
      <c r="A26" s="23" t="s">
        <v>65</v>
      </c>
      <c r="B26" s="797">
        <v>13044379</v>
      </c>
      <c r="C26" s="797">
        <v>79385</v>
      </c>
      <c r="D26" s="797">
        <v>20315</v>
      </c>
      <c r="E26" s="797">
        <v>6458267</v>
      </c>
      <c r="F26" s="797">
        <v>85493</v>
      </c>
      <c r="G26" s="797">
        <v>96613</v>
      </c>
      <c r="H26" s="797">
        <v>842589</v>
      </c>
      <c r="I26" s="797">
        <v>4142541</v>
      </c>
      <c r="J26" s="797">
        <v>273111</v>
      </c>
      <c r="K26" s="824"/>
      <c r="L26" s="841">
        <v>22</v>
      </c>
      <c r="M26" s="442" t="s">
        <v>263</v>
      </c>
      <c r="N26" s="441" t="s">
        <v>115</v>
      </c>
      <c r="O26" s="819"/>
      <c r="P26" s="818"/>
      <c r="Q26" s="817"/>
      <c r="R26" s="816"/>
      <c r="S26" s="839"/>
      <c r="T26" s="839"/>
      <c r="U26" s="839"/>
      <c r="V26" s="839"/>
      <c r="W26" s="839"/>
    </row>
    <row r="27" spans="1:23" s="309" customFormat="1" ht="12.75" customHeight="1">
      <c r="A27" s="57" t="s">
        <v>262</v>
      </c>
      <c r="B27" s="796">
        <v>188268</v>
      </c>
      <c r="C27" s="796">
        <v>5502</v>
      </c>
      <c r="D27" s="796" t="s">
        <v>1369</v>
      </c>
      <c r="E27" s="796">
        <v>21616</v>
      </c>
      <c r="F27" s="796">
        <v>511</v>
      </c>
      <c r="G27" s="796" t="s">
        <v>1369</v>
      </c>
      <c r="H27" s="796">
        <v>19760</v>
      </c>
      <c r="I27" s="796">
        <v>104115</v>
      </c>
      <c r="J27" s="796">
        <v>16659</v>
      </c>
      <c r="K27" s="821"/>
      <c r="L27" s="841">
        <v>23</v>
      </c>
      <c r="M27" s="57" t="s">
        <v>261</v>
      </c>
      <c r="N27" s="27" t="s">
        <v>260</v>
      </c>
      <c r="O27" s="819"/>
      <c r="P27" s="818"/>
      <c r="Q27" s="817"/>
      <c r="R27" s="816"/>
      <c r="S27" s="839"/>
      <c r="T27" s="839"/>
      <c r="U27" s="839"/>
      <c r="V27" s="839"/>
      <c r="W27" s="839"/>
    </row>
    <row r="28" spans="1:23" s="309" customFormat="1" ht="12.75" customHeight="1">
      <c r="A28" s="57" t="s">
        <v>259</v>
      </c>
      <c r="B28" s="796">
        <v>972340</v>
      </c>
      <c r="C28" s="796">
        <v>2649</v>
      </c>
      <c r="D28" s="796" t="s">
        <v>1369</v>
      </c>
      <c r="E28" s="796">
        <v>451338</v>
      </c>
      <c r="F28" s="796" t="s">
        <v>1369</v>
      </c>
      <c r="G28" s="796">
        <v>5446</v>
      </c>
      <c r="H28" s="796">
        <v>66218</v>
      </c>
      <c r="I28" s="796">
        <v>307776</v>
      </c>
      <c r="J28" s="796">
        <v>37476</v>
      </c>
      <c r="K28" s="821"/>
      <c r="L28" s="841">
        <v>24</v>
      </c>
      <c r="M28" s="57" t="s">
        <v>258</v>
      </c>
      <c r="N28" s="27" t="s">
        <v>257</v>
      </c>
      <c r="O28" s="819"/>
      <c r="P28" s="818"/>
      <c r="Q28" s="817"/>
      <c r="R28" s="816"/>
      <c r="S28" s="839"/>
      <c r="T28" s="839"/>
      <c r="U28" s="839"/>
      <c r="V28" s="839"/>
      <c r="W28" s="839"/>
    </row>
    <row r="29" spans="1:23" s="309" customFormat="1" ht="12.75" customHeight="1">
      <c r="A29" s="57" t="s">
        <v>256</v>
      </c>
      <c r="B29" s="796">
        <v>5341657</v>
      </c>
      <c r="C29" s="796">
        <v>23167</v>
      </c>
      <c r="D29" s="796">
        <v>11421</v>
      </c>
      <c r="E29" s="796">
        <v>2452720</v>
      </c>
      <c r="F29" s="796">
        <v>34383</v>
      </c>
      <c r="G29" s="796">
        <v>59970</v>
      </c>
      <c r="H29" s="796">
        <v>298571</v>
      </c>
      <c r="I29" s="796">
        <v>1922042</v>
      </c>
      <c r="J29" s="796">
        <v>72491</v>
      </c>
      <c r="K29" s="821"/>
      <c r="L29" s="841">
        <v>25</v>
      </c>
      <c r="M29" s="57" t="s">
        <v>255</v>
      </c>
      <c r="N29" s="27" t="s">
        <v>254</v>
      </c>
      <c r="O29" s="819"/>
      <c r="P29" s="818"/>
      <c r="Q29" s="817"/>
      <c r="R29" s="816"/>
      <c r="S29" s="839"/>
      <c r="T29" s="839"/>
      <c r="U29" s="839"/>
      <c r="V29" s="839"/>
      <c r="W29" s="839"/>
    </row>
    <row r="30" spans="1:23" s="309" customFormat="1" ht="12.75" customHeight="1">
      <c r="A30" s="57" t="s">
        <v>253</v>
      </c>
      <c r="B30" s="796">
        <v>58583</v>
      </c>
      <c r="C30" s="796">
        <v>2973</v>
      </c>
      <c r="D30" s="796">
        <v>2416</v>
      </c>
      <c r="E30" s="796">
        <v>4652</v>
      </c>
      <c r="F30" s="796" t="s">
        <v>1369</v>
      </c>
      <c r="G30" s="796" t="s">
        <v>1369</v>
      </c>
      <c r="H30" s="796">
        <v>3348</v>
      </c>
      <c r="I30" s="796">
        <v>28917</v>
      </c>
      <c r="J30" s="796">
        <v>2183</v>
      </c>
      <c r="K30" s="821"/>
      <c r="L30" s="841">
        <v>26</v>
      </c>
      <c r="M30" s="57" t="s">
        <v>252</v>
      </c>
      <c r="N30" s="443">
        <v>1705</v>
      </c>
      <c r="O30" s="819"/>
      <c r="P30" s="818"/>
      <c r="Q30" s="817"/>
      <c r="R30" s="816"/>
      <c r="S30" s="839"/>
      <c r="T30" s="839"/>
      <c r="U30" s="839"/>
      <c r="V30" s="839"/>
      <c r="W30" s="839"/>
    </row>
    <row r="31" spans="1:23" s="309" customFormat="1" ht="12.75" customHeight="1">
      <c r="A31" s="57" t="s">
        <v>251</v>
      </c>
      <c r="B31" s="796">
        <v>425379</v>
      </c>
      <c r="C31" s="796">
        <v>4136</v>
      </c>
      <c r="D31" s="796" t="s">
        <v>1369</v>
      </c>
      <c r="E31" s="796">
        <v>193663</v>
      </c>
      <c r="F31" s="796">
        <v>324</v>
      </c>
      <c r="G31" s="796" t="s">
        <v>1369</v>
      </c>
      <c r="H31" s="796">
        <v>25937</v>
      </c>
      <c r="I31" s="796">
        <v>135206</v>
      </c>
      <c r="J31" s="796">
        <v>25389</v>
      </c>
      <c r="K31" s="821"/>
      <c r="L31" s="841">
        <v>27</v>
      </c>
      <c r="M31" s="57" t="s">
        <v>250</v>
      </c>
      <c r="N31" s="27" t="s">
        <v>249</v>
      </c>
      <c r="O31" s="819"/>
      <c r="P31" s="818"/>
      <c r="Q31" s="817"/>
      <c r="R31" s="816"/>
      <c r="S31" s="839"/>
      <c r="T31" s="839"/>
      <c r="U31" s="839"/>
      <c r="V31" s="839"/>
      <c r="W31" s="839"/>
    </row>
    <row r="32" spans="1:23" s="309" customFormat="1" ht="12.75" customHeight="1">
      <c r="A32" s="57" t="s">
        <v>248</v>
      </c>
      <c r="B32" s="796">
        <v>109053</v>
      </c>
      <c r="C32" s="796">
        <v>4361</v>
      </c>
      <c r="D32" s="796" t="s">
        <v>1369</v>
      </c>
      <c r="E32" s="796">
        <v>7898</v>
      </c>
      <c r="F32" s="796">
        <v>631</v>
      </c>
      <c r="G32" s="796" t="s">
        <v>1369</v>
      </c>
      <c r="H32" s="796">
        <v>14662</v>
      </c>
      <c r="I32" s="796">
        <v>59400</v>
      </c>
      <c r="J32" s="796">
        <v>4245</v>
      </c>
      <c r="K32" s="821"/>
      <c r="L32" s="841">
        <v>28</v>
      </c>
      <c r="M32" s="57" t="s">
        <v>247</v>
      </c>
      <c r="N32" s="27" t="s">
        <v>246</v>
      </c>
      <c r="O32" s="819"/>
      <c r="P32" s="818"/>
      <c r="Q32" s="817"/>
      <c r="R32" s="816"/>
      <c r="S32" s="839"/>
      <c r="T32" s="839"/>
      <c r="U32" s="839"/>
      <c r="V32" s="839"/>
      <c r="W32" s="839"/>
    </row>
    <row r="33" spans="1:23" s="309" customFormat="1" ht="12.75" customHeight="1">
      <c r="A33" s="57" t="s">
        <v>245</v>
      </c>
      <c r="B33" s="796">
        <v>5351057</v>
      </c>
      <c r="C33" s="796">
        <v>35860</v>
      </c>
      <c r="D33" s="796">
        <v>2786</v>
      </c>
      <c r="E33" s="796">
        <v>2989020</v>
      </c>
      <c r="F33" s="796">
        <v>21872</v>
      </c>
      <c r="G33" s="796">
        <v>30739</v>
      </c>
      <c r="H33" s="796">
        <v>402891</v>
      </c>
      <c r="I33" s="796">
        <v>1402452</v>
      </c>
      <c r="J33" s="796">
        <v>100292</v>
      </c>
      <c r="K33" s="821"/>
      <c r="L33" s="841">
        <v>29</v>
      </c>
      <c r="M33" s="57" t="s">
        <v>244</v>
      </c>
      <c r="N33" s="27" t="s">
        <v>243</v>
      </c>
      <c r="O33" s="819"/>
      <c r="P33" s="818"/>
      <c r="Q33" s="817"/>
      <c r="R33" s="816"/>
      <c r="S33" s="839"/>
      <c r="T33" s="839"/>
      <c r="U33" s="839"/>
      <c r="V33" s="839"/>
      <c r="W33" s="839"/>
    </row>
    <row r="34" spans="1:23" s="309" customFormat="1" ht="12.75" customHeight="1">
      <c r="A34" s="57" t="s">
        <v>242</v>
      </c>
      <c r="B34" s="796">
        <v>598042</v>
      </c>
      <c r="C34" s="796">
        <v>737</v>
      </c>
      <c r="D34" s="796">
        <v>0</v>
      </c>
      <c r="E34" s="796">
        <v>337360</v>
      </c>
      <c r="F34" s="796">
        <v>4066</v>
      </c>
      <c r="G34" s="796">
        <v>271</v>
      </c>
      <c r="H34" s="796">
        <v>11202</v>
      </c>
      <c r="I34" s="796">
        <v>182634</v>
      </c>
      <c r="J34" s="796">
        <v>14374</v>
      </c>
      <c r="K34" s="821"/>
      <c r="L34" s="841">
        <v>30</v>
      </c>
      <c r="M34" s="57" t="s">
        <v>241</v>
      </c>
      <c r="N34" s="27" t="s">
        <v>240</v>
      </c>
      <c r="O34" s="819"/>
      <c r="P34" s="818"/>
      <c r="Q34" s="817"/>
      <c r="R34" s="816"/>
      <c r="S34" s="839"/>
      <c r="T34" s="839"/>
      <c r="U34" s="839"/>
      <c r="V34" s="839"/>
      <c r="W34" s="839"/>
    </row>
    <row r="35" spans="1:23" s="598" customFormat="1" ht="12.75" customHeight="1">
      <c r="A35" s="23" t="s">
        <v>239</v>
      </c>
      <c r="B35" s="797">
        <v>64260388</v>
      </c>
      <c r="C35" s="797">
        <v>349241</v>
      </c>
      <c r="D35" s="797">
        <v>23905</v>
      </c>
      <c r="E35" s="797">
        <v>19338706</v>
      </c>
      <c r="F35" s="797">
        <v>1846728</v>
      </c>
      <c r="G35" s="797">
        <v>663497</v>
      </c>
      <c r="H35" s="797">
        <v>2708018</v>
      </c>
      <c r="I35" s="797">
        <v>24199482</v>
      </c>
      <c r="J35" s="797">
        <v>3172078</v>
      </c>
      <c r="K35" s="824"/>
      <c r="L35" s="841">
        <v>31</v>
      </c>
      <c r="M35" s="442" t="s">
        <v>238</v>
      </c>
      <c r="N35" s="441" t="s">
        <v>115</v>
      </c>
      <c r="O35" s="819"/>
      <c r="P35" s="818"/>
      <c r="Q35" s="817"/>
      <c r="R35" s="816"/>
      <c r="S35" s="839"/>
      <c r="T35" s="839"/>
      <c r="U35" s="839"/>
      <c r="V35" s="839"/>
      <c r="W35" s="839"/>
    </row>
    <row r="36" spans="1:23" s="309" customFormat="1" ht="12.75" customHeight="1">
      <c r="A36" s="57" t="s">
        <v>237</v>
      </c>
      <c r="B36" s="796">
        <v>430654</v>
      </c>
      <c r="C36" s="796">
        <v>34231</v>
      </c>
      <c r="D36" s="796">
        <v>417</v>
      </c>
      <c r="E36" s="796">
        <v>130961</v>
      </c>
      <c r="F36" s="796">
        <v>4231</v>
      </c>
      <c r="G36" s="796">
        <v>1005</v>
      </c>
      <c r="H36" s="796">
        <v>80826</v>
      </c>
      <c r="I36" s="796">
        <v>128282</v>
      </c>
      <c r="J36" s="796">
        <v>12002</v>
      </c>
      <c r="K36" s="821"/>
      <c r="L36" s="841">
        <v>32</v>
      </c>
      <c r="M36" s="57" t="s">
        <v>236</v>
      </c>
      <c r="N36" s="27" t="s">
        <v>235</v>
      </c>
      <c r="O36" s="819"/>
      <c r="P36" s="818"/>
      <c r="Q36" s="817"/>
      <c r="R36" s="816"/>
      <c r="S36" s="839"/>
      <c r="T36" s="839"/>
      <c r="U36" s="839"/>
      <c r="V36" s="839"/>
      <c r="W36" s="839"/>
    </row>
    <row r="37" spans="1:23" s="309" customFormat="1" ht="12.75" customHeight="1">
      <c r="A37" s="57" t="s">
        <v>234</v>
      </c>
      <c r="B37" s="796">
        <v>450128</v>
      </c>
      <c r="C37" s="796">
        <v>600</v>
      </c>
      <c r="D37" s="796">
        <v>0</v>
      </c>
      <c r="E37" s="796">
        <v>117659</v>
      </c>
      <c r="F37" s="796">
        <v>532</v>
      </c>
      <c r="G37" s="796">
        <v>2025</v>
      </c>
      <c r="H37" s="796">
        <v>16770</v>
      </c>
      <c r="I37" s="796">
        <v>169129</v>
      </c>
      <c r="J37" s="796">
        <v>7379</v>
      </c>
      <c r="K37" s="821"/>
      <c r="L37" s="841">
        <v>33</v>
      </c>
      <c r="M37" s="57" t="s">
        <v>233</v>
      </c>
      <c r="N37" s="27" t="s">
        <v>232</v>
      </c>
      <c r="O37" s="819"/>
      <c r="P37" s="818"/>
      <c r="Q37" s="817"/>
      <c r="R37" s="816"/>
      <c r="S37" s="839"/>
      <c r="T37" s="839"/>
      <c r="U37" s="839"/>
      <c r="V37" s="839"/>
      <c r="W37" s="839"/>
    </row>
    <row r="38" spans="1:23" s="309" customFormat="1" ht="12.75" customHeight="1">
      <c r="A38" s="57" t="s">
        <v>231</v>
      </c>
      <c r="B38" s="796">
        <v>2991805</v>
      </c>
      <c r="C38" s="796" t="s">
        <v>1369</v>
      </c>
      <c r="D38" s="796" t="s">
        <v>1369</v>
      </c>
      <c r="E38" s="796">
        <v>453462</v>
      </c>
      <c r="F38" s="796">
        <v>302661</v>
      </c>
      <c r="G38" s="796">
        <v>48254</v>
      </c>
      <c r="H38" s="796">
        <v>131201</v>
      </c>
      <c r="I38" s="796">
        <v>1666848</v>
      </c>
      <c r="J38" s="796">
        <v>55203</v>
      </c>
      <c r="K38" s="821"/>
      <c r="L38" s="841">
        <v>34</v>
      </c>
      <c r="M38" s="57" t="s">
        <v>230</v>
      </c>
      <c r="N38" s="443">
        <v>1304</v>
      </c>
      <c r="O38" s="819"/>
      <c r="P38" s="818"/>
      <c r="Q38" s="817"/>
      <c r="R38" s="816"/>
      <c r="S38" s="839"/>
      <c r="T38" s="839"/>
      <c r="U38" s="839"/>
      <c r="V38" s="839"/>
      <c r="W38" s="839"/>
    </row>
    <row r="39" spans="1:23" s="309" customFormat="1" ht="12.75" customHeight="1">
      <c r="A39" s="57" t="s">
        <v>229</v>
      </c>
      <c r="B39" s="796">
        <v>7853392</v>
      </c>
      <c r="C39" s="796">
        <v>12377</v>
      </c>
      <c r="D39" s="796">
        <v>1123</v>
      </c>
      <c r="E39" s="796">
        <v>2243852</v>
      </c>
      <c r="F39" s="796">
        <v>113433</v>
      </c>
      <c r="G39" s="796">
        <v>120779</v>
      </c>
      <c r="H39" s="796">
        <v>323535</v>
      </c>
      <c r="I39" s="796">
        <v>2708800</v>
      </c>
      <c r="J39" s="796">
        <v>892813</v>
      </c>
      <c r="K39" s="821"/>
      <c r="L39" s="841">
        <v>35</v>
      </c>
      <c r="M39" s="57" t="s">
        <v>228</v>
      </c>
      <c r="N39" s="443">
        <v>1306</v>
      </c>
      <c r="O39" s="819"/>
      <c r="P39" s="818"/>
      <c r="Q39" s="817"/>
      <c r="R39" s="816"/>
      <c r="S39" s="839"/>
      <c r="T39" s="839"/>
      <c r="U39" s="839"/>
      <c r="V39" s="839"/>
      <c r="W39" s="839"/>
    </row>
    <row r="40" spans="1:23" s="309" customFormat="1" ht="12.75" customHeight="1">
      <c r="A40" s="57" t="s">
        <v>227</v>
      </c>
      <c r="B40" s="796">
        <v>9322755</v>
      </c>
      <c r="C40" s="796">
        <v>42076</v>
      </c>
      <c r="D40" s="796">
        <v>1037</v>
      </c>
      <c r="E40" s="796">
        <v>3075832</v>
      </c>
      <c r="F40" s="796">
        <v>59862</v>
      </c>
      <c r="G40" s="796">
        <v>31781</v>
      </c>
      <c r="H40" s="796">
        <v>264032</v>
      </c>
      <c r="I40" s="796">
        <v>3219410</v>
      </c>
      <c r="J40" s="796">
        <v>819915</v>
      </c>
      <c r="K40" s="821"/>
      <c r="L40" s="841">
        <v>36</v>
      </c>
      <c r="M40" s="57" t="s">
        <v>226</v>
      </c>
      <c r="N40" s="443">
        <v>1308</v>
      </c>
      <c r="O40" s="819"/>
      <c r="P40" s="818"/>
      <c r="Q40" s="817"/>
      <c r="R40" s="816"/>
      <c r="S40" s="839"/>
      <c r="T40" s="839"/>
      <c r="U40" s="839"/>
      <c r="V40" s="839"/>
      <c r="W40" s="839"/>
    </row>
    <row r="41" spans="1:23" s="309" customFormat="1" ht="12.75" customHeight="1">
      <c r="A41" s="57" t="s">
        <v>225</v>
      </c>
      <c r="B41" s="796">
        <v>2662400</v>
      </c>
      <c r="C41" s="796">
        <v>20670</v>
      </c>
      <c r="D41" s="796">
        <v>9365</v>
      </c>
      <c r="E41" s="796">
        <v>1845444</v>
      </c>
      <c r="F41" s="796">
        <v>10324</v>
      </c>
      <c r="G41" s="796">
        <v>11652</v>
      </c>
      <c r="H41" s="796">
        <v>68670</v>
      </c>
      <c r="I41" s="796">
        <v>482826</v>
      </c>
      <c r="J41" s="796">
        <v>70109</v>
      </c>
      <c r="K41" s="821"/>
      <c r="L41" s="841">
        <v>37</v>
      </c>
      <c r="M41" s="57" t="s">
        <v>224</v>
      </c>
      <c r="N41" s="27" t="s">
        <v>223</v>
      </c>
      <c r="O41" s="819"/>
      <c r="P41" s="818"/>
      <c r="Q41" s="817"/>
      <c r="R41" s="816"/>
      <c r="S41" s="839"/>
      <c r="T41" s="839"/>
      <c r="U41" s="839"/>
      <c r="V41" s="839"/>
      <c r="W41" s="839"/>
    </row>
    <row r="42" spans="1:23" s="309" customFormat="1" ht="12.75" customHeight="1">
      <c r="A42" s="57" t="s">
        <v>222</v>
      </c>
      <c r="B42" s="796">
        <v>1842720</v>
      </c>
      <c r="C42" s="796" t="s">
        <v>1369</v>
      </c>
      <c r="D42" s="796" t="s">
        <v>1369</v>
      </c>
      <c r="E42" s="796">
        <v>783233</v>
      </c>
      <c r="F42" s="796">
        <v>13974</v>
      </c>
      <c r="G42" s="796">
        <v>24654</v>
      </c>
      <c r="H42" s="796">
        <v>114248</v>
      </c>
      <c r="I42" s="796">
        <v>658868</v>
      </c>
      <c r="J42" s="796">
        <v>65872</v>
      </c>
      <c r="K42" s="821"/>
      <c r="L42" s="841">
        <v>38</v>
      </c>
      <c r="M42" s="57" t="s">
        <v>221</v>
      </c>
      <c r="N42" s="443">
        <v>1310</v>
      </c>
      <c r="O42" s="819"/>
      <c r="P42" s="818"/>
      <c r="Q42" s="817"/>
      <c r="R42" s="816"/>
      <c r="S42" s="839"/>
      <c r="T42" s="839"/>
      <c r="U42" s="839"/>
      <c r="V42" s="839"/>
      <c r="W42" s="839"/>
    </row>
    <row r="43" spans="1:23" s="309" customFormat="1" ht="12.75" customHeight="1">
      <c r="A43" s="57" t="s">
        <v>220</v>
      </c>
      <c r="B43" s="796">
        <v>13273801</v>
      </c>
      <c r="C43" s="796">
        <v>17024</v>
      </c>
      <c r="D43" s="796">
        <v>2032</v>
      </c>
      <c r="E43" s="796">
        <v>878228</v>
      </c>
      <c r="F43" s="796">
        <v>1314136</v>
      </c>
      <c r="G43" s="796">
        <v>70644</v>
      </c>
      <c r="H43" s="796">
        <v>688217</v>
      </c>
      <c r="I43" s="796">
        <v>5083644</v>
      </c>
      <c r="J43" s="796">
        <v>387417</v>
      </c>
      <c r="K43" s="821"/>
      <c r="L43" s="841">
        <v>39</v>
      </c>
      <c r="M43" s="57" t="s">
        <v>219</v>
      </c>
      <c r="N43" s="443">
        <v>1312</v>
      </c>
      <c r="O43" s="819"/>
      <c r="P43" s="818"/>
      <c r="Q43" s="817"/>
      <c r="R43" s="816"/>
      <c r="S43" s="839"/>
      <c r="T43" s="839"/>
      <c r="U43" s="839"/>
      <c r="V43" s="839"/>
      <c r="W43" s="839"/>
    </row>
    <row r="44" spans="1:23" s="309" customFormat="1" ht="12.75" customHeight="1">
      <c r="A44" s="57" t="s">
        <v>218</v>
      </c>
      <c r="B44" s="796">
        <v>1535904</v>
      </c>
      <c r="C44" s="796" t="s">
        <v>1369</v>
      </c>
      <c r="D44" s="796" t="s">
        <v>1369</v>
      </c>
      <c r="E44" s="796">
        <v>228146</v>
      </c>
      <c r="F44" s="796">
        <v>27</v>
      </c>
      <c r="G44" s="796">
        <v>5837</v>
      </c>
      <c r="H44" s="796">
        <v>93202</v>
      </c>
      <c r="I44" s="796">
        <v>868721</v>
      </c>
      <c r="J44" s="796">
        <v>16808</v>
      </c>
      <c r="K44" s="821"/>
      <c r="L44" s="841">
        <v>40</v>
      </c>
      <c r="M44" s="57" t="s">
        <v>217</v>
      </c>
      <c r="N44" s="443">
        <v>1313</v>
      </c>
      <c r="O44" s="819"/>
      <c r="P44" s="818"/>
      <c r="Q44" s="817"/>
      <c r="R44" s="816"/>
      <c r="S44" s="839"/>
      <c r="T44" s="839"/>
      <c r="U44" s="839"/>
      <c r="V44" s="839"/>
      <c r="W44" s="839"/>
    </row>
    <row r="45" spans="1:23" s="598" customFormat="1" ht="12.75" customHeight="1">
      <c r="A45" s="57" t="s">
        <v>216</v>
      </c>
      <c r="B45" s="796">
        <v>4340725</v>
      </c>
      <c r="C45" s="796">
        <v>8145</v>
      </c>
      <c r="D45" s="796" t="s">
        <v>1369</v>
      </c>
      <c r="E45" s="796">
        <v>2189049</v>
      </c>
      <c r="F45" s="796" t="s">
        <v>1369</v>
      </c>
      <c r="G45" s="796">
        <v>27267</v>
      </c>
      <c r="H45" s="796">
        <v>145465</v>
      </c>
      <c r="I45" s="796">
        <v>1531370</v>
      </c>
      <c r="J45" s="796">
        <v>75661</v>
      </c>
      <c r="K45" s="824"/>
      <c r="L45" s="841">
        <v>41</v>
      </c>
      <c r="M45" s="57" t="s">
        <v>215</v>
      </c>
      <c r="N45" s="27" t="s">
        <v>214</v>
      </c>
      <c r="O45" s="819"/>
      <c r="P45" s="818"/>
      <c r="Q45" s="817"/>
      <c r="R45" s="816"/>
      <c r="S45" s="839"/>
      <c r="T45" s="839"/>
      <c r="U45" s="839"/>
      <c r="V45" s="839"/>
      <c r="W45" s="839"/>
    </row>
    <row r="46" spans="1:23" s="309" customFormat="1" ht="12.75" customHeight="1">
      <c r="A46" s="57" t="s">
        <v>213</v>
      </c>
      <c r="B46" s="796">
        <v>1943331</v>
      </c>
      <c r="C46" s="796">
        <v>8343</v>
      </c>
      <c r="D46" s="796">
        <v>2052</v>
      </c>
      <c r="E46" s="796">
        <v>1067267</v>
      </c>
      <c r="F46" s="796">
        <v>12520</v>
      </c>
      <c r="G46" s="796">
        <v>13020</v>
      </c>
      <c r="H46" s="796">
        <v>54181</v>
      </c>
      <c r="I46" s="796">
        <v>615969</v>
      </c>
      <c r="J46" s="796">
        <v>13148</v>
      </c>
      <c r="K46" s="821"/>
      <c r="L46" s="841">
        <v>42</v>
      </c>
      <c r="M46" s="57" t="s">
        <v>212</v>
      </c>
      <c r="N46" s="443">
        <v>1314</v>
      </c>
      <c r="O46" s="819"/>
      <c r="P46" s="818"/>
      <c r="Q46" s="817"/>
      <c r="R46" s="816"/>
      <c r="S46" s="839"/>
      <c r="T46" s="839"/>
      <c r="U46" s="839"/>
      <c r="V46" s="839"/>
      <c r="W46" s="839"/>
    </row>
    <row r="47" spans="1:23" s="309" customFormat="1" ht="12.75" customHeight="1">
      <c r="A47" s="57" t="s">
        <v>211</v>
      </c>
      <c r="B47" s="796">
        <v>1521035</v>
      </c>
      <c r="C47" s="796">
        <v>348</v>
      </c>
      <c r="D47" s="796">
        <v>0</v>
      </c>
      <c r="E47" s="796">
        <v>1002712</v>
      </c>
      <c r="F47" s="796">
        <v>50</v>
      </c>
      <c r="G47" s="796">
        <v>4063</v>
      </c>
      <c r="H47" s="796">
        <v>5588</v>
      </c>
      <c r="I47" s="796">
        <v>359018</v>
      </c>
      <c r="J47" s="796">
        <v>12507</v>
      </c>
      <c r="K47" s="821"/>
      <c r="L47" s="841">
        <v>43</v>
      </c>
      <c r="M47" s="57" t="s">
        <v>210</v>
      </c>
      <c r="N47" s="27" t="s">
        <v>209</v>
      </c>
      <c r="O47" s="819"/>
      <c r="P47" s="818"/>
      <c r="Q47" s="817"/>
      <c r="R47" s="816"/>
      <c r="S47" s="839"/>
      <c r="T47" s="839"/>
      <c r="U47" s="839"/>
      <c r="V47" s="839"/>
      <c r="W47" s="839"/>
    </row>
    <row r="48" spans="1:23" s="309" customFormat="1" ht="12.75" customHeight="1">
      <c r="A48" s="57" t="s">
        <v>208</v>
      </c>
      <c r="B48" s="796">
        <v>2093460</v>
      </c>
      <c r="C48" s="796" t="s">
        <v>1369</v>
      </c>
      <c r="D48" s="796" t="s">
        <v>1369</v>
      </c>
      <c r="E48" s="796">
        <v>983811</v>
      </c>
      <c r="F48" s="796">
        <v>3068</v>
      </c>
      <c r="G48" s="796">
        <v>18655</v>
      </c>
      <c r="H48" s="796">
        <v>83303</v>
      </c>
      <c r="I48" s="796">
        <v>737212</v>
      </c>
      <c r="J48" s="796">
        <v>54541</v>
      </c>
      <c r="K48" s="821"/>
      <c r="L48" s="841">
        <v>44</v>
      </c>
      <c r="M48" s="57" t="s">
        <v>207</v>
      </c>
      <c r="N48" s="443">
        <v>1318</v>
      </c>
      <c r="O48" s="819"/>
      <c r="P48" s="818"/>
      <c r="Q48" s="817"/>
      <c r="R48" s="816"/>
      <c r="S48" s="839"/>
      <c r="T48" s="839"/>
      <c r="U48" s="839"/>
      <c r="V48" s="839"/>
      <c r="W48" s="839"/>
    </row>
    <row r="49" spans="1:23" s="309" customFormat="1" ht="12.75" customHeight="1">
      <c r="A49" s="57" t="s">
        <v>206</v>
      </c>
      <c r="B49" s="796">
        <v>795343</v>
      </c>
      <c r="C49" s="796" t="s">
        <v>1369</v>
      </c>
      <c r="D49" s="796" t="s">
        <v>1369</v>
      </c>
      <c r="E49" s="796">
        <v>562531</v>
      </c>
      <c r="F49" s="796">
        <v>77</v>
      </c>
      <c r="G49" s="796">
        <v>4803</v>
      </c>
      <c r="H49" s="796">
        <v>14810</v>
      </c>
      <c r="I49" s="796">
        <v>159944</v>
      </c>
      <c r="J49" s="796">
        <v>13060</v>
      </c>
      <c r="K49" s="821"/>
      <c r="L49" s="841">
        <v>45</v>
      </c>
      <c r="M49" s="57" t="s">
        <v>205</v>
      </c>
      <c r="N49" s="27" t="s">
        <v>204</v>
      </c>
      <c r="O49" s="819"/>
      <c r="P49" s="818"/>
      <c r="Q49" s="817"/>
      <c r="R49" s="816"/>
      <c r="S49" s="839"/>
      <c r="T49" s="839"/>
      <c r="U49" s="839"/>
      <c r="V49" s="839"/>
      <c r="W49" s="839"/>
    </row>
    <row r="50" spans="1:23" s="309" customFormat="1" ht="12.75" customHeight="1">
      <c r="A50" s="57" t="s">
        <v>203</v>
      </c>
      <c r="B50" s="796">
        <v>1937202</v>
      </c>
      <c r="C50" s="796">
        <v>8470</v>
      </c>
      <c r="D50" s="796">
        <v>3337</v>
      </c>
      <c r="E50" s="796">
        <v>415686</v>
      </c>
      <c r="F50" s="796">
        <v>5162</v>
      </c>
      <c r="G50" s="796">
        <v>20913</v>
      </c>
      <c r="H50" s="796">
        <v>121003</v>
      </c>
      <c r="I50" s="796">
        <v>1064298</v>
      </c>
      <c r="J50" s="796">
        <v>60165</v>
      </c>
      <c r="K50" s="821"/>
      <c r="L50" s="841">
        <v>46</v>
      </c>
      <c r="M50" s="57" t="s">
        <v>202</v>
      </c>
      <c r="N50" s="443">
        <v>1315</v>
      </c>
      <c r="O50" s="819"/>
      <c r="P50" s="818"/>
      <c r="Q50" s="817"/>
      <c r="R50" s="816"/>
      <c r="S50" s="839"/>
      <c r="T50" s="839"/>
      <c r="U50" s="839"/>
      <c r="V50" s="839"/>
      <c r="W50" s="839"/>
    </row>
    <row r="51" spans="1:23" s="309" customFormat="1" ht="12.75" customHeight="1">
      <c r="A51" s="57" t="s">
        <v>201</v>
      </c>
      <c r="B51" s="796">
        <v>3109649</v>
      </c>
      <c r="C51" s="796">
        <v>91139</v>
      </c>
      <c r="D51" s="796" t="s">
        <v>1369</v>
      </c>
      <c r="E51" s="796">
        <v>1082070</v>
      </c>
      <c r="F51" s="796" t="s">
        <v>1369</v>
      </c>
      <c r="G51" s="796">
        <v>30566</v>
      </c>
      <c r="H51" s="796">
        <v>165469</v>
      </c>
      <c r="I51" s="796">
        <v>1202696</v>
      </c>
      <c r="J51" s="796">
        <v>251220</v>
      </c>
      <c r="K51" s="821"/>
      <c r="L51" s="841">
        <v>47</v>
      </c>
      <c r="M51" s="57" t="s">
        <v>200</v>
      </c>
      <c r="N51" s="443">
        <v>1316</v>
      </c>
      <c r="O51" s="819"/>
      <c r="P51" s="818"/>
      <c r="Q51" s="817"/>
      <c r="R51" s="816"/>
      <c r="S51" s="839"/>
      <c r="T51" s="839"/>
      <c r="U51" s="839"/>
      <c r="V51" s="839"/>
      <c r="W51" s="839"/>
    </row>
    <row r="52" spans="1:23" s="309" customFormat="1" ht="12.75" customHeight="1">
      <c r="A52" s="57" t="s">
        <v>199</v>
      </c>
      <c r="B52" s="796">
        <v>8156084</v>
      </c>
      <c r="C52" s="796">
        <v>18717</v>
      </c>
      <c r="D52" s="796">
        <v>1033</v>
      </c>
      <c r="E52" s="796">
        <v>2278765</v>
      </c>
      <c r="F52" s="796">
        <v>1426</v>
      </c>
      <c r="G52" s="796">
        <v>227579</v>
      </c>
      <c r="H52" s="796">
        <v>337498</v>
      </c>
      <c r="I52" s="796">
        <v>3542448</v>
      </c>
      <c r="J52" s="796">
        <v>364258</v>
      </c>
      <c r="K52" s="821"/>
      <c r="L52" s="841">
        <v>48</v>
      </c>
      <c r="M52" s="57" t="s">
        <v>198</v>
      </c>
      <c r="N52" s="443">
        <v>1317</v>
      </c>
      <c r="O52" s="819"/>
      <c r="P52" s="818"/>
      <c r="Q52" s="817"/>
      <c r="R52" s="816"/>
      <c r="S52" s="839"/>
      <c r="T52" s="839"/>
      <c r="U52" s="839"/>
      <c r="V52" s="839"/>
      <c r="W52" s="839"/>
    </row>
    <row r="53" spans="1:23" s="309" customFormat="1" ht="12.75" customHeight="1">
      <c r="A53" s="23" t="s">
        <v>61</v>
      </c>
      <c r="B53" s="797">
        <v>1161023</v>
      </c>
      <c r="C53" s="797">
        <v>56477</v>
      </c>
      <c r="D53" s="797">
        <v>17704</v>
      </c>
      <c r="E53" s="797">
        <v>173288</v>
      </c>
      <c r="F53" s="797">
        <v>62918</v>
      </c>
      <c r="G53" s="797">
        <v>7959</v>
      </c>
      <c r="H53" s="797">
        <v>158966</v>
      </c>
      <c r="I53" s="797">
        <v>479739</v>
      </c>
      <c r="J53" s="797">
        <v>40775</v>
      </c>
      <c r="K53" s="821"/>
      <c r="L53" s="841">
        <v>49</v>
      </c>
      <c r="M53" s="442" t="s">
        <v>197</v>
      </c>
      <c r="N53" s="441" t="s">
        <v>115</v>
      </c>
      <c r="O53" s="819"/>
      <c r="P53" s="818"/>
      <c r="Q53" s="817"/>
      <c r="R53" s="816"/>
      <c r="S53" s="839"/>
      <c r="T53" s="839"/>
      <c r="U53" s="839"/>
      <c r="V53" s="839"/>
      <c r="W53" s="839"/>
    </row>
    <row r="54" spans="1:23" s="309" customFormat="1" ht="12.75" customHeight="1">
      <c r="A54" s="57" t="s">
        <v>196</v>
      </c>
      <c r="B54" s="796">
        <v>63756</v>
      </c>
      <c r="C54" s="796">
        <v>4982</v>
      </c>
      <c r="D54" s="796">
        <v>1659</v>
      </c>
      <c r="E54" s="796">
        <v>19047</v>
      </c>
      <c r="F54" s="796">
        <v>8294</v>
      </c>
      <c r="G54" s="796" t="s">
        <v>1369</v>
      </c>
      <c r="H54" s="796">
        <v>4743</v>
      </c>
      <c r="I54" s="796">
        <v>16861</v>
      </c>
      <c r="J54" s="796">
        <v>1400</v>
      </c>
      <c r="K54" s="821"/>
      <c r="L54" s="841">
        <v>50</v>
      </c>
      <c r="M54" s="57" t="s">
        <v>195</v>
      </c>
      <c r="N54" s="443">
        <v>1702</v>
      </c>
      <c r="O54" s="819"/>
      <c r="P54" s="818"/>
      <c r="Q54" s="817"/>
      <c r="R54" s="816"/>
      <c r="S54" s="839"/>
      <c r="T54" s="839"/>
      <c r="U54" s="839"/>
      <c r="V54" s="839"/>
      <c r="W54" s="839"/>
    </row>
    <row r="55" spans="1:23" s="309" customFormat="1" ht="12.75" customHeight="1">
      <c r="A55" s="57" t="s">
        <v>194</v>
      </c>
      <c r="B55" s="796">
        <v>551015</v>
      </c>
      <c r="C55" s="796">
        <v>22842</v>
      </c>
      <c r="D55" s="796">
        <v>4721</v>
      </c>
      <c r="E55" s="796">
        <v>61856</v>
      </c>
      <c r="F55" s="796">
        <v>1747</v>
      </c>
      <c r="G55" s="796">
        <v>5701</v>
      </c>
      <c r="H55" s="796">
        <v>46446</v>
      </c>
      <c r="I55" s="796">
        <v>283440</v>
      </c>
      <c r="J55" s="796">
        <v>18145</v>
      </c>
      <c r="K55" s="821"/>
      <c r="L55" s="841">
        <v>51</v>
      </c>
      <c r="M55" s="57" t="s">
        <v>193</v>
      </c>
      <c r="N55" s="443">
        <v>1703</v>
      </c>
      <c r="O55" s="819"/>
      <c r="P55" s="818"/>
      <c r="Q55" s="817"/>
      <c r="R55" s="816"/>
      <c r="S55" s="839"/>
      <c r="T55" s="839"/>
      <c r="U55" s="839"/>
      <c r="V55" s="839"/>
      <c r="W55" s="839"/>
    </row>
    <row r="56" spans="1:23" s="309" customFormat="1" ht="12.75" customHeight="1">
      <c r="A56" s="57" t="s">
        <v>192</v>
      </c>
      <c r="B56" s="796">
        <v>71604</v>
      </c>
      <c r="C56" s="796">
        <v>5834</v>
      </c>
      <c r="D56" s="796">
        <v>160</v>
      </c>
      <c r="E56" s="796">
        <v>5048</v>
      </c>
      <c r="F56" s="796">
        <v>8892</v>
      </c>
      <c r="G56" s="796" t="s">
        <v>1369</v>
      </c>
      <c r="H56" s="796">
        <v>8336</v>
      </c>
      <c r="I56" s="796">
        <v>30788</v>
      </c>
      <c r="J56" s="796">
        <v>2743</v>
      </c>
      <c r="K56" s="821"/>
      <c r="L56" s="841">
        <v>52</v>
      </c>
      <c r="M56" s="57" t="s">
        <v>191</v>
      </c>
      <c r="N56" s="443">
        <v>1706</v>
      </c>
      <c r="O56" s="819"/>
      <c r="P56" s="818"/>
      <c r="Q56" s="817"/>
      <c r="R56" s="816"/>
      <c r="S56" s="839"/>
      <c r="T56" s="839"/>
      <c r="U56" s="839"/>
      <c r="V56" s="839"/>
      <c r="W56" s="839"/>
    </row>
    <row r="57" spans="1:23" s="309" customFormat="1" ht="12.75" customHeight="1">
      <c r="A57" s="57" t="s">
        <v>190</v>
      </c>
      <c r="B57" s="796">
        <v>112471</v>
      </c>
      <c r="C57" s="796">
        <v>2002</v>
      </c>
      <c r="D57" s="796" t="s">
        <v>1369</v>
      </c>
      <c r="E57" s="796">
        <v>6740</v>
      </c>
      <c r="F57" s="796">
        <v>3596</v>
      </c>
      <c r="G57" s="796">
        <v>0</v>
      </c>
      <c r="H57" s="796">
        <v>69194</v>
      </c>
      <c r="I57" s="796">
        <v>20056</v>
      </c>
      <c r="J57" s="796">
        <v>2623</v>
      </c>
      <c r="K57" s="821"/>
      <c r="L57" s="841">
        <v>53</v>
      </c>
      <c r="M57" s="57" t="s">
        <v>189</v>
      </c>
      <c r="N57" s="443">
        <v>1709</v>
      </c>
      <c r="O57" s="819"/>
      <c r="P57" s="818"/>
      <c r="Q57" s="817"/>
      <c r="R57" s="816"/>
      <c r="S57" s="839"/>
      <c r="T57" s="839"/>
      <c r="U57" s="839"/>
      <c r="V57" s="839"/>
      <c r="W57" s="839"/>
    </row>
    <row r="58" spans="1:23" s="309" customFormat="1" ht="12.75" customHeight="1">
      <c r="A58" s="57" t="s">
        <v>188</v>
      </c>
      <c r="B58" s="796">
        <v>155166</v>
      </c>
      <c r="C58" s="796">
        <v>11571</v>
      </c>
      <c r="D58" s="796" t="s">
        <v>1369</v>
      </c>
      <c r="E58" s="796">
        <v>23389</v>
      </c>
      <c r="F58" s="796">
        <v>1125</v>
      </c>
      <c r="G58" s="796" t="s">
        <v>1369</v>
      </c>
      <c r="H58" s="796">
        <v>19414</v>
      </c>
      <c r="I58" s="796">
        <v>79775</v>
      </c>
      <c r="J58" s="796">
        <v>2669</v>
      </c>
      <c r="K58" s="821"/>
      <c r="L58" s="841">
        <v>54</v>
      </c>
      <c r="M58" s="57" t="s">
        <v>187</v>
      </c>
      <c r="N58" s="443">
        <v>1712</v>
      </c>
      <c r="O58" s="819"/>
      <c r="P58" s="818"/>
      <c r="Q58" s="817"/>
      <c r="R58" s="816"/>
      <c r="S58" s="839"/>
      <c r="T58" s="839"/>
      <c r="U58" s="839"/>
      <c r="V58" s="839"/>
      <c r="W58" s="839"/>
    </row>
    <row r="59" spans="1:23" s="309" customFormat="1" ht="12.75" customHeight="1">
      <c r="A59" s="57" t="s">
        <v>186</v>
      </c>
      <c r="B59" s="796">
        <v>207013</v>
      </c>
      <c r="C59" s="796">
        <v>9247</v>
      </c>
      <c r="D59" s="796">
        <v>10122</v>
      </c>
      <c r="E59" s="796">
        <v>57208</v>
      </c>
      <c r="F59" s="796">
        <v>39266</v>
      </c>
      <c r="G59" s="796" t="s">
        <v>1369</v>
      </c>
      <c r="H59" s="796">
        <v>10834</v>
      </c>
      <c r="I59" s="796">
        <v>48819</v>
      </c>
      <c r="J59" s="796">
        <v>13194</v>
      </c>
      <c r="K59" s="821"/>
      <c r="L59" s="841">
        <v>55</v>
      </c>
      <c r="M59" s="57" t="s">
        <v>185</v>
      </c>
      <c r="N59" s="443">
        <v>1713</v>
      </c>
      <c r="O59" s="819"/>
      <c r="P59" s="818"/>
      <c r="Q59" s="817"/>
      <c r="R59" s="816"/>
      <c r="S59" s="839"/>
      <c r="T59" s="839"/>
      <c r="U59" s="839"/>
      <c r="V59" s="839"/>
      <c r="W59" s="839"/>
    </row>
    <row r="60" spans="1:23" s="309" customFormat="1" ht="12.75" customHeight="1">
      <c r="A60" s="23" t="s">
        <v>59</v>
      </c>
      <c r="B60" s="797">
        <v>8308128</v>
      </c>
      <c r="C60" s="797">
        <v>73109</v>
      </c>
      <c r="D60" s="797">
        <v>46617</v>
      </c>
      <c r="E60" s="797">
        <v>2980727</v>
      </c>
      <c r="F60" s="797">
        <v>26367</v>
      </c>
      <c r="G60" s="797">
        <v>48997</v>
      </c>
      <c r="H60" s="797">
        <v>1066066</v>
      </c>
      <c r="I60" s="797">
        <v>3137441</v>
      </c>
      <c r="J60" s="797">
        <v>175137</v>
      </c>
      <c r="K60" s="821"/>
      <c r="L60" s="841">
        <v>56</v>
      </c>
      <c r="M60" s="442" t="s">
        <v>184</v>
      </c>
      <c r="N60" s="441" t="s">
        <v>115</v>
      </c>
      <c r="O60" s="819"/>
      <c r="P60" s="818"/>
      <c r="Q60" s="817"/>
      <c r="R60" s="816"/>
      <c r="S60" s="839"/>
      <c r="T60" s="839"/>
      <c r="U60" s="839"/>
      <c r="V60" s="839"/>
      <c r="W60" s="839"/>
    </row>
    <row r="61" spans="1:23" s="598" customFormat="1" ht="12.75" customHeight="1">
      <c r="A61" s="57" t="s">
        <v>183</v>
      </c>
      <c r="B61" s="796">
        <v>798466</v>
      </c>
      <c r="C61" s="796">
        <v>9641</v>
      </c>
      <c r="D61" s="796" t="s">
        <v>1369</v>
      </c>
      <c r="E61" s="796">
        <v>134429</v>
      </c>
      <c r="F61" s="796">
        <v>825</v>
      </c>
      <c r="G61" s="796" t="s">
        <v>1369</v>
      </c>
      <c r="H61" s="796">
        <v>203173</v>
      </c>
      <c r="I61" s="796">
        <v>332813</v>
      </c>
      <c r="J61" s="796">
        <v>13083</v>
      </c>
      <c r="K61" s="824"/>
      <c r="L61" s="841">
        <v>57</v>
      </c>
      <c r="M61" s="57" t="s">
        <v>182</v>
      </c>
      <c r="N61" s="443">
        <v>1301</v>
      </c>
      <c r="O61" s="819"/>
      <c r="P61" s="818"/>
      <c r="Q61" s="817"/>
      <c r="R61" s="816"/>
      <c r="S61" s="839"/>
      <c r="T61" s="839"/>
      <c r="U61" s="839"/>
      <c r="V61" s="839"/>
      <c r="W61" s="839"/>
    </row>
    <row r="62" spans="1:23" s="309" customFormat="1" ht="12.75" customHeight="1">
      <c r="A62" s="57" t="s">
        <v>181</v>
      </c>
      <c r="B62" s="796">
        <v>145074</v>
      </c>
      <c r="C62" s="796" t="s">
        <v>1369</v>
      </c>
      <c r="D62" s="796">
        <v>0</v>
      </c>
      <c r="E62" s="796">
        <v>18313</v>
      </c>
      <c r="F62" s="796" t="s">
        <v>1369</v>
      </c>
      <c r="G62" s="796">
        <v>0</v>
      </c>
      <c r="H62" s="796">
        <v>40280</v>
      </c>
      <c r="I62" s="796">
        <v>51746</v>
      </c>
      <c r="J62" s="796">
        <v>8273</v>
      </c>
      <c r="K62" s="821"/>
      <c r="L62" s="841">
        <v>58</v>
      </c>
      <c r="M62" s="57" t="s">
        <v>180</v>
      </c>
      <c r="N62" s="443">
        <v>1302</v>
      </c>
      <c r="O62" s="819"/>
      <c r="P62" s="818"/>
      <c r="Q62" s="817"/>
      <c r="R62" s="816"/>
      <c r="S62" s="839"/>
      <c r="T62" s="839"/>
      <c r="U62" s="839"/>
      <c r="V62" s="839"/>
      <c r="W62" s="839"/>
    </row>
    <row r="63" spans="1:23" s="309" customFormat="1" ht="12.75" customHeight="1">
      <c r="A63" s="57" t="s">
        <v>179</v>
      </c>
      <c r="B63" s="796">
        <v>217424</v>
      </c>
      <c r="C63" s="796" t="s">
        <v>1369</v>
      </c>
      <c r="D63" s="796" t="s">
        <v>1369</v>
      </c>
      <c r="E63" s="796">
        <v>59877</v>
      </c>
      <c r="F63" s="796">
        <v>18</v>
      </c>
      <c r="G63" s="796">
        <v>3311</v>
      </c>
      <c r="H63" s="796">
        <v>26421</v>
      </c>
      <c r="I63" s="796">
        <v>55738</v>
      </c>
      <c r="J63" s="796">
        <v>28725</v>
      </c>
      <c r="K63" s="821"/>
      <c r="L63" s="841">
        <v>59</v>
      </c>
      <c r="M63" s="57" t="s">
        <v>178</v>
      </c>
      <c r="N63" s="27" t="s">
        <v>177</v>
      </c>
      <c r="O63" s="819"/>
      <c r="P63" s="818"/>
      <c r="Q63" s="817"/>
      <c r="R63" s="816"/>
      <c r="S63" s="839"/>
      <c r="T63" s="839"/>
      <c r="U63" s="839"/>
      <c r="V63" s="839"/>
      <c r="W63" s="839"/>
    </row>
    <row r="64" spans="1:23" s="309" customFormat="1" ht="12.75" customHeight="1">
      <c r="A64" s="57" t="s">
        <v>176</v>
      </c>
      <c r="B64" s="796">
        <v>168446</v>
      </c>
      <c r="C64" s="796">
        <v>4839</v>
      </c>
      <c r="D64" s="796">
        <v>0</v>
      </c>
      <c r="E64" s="796">
        <v>48849</v>
      </c>
      <c r="F64" s="796">
        <v>5221</v>
      </c>
      <c r="G64" s="796">
        <v>2929</v>
      </c>
      <c r="H64" s="796">
        <v>17677</v>
      </c>
      <c r="I64" s="796">
        <v>68734</v>
      </c>
      <c r="J64" s="796">
        <v>4455</v>
      </c>
      <c r="K64" s="821"/>
      <c r="L64" s="841">
        <v>60</v>
      </c>
      <c r="M64" s="57" t="s">
        <v>175</v>
      </c>
      <c r="N64" s="27" t="s">
        <v>174</v>
      </c>
      <c r="O64" s="819"/>
      <c r="P64" s="818"/>
      <c r="Q64" s="817"/>
      <c r="R64" s="816"/>
      <c r="S64" s="839"/>
      <c r="T64" s="839"/>
      <c r="U64" s="839"/>
      <c r="V64" s="839"/>
      <c r="W64" s="839"/>
    </row>
    <row r="65" spans="1:23" s="309" customFormat="1" ht="12.75" customHeight="1">
      <c r="A65" s="57" t="s">
        <v>173</v>
      </c>
      <c r="B65" s="796">
        <v>135455</v>
      </c>
      <c r="C65" s="796">
        <v>3979</v>
      </c>
      <c r="D65" s="796" t="s">
        <v>1369</v>
      </c>
      <c r="E65" s="796">
        <v>9923</v>
      </c>
      <c r="F65" s="796" t="s">
        <v>1369</v>
      </c>
      <c r="G65" s="796">
        <v>327</v>
      </c>
      <c r="H65" s="796">
        <v>41417</v>
      </c>
      <c r="I65" s="796">
        <v>52343</v>
      </c>
      <c r="J65" s="796">
        <v>1741</v>
      </c>
      <c r="K65" s="821"/>
      <c r="L65" s="841">
        <v>61</v>
      </c>
      <c r="M65" s="57" t="s">
        <v>172</v>
      </c>
      <c r="N65" s="443">
        <v>1804</v>
      </c>
      <c r="O65" s="819"/>
      <c r="P65" s="818"/>
      <c r="Q65" s="817"/>
      <c r="R65" s="816"/>
      <c r="S65" s="839"/>
      <c r="T65" s="839"/>
      <c r="U65" s="839"/>
      <c r="V65" s="839"/>
      <c r="W65" s="839"/>
    </row>
    <row r="66" spans="1:23" s="309" customFormat="1" ht="12.75" customHeight="1">
      <c r="A66" s="57" t="s">
        <v>171</v>
      </c>
      <c r="B66" s="796">
        <v>1982631</v>
      </c>
      <c r="C66" s="796">
        <v>10290</v>
      </c>
      <c r="D66" s="796" t="s">
        <v>1369</v>
      </c>
      <c r="E66" s="796">
        <v>1253338</v>
      </c>
      <c r="F66" s="796">
        <v>2268</v>
      </c>
      <c r="G66" s="796" t="s">
        <v>1369</v>
      </c>
      <c r="H66" s="796">
        <v>68607</v>
      </c>
      <c r="I66" s="796">
        <v>524513</v>
      </c>
      <c r="J66" s="796">
        <v>22429</v>
      </c>
      <c r="K66" s="821"/>
      <c r="L66" s="841">
        <v>62</v>
      </c>
      <c r="M66" s="57" t="s">
        <v>170</v>
      </c>
      <c r="N66" s="443">
        <v>1303</v>
      </c>
      <c r="O66" s="819"/>
      <c r="P66" s="818"/>
      <c r="Q66" s="817"/>
      <c r="R66" s="816"/>
      <c r="S66" s="839"/>
      <c r="T66" s="839"/>
      <c r="U66" s="839"/>
      <c r="V66" s="839"/>
      <c r="W66" s="839"/>
    </row>
    <row r="67" spans="1:23" s="598" customFormat="1" ht="12.75" customHeight="1">
      <c r="A67" s="57" t="s">
        <v>169</v>
      </c>
      <c r="B67" s="796">
        <v>811247</v>
      </c>
      <c r="C67" s="796">
        <v>6083</v>
      </c>
      <c r="D67" s="796">
        <v>0</v>
      </c>
      <c r="E67" s="796">
        <v>277405</v>
      </c>
      <c r="F67" s="796">
        <v>279</v>
      </c>
      <c r="G67" s="796">
        <v>18133</v>
      </c>
      <c r="H67" s="796">
        <v>95904</v>
      </c>
      <c r="I67" s="796">
        <v>303059</v>
      </c>
      <c r="J67" s="796">
        <v>40003</v>
      </c>
      <c r="K67" s="824"/>
      <c r="L67" s="841">
        <v>63</v>
      </c>
      <c r="M67" s="57" t="s">
        <v>168</v>
      </c>
      <c r="N67" s="443">
        <v>1305</v>
      </c>
      <c r="O67" s="819"/>
      <c r="P67" s="818"/>
      <c r="Q67" s="817"/>
      <c r="R67" s="816"/>
      <c r="S67" s="839"/>
      <c r="T67" s="839"/>
      <c r="U67" s="839"/>
      <c r="V67" s="839"/>
      <c r="W67" s="839"/>
    </row>
    <row r="68" spans="1:23" s="309" customFormat="1" ht="12.75" customHeight="1">
      <c r="A68" s="57" t="s">
        <v>167</v>
      </c>
      <c r="B68" s="796">
        <v>924267</v>
      </c>
      <c r="C68" s="796">
        <v>6533</v>
      </c>
      <c r="D68" s="796">
        <v>23040</v>
      </c>
      <c r="E68" s="796">
        <v>206552</v>
      </c>
      <c r="F68" s="796">
        <v>14</v>
      </c>
      <c r="G68" s="796">
        <v>5376</v>
      </c>
      <c r="H68" s="796">
        <v>254662</v>
      </c>
      <c r="I68" s="796">
        <v>325403</v>
      </c>
      <c r="J68" s="796">
        <v>11415</v>
      </c>
      <c r="K68" s="821"/>
      <c r="L68" s="841">
        <v>64</v>
      </c>
      <c r="M68" s="57" t="s">
        <v>166</v>
      </c>
      <c r="N68" s="443">
        <v>1307</v>
      </c>
      <c r="O68" s="819"/>
      <c r="P68" s="818"/>
      <c r="Q68" s="817"/>
      <c r="R68" s="816"/>
      <c r="S68" s="839"/>
      <c r="T68" s="839"/>
      <c r="U68" s="839"/>
      <c r="V68" s="839"/>
      <c r="W68" s="839"/>
    </row>
    <row r="69" spans="1:23" s="309" customFormat="1" ht="12.75" customHeight="1">
      <c r="A69" s="57" t="s">
        <v>165</v>
      </c>
      <c r="B69" s="796">
        <v>1625793</v>
      </c>
      <c r="C69" s="796">
        <v>2586</v>
      </c>
      <c r="D69" s="796">
        <v>4537</v>
      </c>
      <c r="E69" s="796">
        <v>656622</v>
      </c>
      <c r="F69" s="796">
        <v>245</v>
      </c>
      <c r="G69" s="796">
        <v>9729</v>
      </c>
      <c r="H69" s="796">
        <v>38213</v>
      </c>
      <c r="I69" s="796">
        <v>760351</v>
      </c>
      <c r="J69" s="796">
        <v>18849</v>
      </c>
      <c r="K69" s="821"/>
      <c r="L69" s="841">
        <v>65</v>
      </c>
      <c r="M69" s="57" t="s">
        <v>164</v>
      </c>
      <c r="N69" s="443">
        <v>1309</v>
      </c>
      <c r="O69" s="819"/>
      <c r="P69" s="818"/>
      <c r="Q69" s="817"/>
      <c r="R69" s="816"/>
      <c r="S69" s="839"/>
      <c r="T69" s="839"/>
      <c r="U69" s="839"/>
      <c r="V69" s="839"/>
      <c r="W69" s="839"/>
    </row>
    <row r="70" spans="1:23" s="309" customFormat="1" ht="12.75" customHeight="1">
      <c r="A70" s="57" t="s">
        <v>163</v>
      </c>
      <c r="B70" s="796">
        <v>1414468</v>
      </c>
      <c r="C70" s="796">
        <v>11872</v>
      </c>
      <c r="D70" s="796">
        <v>16609</v>
      </c>
      <c r="E70" s="796">
        <v>306978</v>
      </c>
      <c r="F70" s="796">
        <v>632</v>
      </c>
      <c r="G70" s="796">
        <v>8335</v>
      </c>
      <c r="H70" s="796">
        <v>269927</v>
      </c>
      <c r="I70" s="796">
        <v>621500</v>
      </c>
      <c r="J70" s="796">
        <v>25239</v>
      </c>
      <c r="K70" s="821"/>
      <c r="L70" s="841">
        <v>66</v>
      </c>
      <c r="M70" s="57" t="s">
        <v>162</v>
      </c>
      <c r="N70" s="443">
        <v>1311</v>
      </c>
      <c r="O70" s="819"/>
      <c r="P70" s="818"/>
      <c r="Q70" s="817"/>
      <c r="R70" s="816"/>
      <c r="S70" s="839"/>
      <c r="T70" s="839"/>
      <c r="U70" s="839"/>
      <c r="V70" s="839"/>
      <c r="W70" s="839"/>
    </row>
    <row r="71" spans="1:23" s="309" customFormat="1" ht="12.75" customHeight="1">
      <c r="A71" s="57" t="s">
        <v>161</v>
      </c>
      <c r="B71" s="796">
        <v>84855</v>
      </c>
      <c r="C71" s="796" t="s">
        <v>1369</v>
      </c>
      <c r="D71" s="796">
        <v>0</v>
      </c>
      <c r="E71" s="796">
        <v>8440</v>
      </c>
      <c r="F71" s="796">
        <v>8615</v>
      </c>
      <c r="G71" s="796" t="s">
        <v>1369</v>
      </c>
      <c r="H71" s="796">
        <v>9785</v>
      </c>
      <c r="I71" s="796">
        <v>41241</v>
      </c>
      <c r="J71" s="796">
        <v>924</v>
      </c>
      <c r="K71" s="821"/>
      <c r="L71" s="841">
        <v>67</v>
      </c>
      <c r="M71" s="57" t="s">
        <v>160</v>
      </c>
      <c r="N71" s="443">
        <v>1813</v>
      </c>
      <c r="O71" s="819"/>
      <c r="P71" s="818"/>
      <c r="Q71" s="817"/>
      <c r="R71" s="816"/>
      <c r="S71" s="839"/>
      <c r="T71" s="839"/>
      <c r="U71" s="839"/>
      <c r="V71" s="839"/>
      <c r="W71" s="839"/>
    </row>
    <row r="72" spans="1:23" s="309" customFormat="1" ht="12.75" customHeight="1">
      <c r="A72" s="23" t="s">
        <v>57</v>
      </c>
      <c r="B72" s="797">
        <v>2887408</v>
      </c>
      <c r="C72" s="797">
        <v>234633</v>
      </c>
      <c r="D72" s="797">
        <v>12020</v>
      </c>
      <c r="E72" s="797">
        <v>499765</v>
      </c>
      <c r="F72" s="797">
        <v>141592</v>
      </c>
      <c r="G72" s="797">
        <v>78996</v>
      </c>
      <c r="H72" s="797">
        <v>188930</v>
      </c>
      <c r="I72" s="797">
        <v>1290529</v>
      </c>
      <c r="J72" s="797">
        <v>85805</v>
      </c>
      <c r="K72" s="821"/>
      <c r="L72" s="841">
        <v>68</v>
      </c>
      <c r="M72" s="442" t="s">
        <v>159</v>
      </c>
      <c r="N72" s="441" t="s">
        <v>115</v>
      </c>
      <c r="O72" s="819"/>
      <c r="P72" s="818"/>
      <c r="Q72" s="817"/>
      <c r="R72" s="816"/>
      <c r="S72" s="839"/>
      <c r="T72" s="839"/>
      <c r="U72" s="839"/>
      <c r="V72" s="839"/>
      <c r="W72" s="839"/>
    </row>
    <row r="73" spans="1:23" s="309" customFormat="1" ht="12.75" customHeight="1">
      <c r="A73" s="57" t="s">
        <v>158</v>
      </c>
      <c r="B73" s="796">
        <v>134570</v>
      </c>
      <c r="C73" s="796">
        <v>31054</v>
      </c>
      <c r="D73" s="796">
        <v>0</v>
      </c>
      <c r="E73" s="796">
        <v>36630</v>
      </c>
      <c r="F73" s="796">
        <v>17</v>
      </c>
      <c r="G73" s="796">
        <v>0</v>
      </c>
      <c r="H73" s="796">
        <v>6372</v>
      </c>
      <c r="I73" s="796">
        <v>39007</v>
      </c>
      <c r="J73" s="796">
        <v>4621</v>
      </c>
      <c r="K73" s="821"/>
      <c r="L73" s="841">
        <v>69</v>
      </c>
      <c r="M73" s="57" t="s">
        <v>157</v>
      </c>
      <c r="N73" s="443">
        <v>1701</v>
      </c>
      <c r="O73" s="819"/>
      <c r="P73" s="818"/>
      <c r="Q73" s="817"/>
      <c r="R73" s="816"/>
      <c r="S73" s="839"/>
      <c r="T73" s="839"/>
      <c r="U73" s="839"/>
      <c r="V73" s="839"/>
      <c r="W73" s="839"/>
    </row>
    <row r="74" spans="1:23" s="309" customFormat="1" ht="12.75" customHeight="1">
      <c r="A74" s="57" t="s">
        <v>156</v>
      </c>
      <c r="B74" s="796">
        <v>95083</v>
      </c>
      <c r="C74" s="796">
        <v>16000</v>
      </c>
      <c r="D74" s="796" t="s">
        <v>1369</v>
      </c>
      <c r="E74" s="796">
        <v>11591</v>
      </c>
      <c r="F74" s="796" t="s">
        <v>1369</v>
      </c>
      <c r="G74" s="796">
        <v>0</v>
      </c>
      <c r="H74" s="796">
        <v>3645</v>
      </c>
      <c r="I74" s="796">
        <v>51113</v>
      </c>
      <c r="J74" s="796">
        <v>1924</v>
      </c>
      <c r="K74" s="821"/>
      <c r="L74" s="841">
        <v>70</v>
      </c>
      <c r="M74" s="57" t="s">
        <v>155</v>
      </c>
      <c r="N74" s="443">
        <v>1801</v>
      </c>
      <c r="O74" s="819"/>
      <c r="P74" s="818"/>
      <c r="Q74" s="817"/>
      <c r="R74" s="816"/>
      <c r="S74" s="839"/>
      <c r="T74" s="839"/>
      <c r="U74" s="839"/>
      <c r="V74" s="839"/>
      <c r="W74" s="839"/>
    </row>
    <row r="75" spans="1:23" s="309" customFormat="1" ht="12.75" customHeight="1">
      <c r="A75" s="57" t="s">
        <v>154</v>
      </c>
      <c r="B75" s="796">
        <v>57680</v>
      </c>
      <c r="C75" s="796">
        <v>7564</v>
      </c>
      <c r="D75" s="796">
        <v>0</v>
      </c>
      <c r="E75" s="796">
        <v>10029</v>
      </c>
      <c r="F75" s="796">
        <v>12</v>
      </c>
      <c r="G75" s="796" t="s">
        <v>1369</v>
      </c>
      <c r="H75" s="796">
        <v>2668</v>
      </c>
      <c r="I75" s="796">
        <v>30000</v>
      </c>
      <c r="J75" s="796">
        <v>352</v>
      </c>
      <c r="K75" s="821"/>
      <c r="L75" s="841">
        <v>71</v>
      </c>
      <c r="M75" s="57" t="s">
        <v>153</v>
      </c>
      <c r="N75" s="27" t="s">
        <v>152</v>
      </c>
      <c r="O75" s="819"/>
      <c r="P75" s="818"/>
      <c r="Q75" s="817"/>
      <c r="R75" s="816"/>
      <c r="S75" s="839"/>
      <c r="T75" s="839"/>
      <c r="U75" s="839"/>
      <c r="V75" s="839"/>
      <c r="W75" s="839"/>
    </row>
    <row r="76" spans="1:23" s="309" customFormat="1" ht="12.75" customHeight="1">
      <c r="A76" s="57" t="s">
        <v>151</v>
      </c>
      <c r="B76" s="796">
        <v>35677</v>
      </c>
      <c r="C76" s="796">
        <v>3634</v>
      </c>
      <c r="D76" s="796">
        <v>0</v>
      </c>
      <c r="E76" s="796">
        <v>9038</v>
      </c>
      <c r="F76" s="796" t="s">
        <v>1369</v>
      </c>
      <c r="G76" s="796">
        <v>0</v>
      </c>
      <c r="H76" s="796">
        <v>7659</v>
      </c>
      <c r="I76" s="796">
        <v>8303</v>
      </c>
      <c r="J76" s="796" t="s">
        <v>1369</v>
      </c>
      <c r="K76" s="821"/>
      <c r="L76" s="841">
        <v>72</v>
      </c>
      <c r="M76" s="57" t="s">
        <v>150</v>
      </c>
      <c r="N76" s="27" t="s">
        <v>149</v>
      </c>
      <c r="O76" s="819"/>
      <c r="P76" s="818"/>
      <c r="Q76" s="817"/>
      <c r="R76" s="816"/>
      <c r="S76" s="839"/>
      <c r="T76" s="839"/>
      <c r="U76" s="839"/>
      <c r="V76" s="839"/>
      <c r="W76" s="839"/>
    </row>
    <row r="77" spans="1:23" s="309" customFormat="1" ht="12.75" customHeight="1">
      <c r="A77" s="57" t="s">
        <v>148</v>
      </c>
      <c r="B77" s="796">
        <v>341846</v>
      </c>
      <c r="C77" s="796">
        <v>13632</v>
      </c>
      <c r="D77" s="796">
        <v>0</v>
      </c>
      <c r="E77" s="796">
        <v>81051</v>
      </c>
      <c r="F77" s="796">
        <v>12507</v>
      </c>
      <c r="G77" s="796">
        <v>2968</v>
      </c>
      <c r="H77" s="796">
        <v>24827</v>
      </c>
      <c r="I77" s="796">
        <v>150894</v>
      </c>
      <c r="J77" s="796">
        <v>11197</v>
      </c>
      <c r="K77" s="821"/>
      <c r="L77" s="841">
        <v>73</v>
      </c>
      <c r="M77" s="57" t="s">
        <v>147</v>
      </c>
      <c r="N77" s="443">
        <v>1805</v>
      </c>
      <c r="O77" s="819"/>
      <c r="P77" s="818"/>
      <c r="Q77" s="817"/>
      <c r="R77" s="816"/>
      <c r="S77" s="839"/>
      <c r="T77" s="839"/>
      <c r="U77" s="839"/>
      <c r="V77" s="839"/>
      <c r="W77" s="839"/>
    </row>
    <row r="78" spans="1:23" s="309" customFormat="1" ht="12.75" customHeight="1">
      <c r="A78" s="57" t="s">
        <v>146</v>
      </c>
      <c r="B78" s="796">
        <v>35902</v>
      </c>
      <c r="C78" s="796">
        <v>3134</v>
      </c>
      <c r="D78" s="796">
        <v>0</v>
      </c>
      <c r="E78" s="796">
        <v>3773</v>
      </c>
      <c r="F78" s="796">
        <v>0</v>
      </c>
      <c r="G78" s="796">
        <v>0</v>
      </c>
      <c r="H78" s="796">
        <v>7505</v>
      </c>
      <c r="I78" s="796">
        <v>13256</v>
      </c>
      <c r="J78" s="796">
        <v>502</v>
      </c>
      <c r="K78" s="821"/>
      <c r="L78" s="841">
        <v>74</v>
      </c>
      <c r="M78" s="57" t="s">
        <v>145</v>
      </c>
      <c r="N78" s="443">
        <v>1704</v>
      </c>
      <c r="O78" s="819"/>
      <c r="P78" s="818"/>
      <c r="Q78" s="817"/>
      <c r="R78" s="816"/>
      <c r="S78" s="839"/>
      <c r="T78" s="839"/>
      <c r="U78" s="839"/>
      <c r="V78" s="839"/>
      <c r="W78" s="839"/>
    </row>
    <row r="79" spans="1:23" s="309" customFormat="1" ht="12.75" customHeight="1">
      <c r="A79" s="57" t="s">
        <v>144</v>
      </c>
      <c r="B79" s="796">
        <v>136413</v>
      </c>
      <c r="C79" s="796">
        <v>11608</v>
      </c>
      <c r="D79" s="796" t="s">
        <v>1369</v>
      </c>
      <c r="E79" s="796">
        <v>24532</v>
      </c>
      <c r="F79" s="796">
        <v>112</v>
      </c>
      <c r="G79" s="796">
        <v>1412</v>
      </c>
      <c r="H79" s="796">
        <v>9271</v>
      </c>
      <c r="I79" s="796">
        <v>68239</v>
      </c>
      <c r="J79" s="796">
        <v>9822</v>
      </c>
      <c r="K79" s="821"/>
      <c r="L79" s="841">
        <v>75</v>
      </c>
      <c r="M79" s="57" t="s">
        <v>143</v>
      </c>
      <c r="N79" s="443">
        <v>1807</v>
      </c>
      <c r="O79" s="819"/>
      <c r="P79" s="818"/>
      <c r="Q79" s="817"/>
      <c r="R79" s="816"/>
      <c r="S79" s="839"/>
      <c r="T79" s="839"/>
      <c r="U79" s="839"/>
      <c r="V79" s="839"/>
      <c r="W79" s="839"/>
    </row>
    <row r="80" spans="1:23" s="309" customFormat="1" ht="12.75" customHeight="1">
      <c r="A80" s="57" t="s">
        <v>142</v>
      </c>
      <c r="B80" s="796">
        <v>44479</v>
      </c>
      <c r="C80" s="796">
        <v>6002</v>
      </c>
      <c r="D80" s="796" t="s">
        <v>1369</v>
      </c>
      <c r="E80" s="796">
        <v>11491</v>
      </c>
      <c r="F80" s="796" t="s">
        <v>1369</v>
      </c>
      <c r="G80" s="796">
        <v>0</v>
      </c>
      <c r="H80" s="796">
        <v>2844</v>
      </c>
      <c r="I80" s="796">
        <v>16316</v>
      </c>
      <c r="J80" s="796">
        <v>3572</v>
      </c>
      <c r="K80" s="821"/>
      <c r="L80" s="841">
        <v>76</v>
      </c>
      <c r="M80" s="57" t="s">
        <v>141</v>
      </c>
      <c r="N80" s="443">
        <v>1707</v>
      </c>
      <c r="O80" s="819"/>
      <c r="P80" s="818"/>
      <c r="Q80" s="817"/>
      <c r="R80" s="816"/>
      <c r="S80" s="839"/>
      <c r="T80" s="839"/>
      <c r="U80" s="839"/>
      <c r="V80" s="839"/>
      <c r="W80" s="839"/>
    </row>
    <row r="81" spans="1:23" s="309" customFormat="1" ht="12.75" customHeight="1">
      <c r="A81" s="57" t="s">
        <v>140</v>
      </c>
      <c r="B81" s="796">
        <v>21236</v>
      </c>
      <c r="C81" s="796">
        <v>3840</v>
      </c>
      <c r="D81" s="796" t="s">
        <v>1369</v>
      </c>
      <c r="E81" s="796">
        <v>1496</v>
      </c>
      <c r="F81" s="796" t="s">
        <v>1369</v>
      </c>
      <c r="G81" s="796" t="s">
        <v>1369</v>
      </c>
      <c r="H81" s="796">
        <v>2219</v>
      </c>
      <c r="I81" s="796">
        <v>9889</v>
      </c>
      <c r="J81" s="796">
        <v>636</v>
      </c>
      <c r="K81" s="821"/>
      <c r="L81" s="841">
        <v>77</v>
      </c>
      <c r="M81" s="57" t="s">
        <v>139</v>
      </c>
      <c r="N81" s="443">
        <v>1812</v>
      </c>
      <c r="O81" s="819"/>
      <c r="P81" s="818"/>
      <c r="Q81" s="817"/>
      <c r="R81" s="816"/>
      <c r="S81" s="839"/>
      <c r="T81" s="839"/>
      <c r="U81" s="839"/>
      <c r="V81" s="839"/>
      <c r="W81" s="839"/>
    </row>
    <row r="82" spans="1:23" s="309" customFormat="1" ht="12.75" customHeight="1">
      <c r="A82" s="57" t="s">
        <v>138</v>
      </c>
      <c r="B82" s="796">
        <v>246566</v>
      </c>
      <c r="C82" s="796">
        <v>14670</v>
      </c>
      <c r="D82" s="796">
        <v>0</v>
      </c>
      <c r="E82" s="796">
        <v>40986</v>
      </c>
      <c r="F82" s="796" t="s">
        <v>1369</v>
      </c>
      <c r="G82" s="796">
        <v>0</v>
      </c>
      <c r="H82" s="796">
        <v>20578</v>
      </c>
      <c r="I82" s="796">
        <v>133505</v>
      </c>
      <c r="J82" s="796" t="s">
        <v>1369</v>
      </c>
      <c r="K82" s="821"/>
      <c r="L82" s="841">
        <v>78</v>
      </c>
      <c r="M82" s="57" t="s">
        <v>137</v>
      </c>
      <c r="N82" s="443">
        <v>1708</v>
      </c>
      <c r="O82" s="819"/>
      <c r="P82" s="818"/>
      <c r="Q82" s="817"/>
      <c r="R82" s="816"/>
      <c r="S82" s="839"/>
      <c r="T82" s="839"/>
      <c r="U82" s="839"/>
      <c r="V82" s="839"/>
      <c r="W82" s="839"/>
    </row>
    <row r="83" spans="1:23" s="309" customFormat="1" ht="12.75" customHeight="1">
      <c r="A83" s="57" t="s">
        <v>136</v>
      </c>
      <c r="B83" s="796">
        <v>71697</v>
      </c>
      <c r="C83" s="796">
        <v>19521</v>
      </c>
      <c r="D83" s="796">
        <v>317</v>
      </c>
      <c r="E83" s="796">
        <v>22769</v>
      </c>
      <c r="F83" s="796" t="s">
        <v>1369</v>
      </c>
      <c r="G83" s="796">
        <v>0</v>
      </c>
      <c r="H83" s="796">
        <v>6757</v>
      </c>
      <c r="I83" s="796">
        <v>12562</v>
      </c>
      <c r="J83" s="796">
        <v>1849</v>
      </c>
      <c r="K83" s="821"/>
      <c r="L83" s="841">
        <v>79</v>
      </c>
      <c r="M83" s="57" t="s">
        <v>135</v>
      </c>
      <c r="N83" s="443">
        <v>1710</v>
      </c>
      <c r="O83" s="819"/>
      <c r="P83" s="818"/>
      <c r="Q83" s="817"/>
      <c r="R83" s="816"/>
      <c r="S83" s="839"/>
      <c r="T83" s="839"/>
      <c r="U83" s="839"/>
      <c r="V83" s="839"/>
      <c r="W83" s="839"/>
    </row>
    <row r="84" spans="1:23" s="309" customFormat="1" ht="12.75" customHeight="1">
      <c r="A84" s="57" t="s">
        <v>134</v>
      </c>
      <c r="B84" s="796">
        <v>50333</v>
      </c>
      <c r="C84" s="796">
        <v>11813</v>
      </c>
      <c r="D84" s="796">
        <v>0</v>
      </c>
      <c r="E84" s="796">
        <v>7524</v>
      </c>
      <c r="F84" s="796">
        <v>0</v>
      </c>
      <c r="G84" s="796">
        <v>0</v>
      </c>
      <c r="H84" s="796" t="s">
        <v>1369</v>
      </c>
      <c r="I84" s="796">
        <v>20822</v>
      </c>
      <c r="J84" s="796">
        <v>1418</v>
      </c>
      <c r="K84" s="821"/>
      <c r="L84" s="841">
        <v>80</v>
      </c>
      <c r="M84" s="57" t="s">
        <v>133</v>
      </c>
      <c r="N84" s="443">
        <v>1711</v>
      </c>
      <c r="O84" s="819"/>
      <c r="P84" s="818"/>
      <c r="Q84" s="817"/>
      <c r="R84" s="816"/>
      <c r="S84" s="839"/>
      <c r="T84" s="839"/>
      <c r="U84" s="839"/>
      <c r="V84" s="839"/>
      <c r="W84" s="839"/>
    </row>
    <row r="85" spans="1:23" s="309" customFormat="1" ht="12.75" customHeight="1">
      <c r="A85" s="57" t="s">
        <v>132</v>
      </c>
      <c r="B85" s="796">
        <v>137944</v>
      </c>
      <c r="C85" s="796">
        <v>41746</v>
      </c>
      <c r="D85" s="796">
        <v>475</v>
      </c>
      <c r="E85" s="796">
        <v>43463</v>
      </c>
      <c r="F85" s="796">
        <v>824</v>
      </c>
      <c r="G85" s="796" t="s">
        <v>1369</v>
      </c>
      <c r="H85" s="796">
        <v>5043</v>
      </c>
      <c r="I85" s="796">
        <v>38253</v>
      </c>
      <c r="J85" s="796" t="s">
        <v>1369</v>
      </c>
      <c r="K85" s="821"/>
      <c r="L85" s="841">
        <v>81</v>
      </c>
      <c r="M85" s="57" t="s">
        <v>131</v>
      </c>
      <c r="N85" s="443">
        <v>1815</v>
      </c>
      <c r="O85" s="819"/>
      <c r="P85" s="818"/>
      <c r="Q85" s="817"/>
      <c r="R85" s="816"/>
      <c r="S85" s="839"/>
      <c r="T85" s="839"/>
      <c r="U85" s="839"/>
      <c r="V85" s="839"/>
      <c r="W85" s="839"/>
    </row>
    <row r="86" spans="1:23" s="309" customFormat="1" ht="12.75" customHeight="1">
      <c r="A86" s="57" t="s">
        <v>130</v>
      </c>
      <c r="B86" s="796">
        <v>65390</v>
      </c>
      <c r="C86" s="796">
        <v>4727</v>
      </c>
      <c r="D86" s="796">
        <v>1660</v>
      </c>
      <c r="E86" s="796">
        <v>14826</v>
      </c>
      <c r="F86" s="796">
        <v>0</v>
      </c>
      <c r="G86" s="796" t="s">
        <v>1369</v>
      </c>
      <c r="H86" s="796" t="s">
        <v>1369</v>
      </c>
      <c r="I86" s="796">
        <v>28339</v>
      </c>
      <c r="J86" s="796">
        <v>3929</v>
      </c>
      <c r="K86" s="821"/>
      <c r="L86" s="841">
        <v>82</v>
      </c>
      <c r="M86" s="57" t="s">
        <v>129</v>
      </c>
      <c r="N86" s="443">
        <v>1818</v>
      </c>
      <c r="O86" s="819"/>
      <c r="P86" s="818"/>
      <c r="Q86" s="817"/>
      <c r="R86" s="816"/>
      <c r="S86" s="839"/>
      <c r="T86" s="839"/>
      <c r="U86" s="839"/>
      <c r="V86" s="839"/>
      <c r="W86" s="839"/>
    </row>
    <row r="87" spans="1:23" s="598" customFormat="1" ht="12.75" customHeight="1">
      <c r="A87" s="57" t="s">
        <v>128</v>
      </c>
      <c r="B87" s="796">
        <v>35352</v>
      </c>
      <c r="C87" s="796">
        <v>6669</v>
      </c>
      <c r="D87" s="796" t="s">
        <v>1369</v>
      </c>
      <c r="E87" s="796">
        <v>8175</v>
      </c>
      <c r="F87" s="796" t="s">
        <v>1369</v>
      </c>
      <c r="G87" s="796">
        <v>0</v>
      </c>
      <c r="H87" s="796">
        <v>5331</v>
      </c>
      <c r="I87" s="796">
        <v>10034</v>
      </c>
      <c r="J87" s="796">
        <v>621</v>
      </c>
      <c r="K87" s="824"/>
      <c r="L87" s="841">
        <v>83</v>
      </c>
      <c r="M87" s="57" t="s">
        <v>127</v>
      </c>
      <c r="N87" s="443">
        <v>1819</v>
      </c>
      <c r="O87" s="819"/>
      <c r="P87" s="818"/>
      <c r="Q87" s="817"/>
      <c r="R87" s="816"/>
      <c r="S87" s="839"/>
      <c r="T87" s="839"/>
      <c r="U87" s="839"/>
      <c r="V87" s="839"/>
      <c r="W87" s="839"/>
    </row>
    <row r="88" spans="1:23" s="309" customFormat="1" ht="12.75" customHeight="1">
      <c r="A88" s="57" t="s">
        <v>126</v>
      </c>
      <c r="B88" s="796">
        <v>106482</v>
      </c>
      <c r="C88" s="796">
        <v>2669</v>
      </c>
      <c r="D88" s="796" t="s">
        <v>1369</v>
      </c>
      <c r="E88" s="796">
        <v>13681</v>
      </c>
      <c r="F88" s="796">
        <v>0</v>
      </c>
      <c r="G88" s="796" t="s">
        <v>1369</v>
      </c>
      <c r="H88" s="796">
        <v>12785</v>
      </c>
      <c r="I88" s="796">
        <v>62360</v>
      </c>
      <c r="J88" s="796">
        <v>797</v>
      </c>
      <c r="K88" s="821"/>
      <c r="L88" s="841">
        <v>84</v>
      </c>
      <c r="M88" s="57" t="s">
        <v>125</v>
      </c>
      <c r="N88" s="443">
        <v>1820</v>
      </c>
      <c r="O88" s="819"/>
      <c r="P88" s="818"/>
      <c r="Q88" s="817"/>
      <c r="R88" s="816"/>
      <c r="S88" s="839"/>
      <c r="T88" s="839"/>
      <c r="U88" s="839"/>
      <c r="V88" s="839"/>
      <c r="W88" s="839"/>
    </row>
    <row r="89" spans="1:23" s="309" customFormat="1" ht="12.75" customHeight="1">
      <c r="A89" s="57" t="s">
        <v>124</v>
      </c>
      <c r="B89" s="796">
        <v>65428</v>
      </c>
      <c r="C89" s="796">
        <v>6879</v>
      </c>
      <c r="D89" s="796" t="s">
        <v>1369</v>
      </c>
      <c r="E89" s="796">
        <v>7806</v>
      </c>
      <c r="F89" s="796">
        <v>3</v>
      </c>
      <c r="G89" s="796" t="s">
        <v>1369</v>
      </c>
      <c r="H89" s="796">
        <v>3819</v>
      </c>
      <c r="I89" s="796">
        <v>34889</v>
      </c>
      <c r="J89" s="796">
        <v>1227</v>
      </c>
      <c r="K89" s="821"/>
      <c r="L89" s="841">
        <v>85</v>
      </c>
      <c r="M89" s="57" t="s">
        <v>123</v>
      </c>
      <c r="N89" s="27" t="s">
        <v>122</v>
      </c>
      <c r="O89" s="819"/>
      <c r="P89" s="818"/>
      <c r="Q89" s="817"/>
      <c r="R89" s="816"/>
      <c r="S89" s="839"/>
      <c r="T89" s="839"/>
      <c r="U89" s="839"/>
      <c r="V89" s="839"/>
      <c r="W89" s="839"/>
    </row>
    <row r="90" spans="1:23" s="309" customFormat="1" ht="12.75" customHeight="1">
      <c r="A90" s="57" t="s">
        <v>121</v>
      </c>
      <c r="B90" s="796">
        <v>92647</v>
      </c>
      <c r="C90" s="796">
        <v>13564</v>
      </c>
      <c r="D90" s="796">
        <v>4286</v>
      </c>
      <c r="E90" s="796">
        <v>35533</v>
      </c>
      <c r="F90" s="796">
        <v>4372</v>
      </c>
      <c r="G90" s="796">
        <v>0</v>
      </c>
      <c r="H90" s="796">
        <v>2468</v>
      </c>
      <c r="I90" s="796">
        <v>25444</v>
      </c>
      <c r="J90" s="796">
        <v>1076</v>
      </c>
      <c r="K90" s="821"/>
      <c r="L90" s="841">
        <v>86</v>
      </c>
      <c r="M90" s="57" t="s">
        <v>120</v>
      </c>
      <c r="N90" s="27" t="s">
        <v>119</v>
      </c>
      <c r="O90" s="819"/>
      <c r="P90" s="818"/>
      <c r="Q90" s="817"/>
      <c r="R90" s="816"/>
      <c r="S90" s="839"/>
      <c r="T90" s="839"/>
      <c r="U90" s="839"/>
      <c r="V90" s="839"/>
      <c r="W90" s="839"/>
    </row>
    <row r="91" spans="1:23" s="309" customFormat="1" ht="12.75" customHeight="1">
      <c r="A91" s="57" t="s">
        <v>118</v>
      </c>
      <c r="B91" s="796">
        <v>1112683</v>
      </c>
      <c r="C91" s="796">
        <v>15906</v>
      </c>
      <c r="D91" s="796">
        <v>3703</v>
      </c>
      <c r="E91" s="796">
        <v>115372</v>
      </c>
      <c r="F91" s="796">
        <v>123582</v>
      </c>
      <c r="G91" s="796">
        <v>72337</v>
      </c>
      <c r="H91" s="796">
        <v>52007</v>
      </c>
      <c r="I91" s="796">
        <v>537307</v>
      </c>
      <c r="J91" s="796">
        <v>32926</v>
      </c>
      <c r="K91" s="821"/>
      <c r="L91" s="841">
        <v>87</v>
      </c>
      <c r="M91" s="57" t="s">
        <v>117</v>
      </c>
      <c r="N91" s="443">
        <v>1714</v>
      </c>
      <c r="O91" s="819"/>
      <c r="P91" s="818"/>
      <c r="Q91" s="817"/>
      <c r="R91" s="816"/>
      <c r="S91" s="839"/>
      <c r="T91" s="839"/>
      <c r="U91" s="839"/>
      <c r="V91" s="839"/>
      <c r="W91" s="839"/>
    </row>
    <row r="92" spans="1:23" s="309" customFormat="1" ht="12.75" customHeight="1">
      <c r="A92" s="23" t="s">
        <v>55</v>
      </c>
      <c r="B92" s="797">
        <v>2089397</v>
      </c>
      <c r="C92" s="797">
        <v>70372</v>
      </c>
      <c r="D92" s="797" t="s">
        <v>1369</v>
      </c>
      <c r="E92" s="797">
        <v>836401</v>
      </c>
      <c r="F92" s="797">
        <v>18261</v>
      </c>
      <c r="G92" s="797">
        <v>72061</v>
      </c>
      <c r="H92" s="797">
        <v>95617</v>
      </c>
      <c r="I92" s="797">
        <v>745021</v>
      </c>
      <c r="J92" s="797">
        <v>43341</v>
      </c>
      <c r="K92" s="821"/>
      <c r="L92" s="841">
        <v>88</v>
      </c>
      <c r="M92" s="442" t="s">
        <v>116</v>
      </c>
      <c r="N92" s="441" t="s">
        <v>115</v>
      </c>
      <c r="O92" s="819"/>
      <c r="P92" s="818"/>
      <c r="Q92" s="817"/>
      <c r="R92" s="816"/>
      <c r="S92" s="839"/>
      <c r="T92" s="839"/>
      <c r="U92" s="839"/>
      <c r="V92" s="839"/>
      <c r="W92" s="839"/>
    </row>
    <row r="93" spans="1:23" s="309" customFormat="1" ht="12.75" customHeight="1">
      <c r="A93" s="57" t="s">
        <v>114</v>
      </c>
      <c r="B93" s="796">
        <v>54276</v>
      </c>
      <c r="C93" s="796">
        <v>4398</v>
      </c>
      <c r="D93" s="796">
        <v>0</v>
      </c>
      <c r="E93" s="796">
        <v>9518</v>
      </c>
      <c r="F93" s="796">
        <v>16020</v>
      </c>
      <c r="G93" s="796">
        <v>0</v>
      </c>
      <c r="H93" s="796">
        <v>4582</v>
      </c>
      <c r="I93" s="796">
        <v>13867</v>
      </c>
      <c r="J93" s="796">
        <v>1869</v>
      </c>
      <c r="K93" s="821"/>
      <c r="L93" s="841">
        <v>89</v>
      </c>
      <c r="M93" s="57" t="s">
        <v>112</v>
      </c>
      <c r="N93" s="27" t="s">
        <v>111</v>
      </c>
      <c r="O93" s="819"/>
      <c r="P93" s="818"/>
      <c r="Q93" s="817"/>
      <c r="R93" s="816"/>
      <c r="S93" s="839"/>
      <c r="T93" s="839"/>
      <c r="U93" s="839"/>
      <c r="V93" s="839"/>
      <c r="W93" s="839"/>
    </row>
    <row r="94" spans="1:23" s="309" customFormat="1" ht="12.75" customHeight="1">
      <c r="A94" s="57" t="s">
        <v>110</v>
      </c>
      <c r="B94" s="796">
        <v>1197552</v>
      </c>
      <c r="C94" s="796">
        <v>12893</v>
      </c>
      <c r="D94" s="796" t="s">
        <v>1369</v>
      </c>
      <c r="E94" s="796">
        <v>731522</v>
      </c>
      <c r="F94" s="796">
        <v>336</v>
      </c>
      <c r="G94" s="796" t="s">
        <v>1369</v>
      </c>
      <c r="H94" s="796">
        <v>49582</v>
      </c>
      <c r="I94" s="796">
        <v>288303</v>
      </c>
      <c r="J94" s="796">
        <v>22412</v>
      </c>
      <c r="K94" s="821"/>
      <c r="L94" s="841">
        <v>90</v>
      </c>
      <c r="M94" s="57" t="s">
        <v>109</v>
      </c>
      <c r="N94" s="27" t="s">
        <v>108</v>
      </c>
      <c r="O94" s="819"/>
      <c r="P94" s="818"/>
      <c r="Q94" s="817"/>
      <c r="R94" s="816"/>
      <c r="S94" s="839"/>
      <c r="T94" s="839"/>
      <c r="U94" s="839"/>
      <c r="V94" s="839"/>
      <c r="W94" s="839"/>
    </row>
    <row r="95" spans="1:23" s="309" customFormat="1" ht="12.75" customHeight="1">
      <c r="A95" s="57" t="s">
        <v>107</v>
      </c>
      <c r="B95" s="796">
        <v>169627</v>
      </c>
      <c r="C95" s="796">
        <v>12705</v>
      </c>
      <c r="D95" s="796">
        <v>5751</v>
      </c>
      <c r="E95" s="796">
        <v>12872</v>
      </c>
      <c r="F95" s="796">
        <v>15</v>
      </c>
      <c r="G95" s="796" t="s">
        <v>1369</v>
      </c>
      <c r="H95" s="796">
        <v>8566</v>
      </c>
      <c r="I95" s="796">
        <v>104475</v>
      </c>
      <c r="J95" s="796">
        <v>4966</v>
      </c>
      <c r="K95" s="821"/>
      <c r="L95" s="841">
        <v>91</v>
      </c>
      <c r="M95" s="57" t="s">
        <v>106</v>
      </c>
      <c r="N95" s="27" t="s">
        <v>105</v>
      </c>
      <c r="O95" s="819"/>
      <c r="P95" s="818"/>
      <c r="Q95" s="817"/>
      <c r="R95" s="816"/>
      <c r="S95" s="839"/>
      <c r="T95" s="839"/>
      <c r="U95" s="839"/>
      <c r="V95" s="839"/>
      <c r="W95" s="839"/>
    </row>
    <row r="96" spans="1:23" s="309" customFormat="1" ht="12.75" customHeight="1">
      <c r="A96" s="57" t="s">
        <v>104</v>
      </c>
      <c r="B96" s="796">
        <v>71015</v>
      </c>
      <c r="C96" s="796">
        <v>5362</v>
      </c>
      <c r="D96" s="796" t="s">
        <v>1369</v>
      </c>
      <c r="E96" s="796">
        <v>13633</v>
      </c>
      <c r="F96" s="796" t="s">
        <v>1369</v>
      </c>
      <c r="G96" s="796" t="s">
        <v>1369</v>
      </c>
      <c r="H96" s="796">
        <v>5753</v>
      </c>
      <c r="I96" s="796">
        <v>35396</v>
      </c>
      <c r="J96" s="796">
        <v>1938</v>
      </c>
      <c r="K96" s="821"/>
      <c r="L96" s="841">
        <v>92</v>
      </c>
      <c r="M96" s="57" t="s">
        <v>103</v>
      </c>
      <c r="N96" s="27" t="s">
        <v>102</v>
      </c>
      <c r="O96" s="819"/>
      <c r="P96" s="818"/>
      <c r="Q96" s="817"/>
      <c r="R96" s="816"/>
      <c r="S96" s="839"/>
      <c r="T96" s="839"/>
      <c r="U96" s="839"/>
      <c r="V96" s="839"/>
      <c r="W96" s="839"/>
    </row>
    <row r="97" spans="1:23" s="309" customFormat="1" ht="12.75" customHeight="1">
      <c r="A97" s="57" t="s">
        <v>101</v>
      </c>
      <c r="B97" s="796">
        <v>316767</v>
      </c>
      <c r="C97" s="796">
        <v>12421</v>
      </c>
      <c r="D97" s="796" t="s">
        <v>1369</v>
      </c>
      <c r="E97" s="796">
        <v>42714</v>
      </c>
      <c r="F97" s="796" t="s">
        <v>1369</v>
      </c>
      <c r="G97" s="796">
        <v>11129</v>
      </c>
      <c r="H97" s="796">
        <v>11377</v>
      </c>
      <c r="I97" s="796">
        <v>183174</v>
      </c>
      <c r="J97" s="796">
        <v>5018</v>
      </c>
      <c r="K97" s="821"/>
      <c r="L97" s="841">
        <v>93</v>
      </c>
      <c r="M97" s="57" t="s">
        <v>100</v>
      </c>
      <c r="N97" s="27" t="s">
        <v>99</v>
      </c>
      <c r="O97" s="819"/>
      <c r="P97" s="818"/>
      <c r="Q97" s="817"/>
      <c r="R97" s="816"/>
      <c r="S97" s="839"/>
      <c r="T97" s="839"/>
      <c r="U97" s="839"/>
      <c r="V97" s="839"/>
      <c r="W97" s="839"/>
    </row>
    <row r="98" spans="1:23" s="309" customFormat="1" ht="12.75" customHeight="1">
      <c r="A98" s="57" t="s">
        <v>98</v>
      </c>
      <c r="B98" s="796">
        <v>92175</v>
      </c>
      <c r="C98" s="796">
        <v>9861</v>
      </c>
      <c r="D98" s="796" t="s">
        <v>1369</v>
      </c>
      <c r="E98" s="796">
        <v>8360</v>
      </c>
      <c r="F98" s="796">
        <v>1064</v>
      </c>
      <c r="G98" s="796">
        <v>0</v>
      </c>
      <c r="H98" s="796">
        <v>5122</v>
      </c>
      <c r="I98" s="796">
        <v>55409</v>
      </c>
      <c r="J98" s="796">
        <v>2043</v>
      </c>
      <c r="K98" s="821"/>
      <c r="L98" s="841">
        <v>94</v>
      </c>
      <c r="M98" s="57" t="s">
        <v>97</v>
      </c>
      <c r="N98" s="27" t="s">
        <v>96</v>
      </c>
      <c r="O98" s="819"/>
      <c r="P98" s="818"/>
      <c r="Q98" s="817"/>
      <c r="R98" s="816"/>
      <c r="S98" s="839"/>
      <c r="T98" s="839"/>
      <c r="U98" s="839"/>
      <c r="V98" s="839"/>
      <c r="W98" s="839"/>
    </row>
    <row r="99" spans="1:23" s="309" customFormat="1" ht="12.75" customHeight="1">
      <c r="A99" s="57" t="s">
        <v>95</v>
      </c>
      <c r="B99" s="796">
        <v>111505</v>
      </c>
      <c r="C99" s="796">
        <v>5603</v>
      </c>
      <c r="D99" s="796" t="s">
        <v>1369</v>
      </c>
      <c r="E99" s="796">
        <v>4951</v>
      </c>
      <c r="F99" s="796" t="s">
        <v>1369</v>
      </c>
      <c r="G99" s="796" t="s">
        <v>1369</v>
      </c>
      <c r="H99" s="796">
        <v>4904</v>
      </c>
      <c r="I99" s="796">
        <v>26974</v>
      </c>
      <c r="J99" s="796">
        <v>2616</v>
      </c>
      <c r="K99" s="821"/>
      <c r="L99" s="841">
        <v>95</v>
      </c>
      <c r="M99" s="57" t="s">
        <v>94</v>
      </c>
      <c r="N99" s="27" t="s">
        <v>93</v>
      </c>
      <c r="O99" s="819"/>
      <c r="P99" s="818"/>
      <c r="Q99" s="817"/>
      <c r="R99" s="816"/>
      <c r="S99" s="839"/>
      <c r="T99" s="839"/>
      <c r="U99" s="839"/>
      <c r="V99" s="839"/>
      <c r="W99" s="839"/>
    </row>
    <row r="100" spans="1:23" s="309" customFormat="1" ht="12.75" customHeight="1">
      <c r="A100" s="57" t="s">
        <v>92</v>
      </c>
      <c r="B100" s="796">
        <v>30184</v>
      </c>
      <c r="C100" s="796">
        <v>1833</v>
      </c>
      <c r="D100" s="796">
        <v>0</v>
      </c>
      <c r="E100" s="796">
        <v>7356</v>
      </c>
      <c r="F100" s="796">
        <v>0</v>
      </c>
      <c r="G100" s="796" t="s">
        <v>1369</v>
      </c>
      <c r="H100" s="796">
        <v>2015</v>
      </c>
      <c r="I100" s="796">
        <v>13809</v>
      </c>
      <c r="J100" s="796">
        <v>1113</v>
      </c>
      <c r="K100" s="821"/>
      <c r="L100" s="841">
        <v>96</v>
      </c>
      <c r="M100" s="57" t="s">
        <v>91</v>
      </c>
      <c r="N100" s="27" t="s">
        <v>90</v>
      </c>
      <c r="O100" s="819"/>
      <c r="P100" s="818"/>
      <c r="Q100" s="817"/>
      <c r="R100" s="816"/>
      <c r="S100" s="839"/>
      <c r="T100" s="839"/>
      <c r="U100" s="839"/>
      <c r="V100" s="839"/>
      <c r="W100" s="839"/>
    </row>
    <row r="101" spans="1:23" s="309" customFormat="1" ht="12.75" customHeight="1">
      <c r="A101" s="57" t="s">
        <v>89</v>
      </c>
      <c r="B101" s="796">
        <v>46297</v>
      </c>
      <c r="C101" s="796">
        <v>5297</v>
      </c>
      <c r="D101" s="796" t="s">
        <v>1369</v>
      </c>
      <c r="E101" s="796">
        <v>5474</v>
      </c>
      <c r="F101" s="796">
        <v>33</v>
      </c>
      <c r="G101" s="796" t="s">
        <v>1369</v>
      </c>
      <c r="H101" s="796">
        <v>3716</v>
      </c>
      <c r="I101" s="796">
        <v>23615</v>
      </c>
      <c r="J101" s="796">
        <v>1365</v>
      </c>
      <c r="K101" s="821"/>
      <c r="L101" s="841">
        <v>97</v>
      </c>
      <c r="M101" s="57" t="s">
        <v>88</v>
      </c>
      <c r="N101" s="27" t="s">
        <v>87</v>
      </c>
      <c r="O101" s="819"/>
      <c r="P101" s="818"/>
      <c r="Q101" s="817"/>
      <c r="R101" s="816"/>
      <c r="S101" s="839"/>
      <c r="T101" s="839"/>
      <c r="U101" s="839"/>
      <c r="V101" s="839"/>
      <c r="W101" s="839"/>
    </row>
    <row r="102" spans="1:23" ht="15" customHeight="1">
      <c r="A102" s="793"/>
      <c r="B102" s="727" t="s">
        <v>15</v>
      </c>
      <c r="C102" s="727" t="s">
        <v>1446</v>
      </c>
      <c r="D102" s="727" t="s">
        <v>1445</v>
      </c>
      <c r="E102" s="727" t="s">
        <v>1444</v>
      </c>
      <c r="F102" s="727" t="s">
        <v>1443</v>
      </c>
      <c r="G102" s="727" t="s">
        <v>1442</v>
      </c>
      <c r="H102" s="727" t="s">
        <v>1441</v>
      </c>
      <c r="I102" s="727" t="s">
        <v>1440</v>
      </c>
      <c r="J102" s="727" t="s">
        <v>1439</v>
      </c>
    </row>
    <row r="103" spans="1:23" ht="9.75" customHeight="1">
      <c r="A103" s="1531" t="s">
        <v>8</v>
      </c>
      <c r="B103" s="1487"/>
      <c r="C103" s="1487"/>
      <c r="D103" s="1487"/>
      <c r="E103" s="1487"/>
      <c r="F103" s="1487"/>
      <c r="G103" s="1487"/>
      <c r="H103" s="1487"/>
      <c r="I103" s="1487"/>
      <c r="J103" s="1487"/>
      <c r="K103" s="1487"/>
    </row>
    <row r="104" spans="1:23">
      <c r="A104" s="1485" t="s">
        <v>1375</v>
      </c>
      <c r="B104" s="1485"/>
      <c r="C104" s="1485"/>
      <c r="D104" s="1485"/>
      <c r="E104" s="1485"/>
      <c r="F104" s="1485"/>
      <c r="G104" s="1485"/>
      <c r="H104" s="1485"/>
      <c r="I104" s="1485"/>
      <c r="J104" s="1485"/>
    </row>
    <row r="105" spans="1:23">
      <c r="A105" s="1485" t="s">
        <v>1376</v>
      </c>
      <c r="B105" s="1485"/>
      <c r="C105" s="1485"/>
      <c r="D105" s="1485"/>
      <c r="E105" s="1485"/>
      <c r="F105" s="1485"/>
      <c r="G105" s="1485"/>
      <c r="H105" s="1485"/>
      <c r="I105" s="1485"/>
      <c r="J105" s="1485"/>
    </row>
    <row r="106" spans="1:23">
      <c r="A106" s="791"/>
    </row>
    <row r="107" spans="1:23">
      <c r="A107" s="193" t="s">
        <v>3</v>
      </c>
    </row>
    <row r="108" spans="1:23">
      <c r="A108" s="194" t="s">
        <v>1449</v>
      </c>
      <c r="O108" s="814"/>
      <c r="P108" s="814"/>
      <c r="Q108" s="813"/>
      <c r="R108" s="751"/>
    </row>
  </sheetData>
  <mergeCells count="5">
    <mergeCell ref="A1:J1"/>
    <mergeCell ref="A2:J2"/>
    <mergeCell ref="A104:J104"/>
    <mergeCell ref="A105:J105"/>
    <mergeCell ref="A103:K103"/>
  </mergeCells>
  <conditionalFormatting sqref="B5:J101">
    <cfRule type="cellIs" dxfId="106" priority="9" operator="between">
      <formula>0.0000000000000001</formula>
      <formula>0.4999999999</formula>
    </cfRule>
    <cfRule type="cellIs" dxfId="105" priority="10" operator="between">
      <formula>0.0000000001</formula>
      <formula>0.0004999999</formula>
    </cfRule>
    <cfRule type="cellIs" dxfId="104" priority="11" operator="between">
      <formula>0.0000000001</formula>
      <formula>0.00049999999</formula>
    </cfRule>
    <cfRule type="cellIs" dxfId="103" priority="12" operator="between">
      <formula>0.0000000000000001</formula>
      <formula>0.4999999999</formula>
    </cfRule>
  </conditionalFormatting>
  <conditionalFormatting sqref="B5:J101">
    <cfRule type="cellIs" dxfId="102" priority="6" operator="between">
      <formula>0.0000000000000001</formula>
      <formula>0.4999999999</formula>
    </cfRule>
    <cfRule type="cellIs" dxfId="101" priority="7" operator="between">
      <formula>0.1</formula>
      <formula>0.5</formula>
    </cfRule>
    <cfRule type="cellIs" dxfId="100" priority="8" operator="between">
      <formula>0.0000000001</formula>
      <formula>0.00049999999</formula>
    </cfRule>
  </conditionalFormatting>
  <conditionalFormatting sqref="B5:J101">
    <cfRule type="cellIs" dxfId="99" priority="5" operator="between">
      <formula>0.1</formula>
      <formula>0.5</formula>
    </cfRule>
  </conditionalFormatting>
  <conditionalFormatting sqref="B5:J101">
    <cfRule type="cellIs" dxfId="98" priority="4" operator="between">
      <formula>0.0000000000000001</formula>
      <formula>0.5</formula>
    </cfRule>
  </conditionalFormatting>
  <conditionalFormatting sqref="B5:J101">
    <cfRule type="cellIs" dxfId="97" priority="3" operator="between">
      <formula>0.1</formula>
      <formula>0.5</formula>
    </cfRule>
  </conditionalFormatting>
  <conditionalFormatting sqref="L5:L101 N5:N101 M6:M101 B5:J101">
    <cfRule type="cellIs" dxfId="96" priority="2" operator="between">
      <formula>0.0000000000000001</formula>
      <formula>0.4999999999</formula>
    </cfRule>
  </conditionalFormatting>
  <conditionalFormatting sqref="Q5:Q101">
    <cfRule type="cellIs" dxfId="95" priority="1" operator="equal">
      <formula>1</formula>
    </cfRule>
  </conditionalFormatting>
  <hyperlinks>
    <hyperlink ref="B102:J102" r:id="rId1" display="Total"/>
    <hyperlink ref="A108" r:id="rId2"/>
    <hyperlink ref="B4:J4" r:id="rId3" display="Total"/>
  </hyperlinks>
  <printOptions horizontalCentered="1"/>
  <pageMargins left="0.39370078740157483" right="0.39370078740157483" top="0.39370078740157483" bottom="0.39370078740157483" header="0" footer="0"/>
  <pageSetup orientation="portrait" verticalDpi="0" r:id="rId4"/>
</worksheet>
</file>

<file path=xl/worksheets/sheet29.xml><?xml version="1.0" encoding="utf-8"?>
<worksheet xmlns="http://schemas.openxmlformats.org/spreadsheetml/2006/main" xmlns:r="http://schemas.openxmlformats.org/officeDocument/2006/relationships">
  <dimension ref="A1:U143"/>
  <sheetViews>
    <sheetView showGridLines="0" topLeftCell="A84" workbookViewId="0">
      <selection sqref="A1:N1"/>
    </sheetView>
  </sheetViews>
  <sheetFormatPr defaultColWidth="7.7109375" defaultRowHeight="12.75"/>
  <cols>
    <col min="1" max="1" width="18.28515625" style="273" customWidth="1"/>
    <col min="2" max="10" width="8.42578125" style="273" customWidth="1"/>
    <col min="11" max="11" width="6.7109375" style="273" customWidth="1"/>
    <col min="12" max="12" width="9.42578125" style="273" customWidth="1"/>
    <col min="13" max="13" width="6.7109375" style="273" customWidth="1"/>
    <col min="14" max="15" width="8.28515625" style="273" customWidth="1"/>
    <col min="16" max="16" width="9.7109375" style="273" customWidth="1"/>
    <col min="17" max="17" width="7.42578125" style="273" customWidth="1"/>
    <col min="18" max="18" width="11.7109375" style="273" customWidth="1"/>
    <col min="19" max="19" width="4.5703125" style="273" customWidth="1"/>
    <col min="20" max="16384" width="7.7109375" style="273"/>
  </cols>
  <sheetData>
    <row r="1" spans="1:21" s="804" customFormat="1" ht="30" customHeight="1">
      <c r="A1" s="1488" t="s">
        <v>1451</v>
      </c>
      <c r="B1" s="1488"/>
      <c r="C1" s="1488"/>
      <c r="D1" s="1488"/>
      <c r="E1" s="1488"/>
      <c r="F1" s="1488"/>
      <c r="G1" s="1488"/>
      <c r="H1" s="1488"/>
      <c r="I1" s="1488"/>
      <c r="J1" s="1488"/>
      <c r="K1" s="840"/>
    </row>
    <row r="2" spans="1:21" s="804" customFormat="1" ht="30" customHeight="1">
      <c r="A2" s="1488" t="s">
        <v>1450</v>
      </c>
      <c r="B2" s="1488"/>
      <c r="C2" s="1488"/>
      <c r="D2" s="1488"/>
      <c r="E2" s="1488"/>
      <c r="F2" s="1488"/>
      <c r="G2" s="1488"/>
      <c r="H2" s="1488"/>
      <c r="I2" s="1488"/>
      <c r="J2" s="1488"/>
      <c r="K2" s="840"/>
    </row>
    <row r="3" spans="1:21" s="804" customFormat="1" ht="16.5">
      <c r="A3" s="832" t="s">
        <v>1128</v>
      </c>
      <c r="B3" s="831"/>
      <c r="C3" s="831"/>
      <c r="D3" s="831"/>
      <c r="E3" s="831"/>
      <c r="F3" s="831"/>
      <c r="G3" s="831"/>
      <c r="H3" s="831"/>
      <c r="I3" s="831"/>
      <c r="J3" s="830" t="s">
        <v>1127</v>
      </c>
      <c r="K3" s="830"/>
    </row>
    <row r="4" spans="1:21" s="804" customFormat="1" ht="15" customHeight="1">
      <c r="A4" s="793"/>
      <c r="B4" s="727" t="s">
        <v>1436</v>
      </c>
      <c r="C4" s="727" t="s">
        <v>1435</v>
      </c>
      <c r="D4" s="727" t="s">
        <v>1434</v>
      </c>
      <c r="E4" s="727" t="s">
        <v>1433</v>
      </c>
      <c r="F4" s="727" t="s">
        <v>1432</v>
      </c>
      <c r="G4" s="727" t="s">
        <v>1431</v>
      </c>
      <c r="H4" s="727" t="s">
        <v>1430</v>
      </c>
      <c r="I4" s="727" t="s">
        <v>1429</v>
      </c>
      <c r="J4" s="727" t="s">
        <v>1428</v>
      </c>
      <c r="K4" s="288"/>
      <c r="L4" s="805" t="s">
        <v>307</v>
      </c>
      <c r="M4" s="805" t="s">
        <v>306</v>
      </c>
    </row>
    <row r="5" spans="1:21" s="598" customFormat="1" ht="12.75" customHeight="1">
      <c r="A5" s="598" t="s">
        <v>75</v>
      </c>
      <c r="B5" s="801">
        <v>13924696</v>
      </c>
      <c r="C5" s="801">
        <v>12491690</v>
      </c>
      <c r="D5" s="801">
        <v>6985262</v>
      </c>
      <c r="E5" s="801">
        <v>13113689</v>
      </c>
      <c r="F5" s="801">
        <v>12468053</v>
      </c>
      <c r="G5" s="801">
        <v>1547983</v>
      </c>
      <c r="H5" s="801">
        <v>7186254</v>
      </c>
      <c r="I5" s="801">
        <v>2452629</v>
      </c>
      <c r="J5" s="801">
        <v>1653168</v>
      </c>
      <c r="K5" s="798"/>
      <c r="L5" s="803" t="s">
        <v>305</v>
      </c>
      <c r="M5" s="23" t="s">
        <v>115</v>
      </c>
      <c r="N5" s="839"/>
      <c r="O5" s="839"/>
      <c r="P5" s="839"/>
      <c r="Q5" s="839"/>
      <c r="R5" s="839"/>
      <c r="S5" s="839"/>
      <c r="T5" s="839"/>
      <c r="U5" s="839"/>
    </row>
    <row r="6" spans="1:21" s="598" customFormat="1" ht="12.75" customHeight="1">
      <c r="A6" s="23" t="s">
        <v>73</v>
      </c>
      <c r="B6" s="801">
        <v>12909073</v>
      </c>
      <c r="C6" s="801">
        <v>12249201</v>
      </c>
      <c r="D6" s="801">
        <v>6816838</v>
      </c>
      <c r="E6" s="801">
        <v>12868324</v>
      </c>
      <c r="F6" s="801">
        <v>11955242</v>
      </c>
      <c r="G6" s="801">
        <v>1517310</v>
      </c>
      <c r="H6" s="801">
        <v>7004166</v>
      </c>
      <c r="I6" s="801">
        <v>2379886</v>
      </c>
      <c r="J6" s="801">
        <v>1595317</v>
      </c>
      <c r="K6" s="798"/>
      <c r="L6" s="442" t="s">
        <v>304</v>
      </c>
      <c r="M6" s="23" t="s">
        <v>115</v>
      </c>
      <c r="N6" s="839"/>
      <c r="O6" s="839"/>
      <c r="P6" s="839"/>
      <c r="Q6" s="839"/>
      <c r="R6" s="839"/>
      <c r="S6" s="839"/>
      <c r="T6" s="839"/>
      <c r="U6" s="839"/>
    </row>
    <row r="7" spans="1:21" s="598" customFormat="1" ht="12.75" customHeight="1">
      <c r="A7" s="23" t="s">
        <v>71</v>
      </c>
      <c r="B7" s="801">
        <v>2997356</v>
      </c>
      <c r="C7" s="801">
        <v>2047857</v>
      </c>
      <c r="D7" s="801">
        <v>1744718</v>
      </c>
      <c r="E7" s="801">
        <v>3099639</v>
      </c>
      <c r="F7" s="801">
        <v>3065367</v>
      </c>
      <c r="G7" s="801">
        <v>461011</v>
      </c>
      <c r="H7" s="801">
        <v>2304618</v>
      </c>
      <c r="I7" s="801">
        <v>618516</v>
      </c>
      <c r="J7" s="801">
        <v>489815</v>
      </c>
      <c r="K7" s="798"/>
      <c r="L7" s="442" t="s">
        <v>303</v>
      </c>
      <c r="M7" s="441" t="s">
        <v>115</v>
      </c>
      <c r="N7" s="839"/>
      <c r="O7" s="839"/>
      <c r="P7" s="839"/>
      <c r="Q7" s="839"/>
      <c r="R7" s="839"/>
      <c r="S7" s="839"/>
      <c r="T7" s="839"/>
      <c r="U7" s="839"/>
    </row>
    <row r="8" spans="1:21" s="598" customFormat="1" ht="12.75" customHeight="1">
      <c r="A8" s="23" t="s">
        <v>69</v>
      </c>
      <c r="B8" s="801">
        <v>187315</v>
      </c>
      <c r="C8" s="801">
        <v>49794</v>
      </c>
      <c r="D8" s="801">
        <v>49230</v>
      </c>
      <c r="E8" s="801">
        <v>94743</v>
      </c>
      <c r="F8" s="801">
        <v>110053</v>
      </c>
      <c r="G8" s="801">
        <v>12137</v>
      </c>
      <c r="H8" s="801">
        <v>97115</v>
      </c>
      <c r="I8" s="801" t="s">
        <v>1369</v>
      </c>
      <c r="J8" s="801">
        <v>24466</v>
      </c>
      <c r="K8" s="798"/>
      <c r="L8" s="442">
        <v>1110000</v>
      </c>
      <c r="M8" s="441" t="s">
        <v>115</v>
      </c>
      <c r="N8" s="839"/>
      <c r="O8" s="839"/>
      <c r="P8" s="839"/>
      <c r="Q8" s="839"/>
      <c r="R8" s="839"/>
      <c r="S8" s="839"/>
      <c r="T8" s="839"/>
      <c r="U8" s="839"/>
    </row>
    <row r="9" spans="1:21" s="309" customFormat="1" ht="12.75" customHeight="1">
      <c r="A9" s="57" t="s">
        <v>302</v>
      </c>
      <c r="B9" s="800">
        <v>14528</v>
      </c>
      <c r="C9" s="800" t="s">
        <v>1369</v>
      </c>
      <c r="D9" s="800">
        <v>4625</v>
      </c>
      <c r="E9" s="800">
        <v>5237</v>
      </c>
      <c r="F9" s="800">
        <v>10101</v>
      </c>
      <c r="G9" s="800">
        <v>630</v>
      </c>
      <c r="H9" s="800">
        <v>7258</v>
      </c>
      <c r="I9" s="800">
        <v>2212</v>
      </c>
      <c r="J9" s="800">
        <v>1752</v>
      </c>
      <c r="K9" s="795"/>
      <c r="L9" s="57" t="s">
        <v>301</v>
      </c>
      <c r="M9" s="443">
        <v>1601</v>
      </c>
      <c r="N9" s="839"/>
      <c r="O9" s="839"/>
      <c r="P9" s="839"/>
      <c r="Q9" s="839"/>
      <c r="R9" s="839"/>
      <c r="S9" s="839"/>
      <c r="T9" s="839"/>
      <c r="U9" s="839"/>
    </row>
    <row r="10" spans="1:21" s="309" customFormat="1" ht="12.75" customHeight="1">
      <c r="A10" s="57" t="s">
        <v>300</v>
      </c>
      <c r="B10" s="800">
        <v>18000</v>
      </c>
      <c r="C10" s="800">
        <v>529</v>
      </c>
      <c r="D10" s="800">
        <v>3067</v>
      </c>
      <c r="E10" s="800">
        <v>5067</v>
      </c>
      <c r="F10" s="800">
        <v>3787</v>
      </c>
      <c r="G10" s="800">
        <v>851</v>
      </c>
      <c r="H10" s="800">
        <v>3694</v>
      </c>
      <c r="I10" s="800" t="s">
        <v>1369</v>
      </c>
      <c r="J10" s="800">
        <v>1549</v>
      </c>
      <c r="K10" s="795"/>
      <c r="L10" s="57" t="s">
        <v>299</v>
      </c>
      <c r="M10" s="443">
        <v>1602</v>
      </c>
      <c r="N10" s="839"/>
      <c r="O10" s="839"/>
      <c r="P10" s="839"/>
      <c r="Q10" s="839"/>
      <c r="R10" s="839"/>
      <c r="S10" s="839"/>
      <c r="T10" s="839"/>
      <c r="U10" s="839"/>
    </row>
    <row r="11" spans="1:21" s="309" customFormat="1" ht="12.75" customHeight="1">
      <c r="A11" s="57" t="s">
        <v>298</v>
      </c>
      <c r="B11" s="800">
        <v>5279</v>
      </c>
      <c r="C11" s="800" t="s">
        <v>1369</v>
      </c>
      <c r="D11" s="800">
        <v>703</v>
      </c>
      <c r="E11" s="800">
        <v>823</v>
      </c>
      <c r="F11" s="800">
        <v>682</v>
      </c>
      <c r="G11" s="800">
        <v>268</v>
      </c>
      <c r="H11" s="800">
        <v>2356</v>
      </c>
      <c r="I11" s="800">
        <v>139</v>
      </c>
      <c r="J11" s="800">
        <v>582</v>
      </c>
      <c r="K11" s="795"/>
      <c r="L11" s="57" t="s">
        <v>297</v>
      </c>
      <c r="M11" s="443">
        <v>1603</v>
      </c>
      <c r="N11" s="839"/>
      <c r="O11" s="839"/>
      <c r="P11" s="839"/>
      <c r="Q11" s="839"/>
      <c r="R11" s="839"/>
      <c r="S11" s="839"/>
      <c r="T11" s="839"/>
      <c r="U11" s="839"/>
    </row>
    <row r="12" spans="1:21" s="309" customFormat="1" ht="12.75" customHeight="1">
      <c r="A12" s="57" t="s">
        <v>296</v>
      </c>
      <c r="B12" s="796">
        <v>11021</v>
      </c>
      <c r="C12" s="796">
        <v>2972</v>
      </c>
      <c r="D12" s="796">
        <v>1779</v>
      </c>
      <c r="E12" s="796">
        <v>4073</v>
      </c>
      <c r="F12" s="796">
        <v>3622</v>
      </c>
      <c r="G12" s="796">
        <v>480</v>
      </c>
      <c r="H12" s="796">
        <v>5004</v>
      </c>
      <c r="I12" s="796">
        <v>435</v>
      </c>
      <c r="J12" s="796">
        <v>2875</v>
      </c>
      <c r="K12" s="821"/>
      <c r="L12" s="57" t="s">
        <v>295</v>
      </c>
      <c r="M12" s="443">
        <v>1604</v>
      </c>
      <c r="N12" s="839"/>
      <c r="O12" s="839"/>
      <c r="P12" s="839"/>
      <c r="Q12" s="839"/>
      <c r="R12" s="839"/>
      <c r="S12" s="839"/>
      <c r="T12" s="839"/>
      <c r="U12" s="839"/>
    </row>
    <row r="13" spans="1:21" s="309" customFormat="1" ht="12.75" customHeight="1">
      <c r="A13" s="57" t="s">
        <v>294</v>
      </c>
      <c r="B13" s="796">
        <v>3611</v>
      </c>
      <c r="C13" s="796">
        <v>156</v>
      </c>
      <c r="D13" s="796">
        <v>292</v>
      </c>
      <c r="E13" s="796">
        <v>2353</v>
      </c>
      <c r="F13" s="796">
        <v>1738</v>
      </c>
      <c r="G13" s="796">
        <v>215</v>
      </c>
      <c r="H13" s="796">
        <v>1341</v>
      </c>
      <c r="I13" s="796">
        <v>2510</v>
      </c>
      <c r="J13" s="796">
        <v>1198</v>
      </c>
      <c r="K13" s="821"/>
      <c r="L13" s="57" t="s">
        <v>293</v>
      </c>
      <c r="M13" s="443">
        <v>1605</v>
      </c>
      <c r="N13" s="839"/>
      <c r="O13" s="839"/>
      <c r="P13" s="839"/>
      <c r="Q13" s="839"/>
      <c r="R13" s="839"/>
      <c r="S13" s="839"/>
      <c r="T13" s="839"/>
      <c r="U13" s="839"/>
    </row>
    <row r="14" spans="1:21" s="309" customFormat="1" ht="12.75" customHeight="1">
      <c r="A14" s="57" t="s">
        <v>292</v>
      </c>
      <c r="B14" s="796">
        <v>8474</v>
      </c>
      <c r="C14" s="796" t="s">
        <v>1369</v>
      </c>
      <c r="D14" s="796">
        <v>444</v>
      </c>
      <c r="E14" s="796">
        <v>2488</v>
      </c>
      <c r="F14" s="796">
        <v>2190</v>
      </c>
      <c r="G14" s="796">
        <v>210</v>
      </c>
      <c r="H14" s="796">
        <v>2403</v>
      </c>
      <c r="I14" s="796">
        <v>211</v>
      </c>
      <c r="J14" s="796">
        <v>884</v>
      </c>
      <c r="K14" s="821"/>
      <c r="L14" s="57" t="s">
        <v>291</v>
      </c>
      <c r="M14" s="443">
        <v>1606</v>
      </c>
      <c r="N14" s="839"/>
      <c r="O14" s="839"/>
      <c r="P14" s="839"/>
      <c r="Q14" s="839"/>
      <c r="R14" s="839"/>
      <c r="S14" s="839"/>
      <c r="T14" s="839"/>
      <c r="U14" s="839"/>
    </row>
    <row r="15" spans="1:21" s="309" customFormat="1" ht="12.75" customHeight="1">
      <c r="A15" s="57" t="s">
        <v>290</v>
      </c>
      <c r="B15" s="796">
        <v>27888</v>
      </c>
      <c r="C15" s="796">
        <v>3159</v>
      </c>
      <c r="D15" s="796">
        <v>8305</v>
      </c>
      <c r="E15" s="796">
        <v>11999</v>
      </c>
      <c r="F15" s="796">
        <v>9099</v>
      </c>
      <c r="G15" s="796">
        <v>2396</v>
      </c>
      <c r="H15" s="796">
        <v>19169</v>
      </c>
      <c r="I15" s="796">
        <v>2227</v>
      </c>
      <c r="J15" s="796">
        <v>4190</v>
      </c>
      <c r="K15" s="821"/>
      <c r="L15" s="57" t="s">
        <v>289</v>
      </c>
      <c r="M15" s="443">
        <v>1607</v>
      </c>
      <c r="N15" s="839"/>
      <c r="O15" s="839"/>
      <c r="P15" s="839"/>
      <c r="Q15" s="839"/>
      <c r="R15" s="839"/>
      <c r="S15" s="839"/>
      <c r="T15" s="839"/>
      <c r="U15" s="839"/>
    </row>
    <row r="16" spans="1:21" s="309" customFormat="1" ht="12.75" customHeight="1">
      <c r="A16" s="57" t="s">
        <v>288</v>
      </c>
      <c r="B16" s="796">
        <v>13600</v>
      </c>
      <c r="C16" s="796">
        <v>5131</v>
      </c>
      <c r="D16" s="796">
        <v>2666</v>
      </c>
      <c r="E16" s="796">
        <v>4657</v>
      </c>
      <c r="F16" s="796">
        <v>14492</v>
      </c>
      <c r="G16" s="796">
        <v>750</v>
      </c>
      <c r="H16" s="796">
        <v>2874</v>
      </c>
      <c r="I16" s="796">
        <v>237</v>
      </c>
      <c r="J16" s="796">
        <v>999</v>
      </c>
      <c r="K16" s="821"/>
      <c r="L16" s="57" t="s">
        <v>287</v>
      </c>
      <c r="M16" s="443">
        <v>1608</v>
      </c>
      <c r="N16" s="839"/>
      <c r="O16" s="839"/>
      <c r="P16" s="839"/>
      <c r="Q16" s="839"/>
      <c r="R16" s="839"/>
      <c r="S16" s="839"/>
      <c r="T16" s="839"/>
      <c r="U16" s="839"/>
    </row>
    <row r="17" spans="1:21" s="309" customFormat="1" ht="12.75" customHeight="1">
      <c r="A17" s="57" t="s">
        <v>286</v>
      </c>
      <c r="B17" s="796">
        <v>74399</v>
      </c>
      <c r="C17" s="796">
        <v>36667</v>
      </c>
      <c r="D17" s="796">
        <v>27136</v>
      </c>
      <c r="E17" s="796">
        <v>54270</v>
      </c>
      <c r="F17" s="796">
        <v>56773</v>
      </c>
      <c r="G17" s="796">
        <v>6154</v>
      </c>
      <c r="H17" s="796">
        <v>49117</v>
      </c>
      <c r="I17" s="796">
        <v>5238</v>
      </c>
      <c r="J17" s="796">
        <v>9842</v>
      </c>
      <c r="K17" s="821"/>
      <c r="L17" s="57" t="s">
        <v>285</v>
      </c>
      <c r="M17" s="443">
        <v>1609</v>
      </c>
      <c r="N17" s="839"/>
      <c r="O17" s="839"/>
      <c r="P17" s="839"/>
      <c r="Q17" s="839"/>
      <c r="R17" s="839"/>
      <c r="S17" s="839"/>
      <c r="T17" s="839"/>
      <c r="U17" s="839"/>
    </row>
    <row r="18" spans="1:21" s="309" customFormat="1" ht="12.75" customHeight="1">
      <c r="A18" s="57" t="s">
        <v>284</v>
      </c>
      <c r="B18" s="796">
        <v>10515</v>
      </c>
      <c r="C18" s="796">
        <v>551</v>
      </c>
      <c r="D18" s="796">
        <v>214</v>
      </c>
      <c r="E18" s="796">
        <v>3775</v>
      </c>
      <c r="F18" s="796">
        <v>7569</v>
      </c>
      <c r="G18" s="796">
        <v>183</v>
      </c>
      <c r="H18" s="796">
        <v>3898</v>
      </c>
      <c r="I18" s="796">
        <v>294</v>
      </c>
      <c r="J18" s="796">
        <v>594</v>
      </c>
      <c r="K18" s="821"/>
      <c r="L18" s="57" t="s">
        <v>283</v>
      </c>
      <c r="M18" s="443">
        <v>1610</v>
      </c>
      <c r="N18" s="839"/>
      <c r="O18" s="839"/>
      <c r="P18" s="839"/>
      <c r="Q18" s="839"/>
      <c r="R18" s="839"/>
      <c r="S18" s="839"/>
      <c r="T18" s="839"/>
      <c r="U18" s="839"/>
    </row>
    <row r="19" spans="1:21" s="598" customFormat="1" ht="12.75" customHeight="1">
      <c r="A19" s="23" t="s">
        <v>67</v>
      </c>
      <c r="B19" s="799">
        <v>303415</v>
      </c>
      <c r="C19" s="799">
        <v>210237</v>
      </c>
      <c r="D19" s="799">
        <v>190318</v>
      </c>
      <c r="E19" s="799">
        <v>256229</v>
      </c>
      <c r="F19" s="799">
        <v>269576</v>
      </c>
      <c r="G19" s="799">
        <v>34864</v>
      </c>
      <c r="H19" s="799">
        <v>355735</v>
      </c>
      <c r="I19" s="799">
        <v>48184</v>
      </c>
      <c r="J19" s="799">
        <v>46841</v>
      </c>
      <c r="K19" s="825"/>
      <c r="L19" s="442" t="s">
        <v>282</v>
      </c>
      <c r="M19" s="441" t="s">
        <v>115</v>
      </c>
      <c r="N19" s="839"/>
      <c r="O19" s="839"/>
      <c r="P19" s="839"/>
      <c r="Q19" s="839"/>
      <c r="R19" s="839"/>
      <c r="S19" s="839"/>
      <c r="T19" s="839"/>
      <c r="U19" s="839"/>
    </row>
    <row r="20" spans="1:21" s="309" customFormat="1" ht="12.75" customHeight="1">
      <c r="A20" s="57" t="s">
        <v>281</v>
      </c>
      <c r="B20" s="796">
        <v>13654</v>
      </c>
      <c r="C20" s="796" t="s">
        <v>1369</v>
      </c>
      <c r="D20" s="796">
        <v>4291</v>
      </c>
      <c r="E20" s="796">
        <v>3006</v>
      </c>
      <c r="F20" s="796">
        <v>3015</v>
      </c>
      <c r="G20" s="796">
        <v>744</v>
      </c>
      <c r="H20" s="796">
        <v>4470</v>
      </c>
      <c r="I20" s="796">
        <v>283</v>
      </c>
      <c r="J20" s="796">
        <v>1437</v>
      </c>
      <c r="K20" s="821"/>
      <c r="L20" s="57" t="s">
        <v>280</v>
      </c>
      <c r="M20" s="27" t="s">
        <v>279</v>
      </c>
      <c r="N20" s="839"/>
      <c r="O20" s="839"/>
      <c r="P20" s="839"/>
      <c r="Q20" s="839"/>
      <c r="R20" s="839"/>
      <c r="S20" s="839"/>
      <c r="T20" s="839"/>
      <c r="U20" s="839"/>
    </row>
    <row r="21" spans="1:21" s="309" customFormat="1" ht="12.75" customHeight="1">
      <c r="A21" s="57" t="s">
        <v>278</v>
      </c>
      <c r="B21" s="796">
        <v>59990</v>
      </c>
      <c r="C21" s="796">
        <v>6565</v>
      </c>
      <c r="D21" s="796">
        <v>24138</v>
      </c>
      <c r="E21" s="796">
        <v>32702</v>
      </c>
      <c r="F21" s="796">
        <v>38013</v>
      </c>
      <c r="G21" s="796">
        <v>4230</v>
      </c>
      <c r="H21" s="796">
        <v>28198</v>
      </c>
      <c r="I21" s="796">
        <v>9192</v>
      </c>
      <c r="J21" s="796">
        <v>7673</v>
      </c>
      <c r="K21" s="821"/>
      <c r="L21" s="57" t="s">
        <v>277</v>
      </c>
      <c r="M21" s="27" t="s">
        <v>276</v>
      </c>
      <c r="N21" s="839"/>
      <c r="O21" s="839"/>
      <c r="P21" s="839"/>
      <c r="Q21" s="839"/>
      <c r="R21" s="839"/>
      <c r="S21" s="839"/>
      <c r="T21" s="839"/>
      <c r="U21" s="839"/>
    </row>
    <row r="22" spans="1:21" s="309" customFormat="1" ht="12.75" customHeight="1">
      <c r="A22" s="57" t="s">
        <v>275</v>
      </c>
      <c r="B22" s="796">
        <v>165333</v>
      </c>
      <c r="C22" s="796">
        <v>192937</v>
      </c>
      <c r="D22" s="796">
        <v>136000</v>
      </c>
      <c r="E22" s="796">
        <v>192706</v>
      </c>
      <c r="F22" s="796">
        <v>204762</v>
      </c>
      <c r="G22" s="796">
        <v>26169</v>
      </c>
      <c r="H22" s="796">
        <v>303717</v>
      </c>
      <c r="I22" s="796">
        <v>30667</v>
      </c>
      <c r="J22" s="796">
        <v>31346</v>
      </c>
      <c r="K22" s="821"/>
      <c r="L22" s="57" t="s">
        <v>274</v>
      </c>
      <c r="M22" s="27" t="s">
        <v>273</v>
      </c>
      <c r="N22" s="839"/>
      <c r="O22" s="839"/>
      <c r="P22" s="839"/>
      <c r="Q22" s="839"/>
      <c r="R22" s="839"/>
      <c r="S22" s="839"/>
      <c r="T22" s="839"/>
      <c r="U22" s="839"/>
    </row>
    <row r="23" spans="1:21" s="309" customFormat="1" ht="12.75" customHeight="1">
      <c r="A23" s="57" t="s">
        <v>272</v>
      </c>
      <c r="B23" s="796">
        <v>33879</v>
      </c>
      <c r="C23" s="796">
        <v>5478</v>
      </c>
      <c r="D23" s="796">
        <v>9663</v>
      </c>
      <c r="E23" s="796">
        <v>13134</v>
      </c>
      <c r="F23" s="796">
        <v>16407</v>
      </c>
      <c r="G23" s="796">
        <v>1888</v>
      </c>
      <c r="H23" s="796">
        <v>7241</v>
      </c>
      <c r="I23" s="796">
        <v>3314</v>
      </c>
      <c r="J23" s="796">
        <v>2541</v>
      </c>
      <c r="K23" s="821"/>
      <c r="L23" s="57" t="s">
        <v>271</v>
      </c>
      <c r="M23" s="27" t="s">
        <v>270</v>
      </c>
      <c r="N23" s="839"/>
      <c r="O23" s="839"/>
      <c r="P23" s="839"/>
      <c r="Q23" s="839"/>
      <c r="R23" s="839"/>
      <c r="S23" s="839"/>
      <c r="T23" s="839"/>
      <c r="U23" s="839"/>
    </row>
    <row r="24" spans="1:21" s="309" customFormat="1" ht="12.75" customHeight="1">
      <c r="A24" s="57" t="s">
        <v>269</v>
      </c>
      <c r="B24" s="796">
        <v>9618</v>
      </c>
      <c r="C24" s="796" t="s">
        <v>1369</v>
      </c>
      <c r="D24" s="796">
        <v>280</v>
      </c>
      <c r="E24" s="796">
        <v>668</v>
      </c>
      <c r="F24" s="796">
        <v>770</v>
      </c>
      <c r="G24" s="796">
        <v>114</v>
      </c>
      <c r="H24" s="796">
        <v>1799</v>
      </c>
      <c r="I24" s="796">
        <v>4242</v>
      </c>
      <c r="J24" s="796">
        <v>399</v>
      </c>
      <c r="K24" s="821"/>
      <c r="L24" s="57" t="s">
        <v>268</v>
      </c>
      <c r="M24" s="27" t="s">
        <v>267</v>
      </c>
      <c r="N24" s="839"/>
      <c r="O24" s="839"/>
      <c r="P24" s="839"/>
      <c r="Q24" s="839"/>
      <c r="R24" s="839"/>
      <c r="S24" s="839"/>
      <c r="T24" s="839"/>
      <c r="U24" s="839"/>
    </row>
    <row r="25" spans="1:21" s="309" customFormat="1" ht="12.75" customHeight="1">
      <c r="A25" s="57" t="s">
        <v>266</v>
      </c>
      <c r="B25" s="796">
        <v>20941</v>
      </c>
      <c r="C25" s="796">
        <v>3983</v>
      </c>
      <c r="D25" s="796">
        <v>15947</v>
      </c>
      <c r="E25" s="796">
        <v>14013</v>
      </c>
      <c r="F25" s="796">
        <v>6609</v>
      </c>
      <c r="G25" s="796">
        <v>1719</v>
      </c>
      <c r="H25" s="796">
        <v>10309</v>
      </c>
      <c r="I25" s="796">
        <v>486</v>
      </c>
      <c r="J25" s="796">
        <v>3444</v>
      </c>
      <c r="K25" s="821"/>
      <c r="L25" s="57" t="s">
        <v>265</v>
      </c>
      <c r="M25" s="27" t="s">
        <v>264</v>
      </c>
      <c r="N25" s="839"/>
      <c r="O25" s="839"/>
      <c r="P25" s="839"/>
      <c r="Q25" s="839"/>
      <c r="R25" s="839"/>
      <c r="S25" s="839"/>
      <c r="T25" s="839"/>
      <c r="U25" s="839"/>
    </row>
    <row r="26" spans="1:21" s="598" customFormat="1" ht="12.75" customHeight="1">
      <c r="A26" s="23" t="s">
        <v>65</v>
      </c>
      <c r="B26" s="797">
        <v>230936</v>
      </c>
      <c r="C26" s="797">
        <v>62196</v>
      </c>
      <c r="D26" s="797">
        <v>121630</v>
      </c>
      <c r="E26" s="797">
        <v>177107</v>
      </c>
      <c r="F26" s="797">
        <v>176087</v>
      </c>
      <c r="G26" s="797">
        <v>40509</v>
      </c>
      <c r="H26" s="797">
        <v>135413</v>
      </c>
      <c r="I26" s="797">
        <v>50542</v>
      </c>
      <c r="J26" s="797">
        <v>51645</v>
      </c>
      <c r="K26" s="824"/>
      <c r="L26" s="442" t="s">
        <v>263</v>
      </c>
      <c r="M26" s="441" t="s">
        <v>115</v>
      </c>
      <c r="N26" s="839"/>
      <c r="O26" s="839"/>
      <c r="P26" s="839"/>
      <c r="Q26" s="839"/>
      <c r="R26" s="839"/>
      <c r="S26" s="839"/>
      <c r="T26" s="839"/>
      <c r="U26" s="839"/>
    </row>
    <row r="27" spans="1:21" s="309" customFormat="1" ht="12.75" customHeight="1">
      <c r="A27" s="57" t="s">
        <v>262</v>
      </c>
      <c r="B27" s="796">
        <v>5799</v>
      </c>
      <c r="C27" s="796" t="s">
        <v>1369</v>
      </c>
      <c r="D27" s="796">
        <v>4163</v>
      </c>
      <c r="E27" s="796">
        <v>1818</v>
      </c>
      <c r="F27" s="796">
        <v>3280</v>
      </c>
      <c r="G27" s="796">
        <v>689</v>
      </c>
      <c r="H27" s="796">
        <v>1695</v>
      </c>
      <c r="I27" s="796">
        <v>143</v>
      </c>
      <c r="J27" s="796">
        <v>680</v>
      </c>
      <c r="K27" s="821"/>
      <c r="L27" s="57" t="s">
        <v>261</v>
      </c>
      <c r="M27" s="27" t="s">
        <v>260</v>
      </c>
      <c r="N27" s="839"/>
      <c r="O27" s="839"/>
      <c r="P27" s="839"/>
      <c r="Q27" s="839"/>
      <c r="R27" s="839"/>
      <c r="S27" s="839"/>
      <c r="T27" s="839"/>
      <c r="U27" s="839"/>
    </row>
    <row r="28" spans="1:21" s="309" customFormat="1" ht="12.75" customHeight="1">
      <c r="A28" s="57" t="s">
        <v>259</v>
      </c>
      <c r="B28" s="796">
        <v>19487</v>
      </c>
      <c r="C28" s="796">
        <v>482</v>
      </c>
      <c r="D28" s="796">
        <v>6287</v>
      </c>
      <c r="E28" s="796">
        <v>14834</v>
      </c>
      <c r="F28" s="796">
        <v>13141</v>
      </c>
      <c r="G28" s="796">
        <v>3804</v>
      </c>
      <c r="H28" s="796">
        <v>16041</v>
      </c>
      <c r="I28" s="796">
        <v>2496</v>
      </c>
      <c r="J28" s="796">
        <v>4400</v>
      </c>
      <c r="K28" s="821"/>
      <c r="L28" s="57" t="s">
        <v>258</v>
      </c>
      <c r="M28" s="27" t="s">
        <v>257</v>
      </c>
      <c r="N28" s="839"/>
      <c r="O28" s="839"/>
      <c r="P28" s="839"/>
      <c r="Q28" s="839"/>
      <c r="R28" s="839"/>
      <c r="S28" s="839"/>
      <c r="T28" s="839"/>
      <c r="U28" s="839"/>
    </row>
    <row r="29" spans="1:21" s="309" customFormat="1" ht="12.75" customHeight="1">
      <c r="A29" s="57" t="s">
        <v>256</v>
      </c>
      <c r="B29" s="796">
        <v>111767</v>
      </c>
      <c r="C29" s="796">
        <v>27812</v>
      </c>
      <c r="D29" s="796">
        <v>56692</v>
      </c>
      <c r="E29" s="796">
        <v>88971</v>
      </c>
      <c r="F29" s="796">
        <v>61327</v>
      </c>
      <c r="G29" s="796">
        <v>13298</v>
      </c>
      <c r="H29" s="796">
        <v>57280</v>
      </c>
      <c r="I29" s="796">
        <v>27242</v>
      </c>
      <c r="J29" s="796">
        <v>22503</v>
      </c>
      <c r="K29" s="821"/>
      <c r="L29" s="57" t="s">
        <v>255</v>
      </c>
      <c r="M29" s="27" t="s">
        <v>254</v>
      </c>
      <c r="N29" s="839"/>
      <c r="O29" s="839"/>
      <c r="P29" s="839"/>
      <c r="Q29" s="839"/>
      <c r="R29" s="839"/>
      <c r="S29" s="839"/>
      <c r="T29" s="839"/>
      <c r="U29" s="839"/>
    </row>
    <row r="30" spans="1:21" s="309" customFormat="1" ht="12.75" customHeight="1">
      <c r="A30" s="57" t="s">
        <v>253</v>
      </c>
      <c r="B30" s="796">
        <v>4344</v>
      </c>
      <c r="C30" s="796" t="s">
        <v>1369</v>
      </c>
      <c r="D30" s="796">
        <v>374</v>
      </c>
      <c r="E30" s="796">
        <v>671</v>
      </c>
      <c r="F30" s="796">
        <v>2664</v>
      </c>
      <c r="G30" s="796">
        <v>141</v>
      </c>
      <c r="H30" s="796">
        <v>1717</v>
      </c>
      <c r="I30" s="796">
        <v>399</v>
      </c>
      <c r="J30" s="796">
        <v>323</v>
      </c>
      <c r="K30" s="821"/>
      <c r="L30" s="57" t="s">
        <v>252</v>
      </c>
      <c r="M30" s="443">
        <v>1705</v>
      </c>
      <c r="N30" s="839"/>
      <c r="O30" s="839"/>
      <c r="P30" s="839"/>
      <c r="Q30" s="839"/>
      <c r="R30" s="839"/>
      <c r="S30" s="839"/>
      <c r="T30" s="839"/>
      <c r="U30" s="839"/>
    </row>
    <row r="31" spans="1:21" s="309" customFormat="1" ht="12.75" customHeight="1">
      <c r="A31" s="57" t="s">
        <v>251</v>
      </c>
      <c r="B31" s="796">
        <v>8682</v>
      </c>
      <c r="C31" s="796">
        <v>4262</v>
      </c>
      <c r="D31" s="796">
        <v>2821</v>
      </c>
      <c r="E31" s="796">
        <v>6500</v>
      </c>
      <c r="F31" s="796">
        <v>7295</v>
      </c>
      <c r="G31" s="796">
        <v>1649</v>
      </c>
      <c r="H31" s="796">
        <v>3796</v>
      </c>
      <c r="I31" s="796">
        <v>1512</v>
      </c>
      <c r="J31" s="796">
        <v>2301</v>
      </c>
      <c r="K31" s="821"/>
      <c r="L31" s="57" t="s">
        <v>250</v>
      </c>
      <c r="M31" s="27" t="s">
        <v>249</v>
      </c>
      <c r="N31" s="839"/>
      <c r="O31" s="839"/>
      <c r="P31" s="839"/>
      <c r="Q31" s="839"/>
      <c r="R31" s="839"/>
      <c r="S31" s="839"/>
      <c r="T31" s="839"/>
      <c r="U31" s="839"/>
    </row>
    <row r="32" spans="1:21" s="309" customFormat="1" ht="12.75" customHeight="1">
      <c r="A32" s="57" t="s">
        <v>248</v>
      </c>
      <c r="B32" s="796">
        <v>4828</v>
      </c>
      <c r="C32" s="796" t="s">
        <v>1369</v>
      </c>
      <c r="D32" s="796">
        <v>3019</v>
      </c>
      <c r="E32" s="796">
        <v>811</v>
      </c>
      <c r="F32" s="796">
        <v>2536</v>
      </c>
      <c r="G32" s="796">
        <v>245</v>
      </c>
      <c r="H32" s="796">
        <v>2495</v>
      </c>
      <c r="I32" s="796">
        <v>470</v>
      </c>
      <c r="J32" s="796">
        <v>601</v>
      </c>
      <c r="K32" s="821"/>
      <c r="L32" s="57" t="s">
        <v>247</v>
      </c>
      <c r="M32" s="27" t="s">
        <v>246</v>
      </c>
      <c r="N32" s="839"/>
      <c r="O32" s="839"/>
      <c r="P32" s="839"/>
      <c r="Q32" s="839"/>
      <c r="R32" s="839"/>
      <c r="S32" s="839"/>
      <c r="T32" s="839"/>
      <c r="U32" s="839"/>
    </row>
    <row r="33" spans="1:21" s="309" customFormat="1" ht="12.75" customHeight="1">
      <c r="A33" s="57" t="s">
        <v>245</v>
      </c>
      <c r="B33" s="796">
        <v>65429</v>
      </c>
      <c r="C33" s="796">
        <v>25616</v>
      </c>
      <c r="D33" s="796">
        <v>45233</v>
      </c>
      <c r="E33" s="796">
        <v>58840</v>
      </c>
      <c r="F33" s="796">
        <v>73576</v>
      </c>
      <c r="G33" s="796">
        <v>18300</v>
      </c>
      <c r="H33" s="796">
        <v>45053</v>
      </c>
      <c r="I33" s="796">
        <v>13572</v>
      </c>
      <c r="J33" s="796">
        <v>19526</v>
      </c>
      <c r="K33" s="821"/>
      <c r="L33" s="57" t="s">
        <v>244</v>
      </c>
      <c r="M33" s="27" t="s">
        <v>243</v>
      </c>
      <c r="N33" s="839"/>
      <c r="O33" s="839"/>
      <c r="P33" s="839"/>
      <c r="Q33" s="839"/>
      <c r="R33" s="839"/>
      <c r="S33" s="839"/>
      <c r="T33" s="839"/>
      <c r="U33" s="839"/>
    </row>
    <row r="34" spans="1:21" s="309" customFormat="1" ht="12.75" customHeight="1">
      <c r="A34" s="57" t="s">
        <v>242</v>
      </c>
      <c r="B34" s="796">
        <v>10599</v>
      </c>
      <c r="C34" s="796">
        <v>1087</v>
      </c>
      <c r="D34" s="796">
        <v>3042</v>
      </c>
      <c r="E34" s="796">
        <v>4661</v>
      </c>
      <c r="F34" s="796">
        <v>12266</v>
      </c>
      <c r="G34" s="796">
        <v>2383</v>
      </c>
      <c r="H34" s="796">
        <v>7337</v>
      </c>
      <c r="I34" s="796">
        <v>4709</v>
      </c>
      <c r="J34" s="796">
        <v>1313</v>
      </c>
      <c r="K34" s="821"/>
      <c r="L34" s="57" t="s">
        <v>241</v>
      </c>
      <c r="M34" s="27" t="s">
        <v>240</v>
      </c>
      <c r="N34" s="839"/>
      <c r="O34" s="839"/>
      <c r="P34" s="839"/>
      <c r="Q34" s="839"/>
      <c r="R34" s="839"/>
      <c r="S34" s="839"/>
      <c r="T34" s="839"/>
      <c r="U34" s="839"/>
    </row>
    <row r="35" spans="1:21" s="598" customFormat="1" ht="12.75" customHeight="1">
      <c r="A35" s="23" t="s">
        <v>239</v>
      </c>
      <c r="B35" s="797">
        <v>1868445</v>
      </c>
      <c r="C35" s="797">
        <v>1645282</v>
      </c>
      <c r="D35" s="797">
        <v>1216309</v>
      </c>
      <c r="E35" s="797">
        <v>2365958</v>
      </c>
      <c r="F35" s="797">
        <v>2309002</v>
      </c>
      <c r="G35" s="797">
        <v>327311</v>
      </c>
      <c r="H35" s="797">
        <v>1491912</v>
      </c>
      <c r="I35" s="797">
        <v>434058</v>
      </c>
      <c r="J35" s="797">
        <v>300456</v>
      </c>
      <c r="K35" s="824"/>
      <c r="L35" s="442" t="s">
        <v>238</v>
      </c>
      <c r="M35" s="441" t="s">
        <v>115</v>
      </c>
      <c r="N35" s="839"/>
      <c r="O35" s="839"/>
      <c r="P35" s="839"/>
      <c r="Q35" s="839"/>
      <c r="R35" s="839"/>
      <c r="S35" s="839"/>
      <c r="T35" s="839"/>
      <c r="U35" s="839"/>
    </row>
    <row r="36" spans="1:21" s="309" customFormat="1" ht="12.75" customHeight="1">
      <c r="A36" s="57" t="s">
        <v>237</v>
      </c>
      <c r="B36" s="796">
        <v>14798</v>
      </c>
      <c r="C36" s="796">
        <v>952</v>
      </c>
      <c r="D36" s="796">
        <v>1086</v>
      </c>
      <c r="E36" s="796">
        <v>3989</v>
      </c>
      <c r="F36" s="796">
        <v>7747</v>
      </c>
      <c r="G36" s="796">
        <v>485</v>
      </c>
      <c r="H36" s="796">
        <v>3449</v>
      </c>
      <c r="I36" s="796">
        <v>4678</v>
      </c>
      <c r="J36" s="796">
        <v>1514</v>
      </c>
      <c r="K36" s="821"/>
      <c r="L36" s="57" t="s">
        <v>236</v>
      </c>
      <c r="M36" s="27" t="s">
        <v>235</v>
      </c>
      <c r="N36" s="839"/>
      <c r="O36" s="839"/>
      <c r="P36" s="839"/>
      <c r="Q36" s="839"/>
      <c r="R36" s="839"/>
      <c r="S36" s="839"/>
      <c r="T36" s="839"/>
      <c r="U36" s="839"/>
    </row>
    <row r="37" spans="1:21" s="309" customFormat="1" ht="12.75" customHeight="1">
      <c r="A37" s="57" t="s">
        <v>234</v>
      </c>
      <c r="B37" s="796">
        <v>30889</v>
      </c>
      <c r="C37" s="796">
        <v>1697</v>
      </c>
      <c r="D37" s="796">
        <v>10473</v>
      </c>
      <c r="E37" s="796">
        <v>10912</v>
      </c>
      <c r="F37" s="796">
        <v>10282</v>
      </c>
      <c r="G37" s="796">
        <v>2221</v>
      </c>
      <c r="H37" s="796">
        <v>14991</v>
      </c>
      <c r="I37" s="796">
        <v>50755</v>
      </c>
      <c r="J37" s="796">
        <v>3815</v>
      </c>
      <c r="K37" s="821"/>
      <c r="L37" s="57" t="s">
        <v>233</v>
      </c>
      <c r="M37" s="27" t="s">
        <v>232</v>
      </c>
      <c r="N37" s="839"/>
      <c r="O37" s="839"/>
      <c r="P37" s="839"/>
      <c r="Q37" s="839"/>
      <c r="R37" s="839"/>
      <c r="S37" s="839"/>
      <c r="T37" s="839"/>
      <c r="U37" s="839"/>
    </row>
    <row r="38" spans="1:21" s="309" customFormat="1" ht="12.75" customHeight="1">
      <c r="A38" s="57" t="s">
        <v>231</v>
      </c>
      <c r="B38" s="796">
        <v>73222</v>
      </c>
      <c r="C38" s="796">
        <v>15954</v>
      </c>
      <c r="D38" s="796">
        <v>24815</v>
      </c>
      <c r="E38" s="796">
        <v>71340</v>
      </c>
      <c r="F38" s="796">
        <v>55788</v>
      </c>
      <c r="G38" s="796">
        <v>20120</v>
      </c>
      <c r="H38" s="796">
        <v>43844</v>
      </c>
      <c r="I38" s="796">
        <v>6833</v>
      </c>
      <c r="J38" s="796">
        <v>14872</v>
      </c>
      <c r="K38" s="821"/>
      <c r="L38" s="57" t="s">
        <v>230</v>
      </c>
      <c r="M38" s="443">
        <v>1304</v>
      </c>
      <c r="N38" s="839"/>
      <c r="O38" s="839"/>
      <c r="P38" s="839"/>
      <c r="Q38" s="839"/>
      <c r="R38" s="839"/>
      <c r="S38" s="839"/>
      <c r="T38" s="839"/>
      <c r="U38" s="839"/>
    </row>
    <row r="39" spans="1:21" s="309" customFormat="1" ht="12.75" customHeight="1">
      <c r="A39" s="57" t="s">
        <v>229</v>
      </c>
      <c r="B39" s="796">
        <v>130897</v>
      </c>
      <c r="C39" s="796">
        <v>97184</v>
      </c>
      <c r="D39" s="796">
        <v>325798</v>
      </c>
      <c r="E39" s="796">
        <v>292167</v>
      </c>
      <c r="F39" s="796">
        <v>407041</v>
      </c>
      <c r="G39" s="796">
        <v>31129</v>
      </c>
      <c r="H39" s="796">
        <v>116636</v>
      </c>
      <c r="I39" s="796">
        <v>11031</v>
      </c>
      <c r="J39" s="796">
        <v>24796</v>
      </c>
      <c r="K39" s="821"/>
      <c r="L39" s="57" t="s">
        <v>228</v>
      </c>
      <c r="M39" s="443">
        <v>1306</v>
      </c>
      <c r="N39" s="839"/>
      <c r="O39" s="839"/>
      <c r="P39" s="839"/>
      <c r="Q39" s="839"/>
      <c r="R39" s="839"/>
      <c r="S39" s="839"/>
      <c r="T39" s="839"/>
      <c r="U39" s="839"/>
    </row>
    <row r="40" spans="1:21" s="309" customFormat="1" ht="12.75" customHeight="1">
      <c r="A40" s="57" t="s">
        <v>227</v>
      </c>
      <c r="B40" s="796">
        <v>230972</v>
      </c>
      <c r="C40" s="796">
        <v>466034</v>
      </c>
      <c r="D40" s="796">
        <v>120262</v>
      </c>
      <c r="E40" s="796">
        <v>340343</v>
      </c>
      <c r="F40" s="796">
        <v>378654</v>
      </c>
      <c r="G40" s="796">
        <v>33611</v>
      </c>
      <c r="H40" s="796">
        <v>144624</v>
      </c>
      <c r="I40" s="796">
        <v>36836</v>
      </c>
      <c r="J40" s="796">
        <v>57473</v>
      </c>
      <c r="K40" s="821"/>
      <c r="L40" s="57" t="s">
        <v>226</v>
      </c>
      <c r="M40" s="443">
        <v>1308</v>
      </c>
      <c r="N40" s="839"/>
      <c r="O40" s="839"/>
      <c r="P40" s="839"/>
      <c r="Q40" s="839"/>
      <c r="R40" s="839"/>
      <c r="S40" s="839"/>
      <c r="T40" s="839"/>
      <c r="U40" s="839"/>
    </row>
    <row r="41" spans="1:21" s="309" customFormat="1" ht="12.75" customHeight="1">
      <c r="A41" s="57" t="s">
        <v>225</v>
      </c>
      <c r="B41" s="796">
        <v>27361</v>
      </c>
      <c r="C41" s="796">
        <v>4637</v>
      </c>
      <c r="D41" s="796">
        <v>19014</v>
      </c>
      <c r="E41" s="796">
        <v>29494</v>
      </c>
      <c r="F41" s="796">
        <v>37599</v>
      </c>
      <c r="G41" s="796">
        <v>2772</v>
      </c>
      <c r="H41" s="796">
        <v>15188</v>
      </c>
      <c r="I41" s="796">
        <v>1959</v>
      </c>
      <c r="J41" s="796">
        <v>5316</v>
      </c>
      <c r="K41" s="821"/>
      <c r="L41" s="57" t="s">
        <v>224</v>
      </c>
      <c r="M41" s="27" t="s">
        <v>223</v>
      </c>
      <c r="N41" s="839"/>
      <c r="O41" s="839"/>
      <c r="P41" s="839"/>
      <c r="Q41" s="839"/>
      <c r="R41" s="839"/>
      <c r="S41" s="839"/>
      <c r="T41" s="839"/>
      <c r="U41" s="839"/>
    </row>
    <row r="42" spans="1:21" s="309" customFormat="1" ht="12.75" customHeight="1">
      <c r="A42" s="57" t="s">
        <v>222</v>
      </c>
      <c r="B42" s="796">
        <v>30719</v>
      </c>
      <c r="C42" s="796">
        <v>1754</v>
      </c>
      <c r="D42" s="796">
        <v>20011</v>
      </c>
      <c r="E42" s="796">
        <v>44253</v>
      </c>
      <c r="F42" s="796">
        <v>24155</v>
      </c>
      <c r="G42" s="796">
        <v>19955</v>
      </c>
      <c r="H42" s="796">
        <v>28047</v>
      </c>
      <c r="I42" s="796">
        <v>3454</v>
      </c>
      <c r="J42" s="796">
        <v>5240</v>
      </c>
      <c r="K42" s="821"/>
      <c r="L42" s="57" t="s">
        <v>221</v>
      </c>
      <c r="M42" s="443">
        <v>1310</v>
      </c>
      <c r="N42" s="839"/>
      <c r="O42" s="839"/>
      <c r="P42" s="839"/>
      <c r="Q42" s="839"/>
      <c r="R42" s="839"/>
      <c r="S42" s="839"/>
      <c r="T42" s="839"/>
      <c r="U42" s="839"/>
    </row>
    <row r="43" spans="1:21" s="309" customFormat="1" ht="12.75" customHeight="1">
      <c r="A43" s="57" t="s">
        <v>220</v>
      </c>
      <c r="B43" s="796">
        <v>728716</v>
      </c>
      <c r="C43" s="796">
        <v>797320</v>
      </c>
      <c r="D43" s="796">
        <v>344458</v>
      </c>
      <c r="E43" s="796">
        <v>989596</v>
      </c>
      <c r="F43" s="796">
        <v>900444</v>
      </c>
      <c r="G43" s="796">
        <v>134961</v>
      </c>
      <c r="H43" s="796">
        <v>640894</v>
      </c>
      <c r="I43" s="796">
        <v>200985</v>
      </c>
      <c r="J43" s="796">
        <v>95085</v>
      </c>
      <c r="K43" s="821"/>
      <c r="L43" s="57" t="s">
        <v>219</v>
      </c>
      <c r="M43" s="443">
        <v>1312</v>
      </c>
      <c r="N43" s="839"/>
      <c r="O43" s="839"/>
      <c r="P43" s="839"/>
      <c r="Q43" s="839"/>
      <c r="R43" s="839"/>
      <c r="S43" s="839"/>
      <c r="T43" s="839"/>
      <c r="U43" s="839"/>
    </row>
    <row r="44" spans="1:21" s="309" customFormat="1" ht="12.75" customHeight="1">
      <c r="A44" s="57" t="s">
        <v>218</v>
      </c>
      <c r="B44" s="796">
        <v>75868</v>
      </c>
      <c r="C44" s="796">
        <v>7481</v>
      </c>
      <c r="D44" s="796">
        <v>20756</v>
      </c>
      <c r="E44" s="796">
        <v>29705</v>
      </c>
      <c r="F44" s="796">
        <v>23045</v>
      </c>
      <c r="G44" s="796">
        <v>7684</v>
      </c>
      <c r="H44" s="796">
        <v>61988</v>
      </c>
      <c r="I44" s="796">
        <v>25469</v>
      </c>
      <c r="J44" s="796">
        <v>9417</v>
      </c>
      <c r="K44" s="821"/>
      <c r="L44" s="57" t="s">
        <v>217</v>
      </c>
      <c r="M44" s="443">
        <v>1313</v>
      </c>
      <c r="N44" s="839"/>
      <c r="O44" s="839"/>
      <c r="P44" s="839"/>
      <c r="Q44" s="839"/>
      <c r="R44" s="839"/>
      <c r="S44" s="839"/>
      <c r="T44" s="839"/>
      <c r="U44" s="839"/>
    </row>
    <row r="45" spans="1:21" s="598" customFormat="1" ht="12.75" customHeight="1">
      <c r="A45" s="57" t="s">
        <v>216</v>
      </c>
      <c r="B45" s="796">
        <v>65888</v>
      </c>
      <c r="C45" s="796">
        <v>58464</v>
      </c>
      <c r="D45" s="796">
        <v>30415</v>
      </c>
      <c r="E45" s="796">
        <v>54083</v>
      </c>
      <c r="F45" s="796">
        <v>73717</v>
      </c>
      <c r="G45" s="796">
        <v>13532</v>
      </c>
      <c r="H45" s="796">
        <v>35631</v>
      </c>
      <c r="I45" s="796">
        <v>14241</v>
      </c>
      <c r="J45" s="796">
        <v>12480</v>
      </c>
      <c r="K45" s="824"/>
      <c r="L45" s="57" t="s">
        <v>215</v>
      </c>
      <c r="M45" s="27" t="s">
        <v>214</v>
      </c>
      <c r="N45" s="839"/>
      <c r="O45" s="839"/>
      <c r="P45" s="839"/>
      <c r="Q45" s="839"/>
      <c r="R45" s="839"/>
      <c r="S45" s="839"/>
      <c r="T45" s="839"/>
      <c r="U45" s="839"/>
    </row>
    <row r="46" spans="1:21" s="309" customFormat="1" ht="12.75" customHeight="1">
      <c r="A46" s="57" t="s">
        <v>213</v>
      </c>
      <c r="B46" s="796">
        <v>26491</v>
      </c>
      <c r="C46" s="796">
        <v>11001</v>
      </c>
      <c r="D46" s="796">
        <v>12940</v>
      </c>
      <c r="E46" s="796">
        <v>30070</v>
      </c>
      <c r="F46" s="796">
        <v>23477</v>
      </c>
      <c r="G46" s="796">
        <v>4227</v>
      </c>
      <c r="H46" s="796">
        <v>38427</v>
      </c>
      <c r="I46" s="796">
        <v>5131</v>
      </c>
      <c r="J46" s="796">
        <v>5070</v>
      </c>
      <c r="K46" s="821"/>
      <c r="L46" s="57" t="s">
        <v>212</v>
      </c>
      <c r="M46" s="443">
        <v>1314</v>
      </c>
      <c r="N46" s="839"/>
      <c r="O46" s="839"/>
      <c r="P46" s="839"/>
      <c r="Q46" s="839"/>
      <c r="R46" s="839"/>
      <c r="S46" s="839"/>
      <c r="T46" s="839"/>
      <c r="U46" s="839"/>
    </row>
    <row r="47" spans="1:21" s="309" customFormat="1" ht="12.75" customHeight="1">
      <c r="A47" s="57" t="s">
        <v>211</v>
      </c>
      <c r="B47" s="796">
        <v>21822</v>
      </c>
      <c r="C47" s="796">
        <v>14537</v>
      </c>
      <c r="D47" s="796">
        <v>10547</v>
      </c>
      <c r="E47" s="796">
        <v>26068</v>
      </c>
      <c r="F47" s="796">
        <v>35214</v>
      </c>
      <c r="G47" s="796">
        <v>3881</v>
      </c>
      <c r="H47" s="796">
        <v>20458</v>
      </c>
      <c r="I47" s="796">
        <v>2234</v>
      </c>
      <c r="J47" s="796">
        <v>1990</v>
      </c>
      <c r="K47" s="821"/>
      <c r="L47" s="57" t="s">
        <v>210</v>
      </c>
      <c r="M47" s="27" t="s">
        <v>209</v>
      </c>
      <c r="N47" s="839"/>
      <c r="O47" s="839"/>
      <c r="P47" s="839"/>
      <c r="Q47" s="839"/>
      <c r="R47" s="839"/>
      <c r="S47" s="839"/>
      <c r="T47" s="839"/>
      <c r="U47" s="839"/>
    </row>
    <row r="48" spans="1:21" s="309" customFormat="1" ht="12.75" customHeight="1">
      <c r="A48" s="57" t="s">
        <v>208</v>
      </c>
      <c r="B48" s="796">
        <v>19581</v>
      </c>
      <c r="C48" s="796">
        <v>5028</v>
      </c>
      <c r="D48" s="796">
        <v>13410</v>
      </c>
      <c r="E48" s="796">
        <v>93586</v>
      </c>
      <c r="F48" s="796">
        <v>28915</v>
      </c>
      <c r="G48" s="796">
        <v>4312</v>
      </c>
      <c r="H48" s="796">
        <v>31196</v>
      </c>
      <c r="I48" s="796">
        <v>1077</v>
      </c>
      <c r="J48" s="796">
        <v>3261</v>
      </c>
      <c r="K48" s="821"/>
      <c r="L48" s="57" t="s">
        <v>207</v>
      </c>
      <c r="M48" s="443">
        <v>1318</v>
      </c>
      <c r="N48" s="839"/>
      <c r="O48" s="839"/>
      <c r="P48" s="839"/>
      <c r="Q48" s="839"/>
      <c r="R48" s="839"/>
      <c r="S48" s="839"/>
      <c r="T48" s="839"/>
      <c r="U48" s="839"/>
    </row>
    <row r="49" spans="1:21" s="309" customFormat="1" ht="12.75" customHeight="1">
      <c r="A49" s="57" t="s">
        <v>206</v>
      </c>
      <c r="B49" s="796">
        <v>11553</v>
      </c>
      <c r="C49" s="796">
        <v>691</v>
      </c>
      <c r="D49" s="796">
        <v>1595</v>
      </c>
      <c r="E49" s="796">
        <v>6325</v>
      </c>
      <c r="F49" s="796">
        <v>5685</v>
      </c>
      <c r="G49" s="796">
        <v>919</v>
      </c>
      <c r="H49" s="796">
        <v>6130</v>
      </c>
      <c r="I49" s="796">
        <v>1333</v>
      </c>
      <c r="J49" s="796">
        <v>2245</v>
      </c>
      <c r="K49" s="821"/>
      <c r="L49" s="57" t="s">
        <v>205</v>
      </c>
      <c r="M49" s="27" t="s">
        <v>204</v>
      </c>
      <c r="N49" s="839"/>
      <c r="O49" s="839"/>
      <c r="P49" s="839"/>
      <c r="Q49" s="839"/>
      <c r="R49" s="839"/>
      <c r="S49" s="839"/>
      <c r="T49" s="839"/>
      <c r="U49" s="839"/>
    </row>
    <row r="50" spans="1:21" s="309" customFormat="1" ht="12.75" customHeight="1">
      <c r="A50" s="57" t="s">
        <v>203</v>
      </c>
      <c r="B50" s="796">
        <v>45965</v>
      </c>
      <c r="C50" s="796">
        <v>17722</v>
      </c>
      <c r="D50" s="796">
        <v>16790</v>
      </c>
      <c r="E50" s="796">
        <v>40382</v>
      </c>
      <c r="F50" s="796">
        <v>46073</v>
      </c>
      <c r="G50" s="796">
        <v>6417</v>
      </c>
      <c r="H50" s="796">
        <v>48113</v>
      </c>
      <c r="I50" s="796">
        <v>7799</v>
      </c>
      <c r="J50" s="796">
        <v>8908</v>
      </c>
      <c r="K50" s="821"/>
      <c r="L50" s="57" t="s">
        <v>202</v>
      </c>
      <c r="M50" s="443">
        <v>1315</v>
      </c>
      <c r="N50" s="839"/>
      <c r="O50" s="839"/>
      <c r="P50" s="839"/>
      <c r="Q50" s="839"/>
      <c r="R50" s="839"/>
      <c r="S50" s="839"/>
      <c r="T50" s="839"/>
      <c r="U50" s="839"/>
    </row>
    <row r="51" spans="1:21" s="309" customFormat="1" ht="12.75" customHeight="1">
      <c r="A51" s="57" t="s">
        <v>201</v>
      </c>
      <c r="B51" s="796">
        <v>65558</v>
      </c>
      <c r="C51" s="796">
        <v>11419</v>
      </c>
      <c r="D51" s="796">
        <v>71016</v>
      </c>
      <c r="E51" s="796">
        <v>62919</v>
      </c>
      <c r="F51" s="796">
        <v>25117</v>
      </c>
      <c r="G51" s="796">
        <v>5758</v>
      </c>
      <c r="H51" s="796">
        <v>25317</v>
      </c>
      <c r="I51" s="796">
        <v>7471</v>
      </c>
      <c r="J51" s="796">
        <v>10944</v>
      </c>
      <c r="K51" s="821"/>
      <c r="L51" s="57" t="s">
        <v>200</v>
      </c>
      <c r="M51" s="443">
        <v>1316</v>
      </c>
      <c r="N51" s="839"/>
      <c r="O51" s="839"/>
      <c r="P51" s="839"/>
      <c r="Q51" s="839"/>
      <c r="R51" s="839"/>
      <c r="S51" s="839"/>
      <c r="T51" s="839"/>
      <c r="U51" s="839"/>
    </row>
    <row r="52" spans="1:21" s="309" customFormat="1" ht="12.75" customHeight="1">
      <c r="A52" s="57" t="s">
        <v>199</v>
      </c>
      <c r="B52" s="796">
        <v>268145</v>
      </c>
      <c r="C52" s="796">
        <v>133406</v>
      </c>
      <c r="D52" s="796">
        <v>172924</v>
      </c>
      <c r="E52" s="796">
        <v>240727</v>
      </c>
      <c r="F52" s="796">
        <v>226049</v>
      </c>
      <c r="G52" s="796">
        <v>35326</v>
      </c>
      <c r="H52" s="796">
        <v>216980</v>
      </c>
      <c r="I52" s="796">
        <v>52772</v>
      </c>
      <c r="J52" s="796">
        <v>38030</v>
      </c>
      <c r="K52" s="821"/>
      <c r="L52" s="57" t="s">
        <v>198</v>
      </c>
      <c r="M52" s="443">
        <v>1317</v>
      </c>
      <c r="N52" s="839"/>
      <c r="O52" s="839"/>
      <c r="P52" s="839"/>
      <c r="Q52" s="839"/>
      <c r="R52" s="839"/>
      <c r="S52" s="839"/>
      <c r="T52" s="839"/>
      <c r="U52" s="839"/>
    </row>
    <row r="53" spans="1:21" s="309" customFormat="1" ht="12.75" customHeight="1">
      <c r="A53" s="23" t="s">
        <v>61</v>
      </c>
      <c r="B53" s="797">
        <v>54825</v>
      </c>
      <c r="C53" s="797">
        <v>6933</v>
      </c>
      <c r="D53" s="797">
        <v>8459</v>
      </c>
      <c r="E53" s="797">
        <v>18441</v>
      </c>
      <c r="F53" s="797">
        <v>16377</v>
      </c>
      <c r="G53" s="797">
        <v>6437</v>
      </c>
      <c r="H53" s="797">
        <v>22343</v>
      </c>
      <c r="I53" s="797">
        <v>22627</v>
      </c>
      <c r="J53" s="797">
        <v>6755</v>
      </c>
      <c r="K53" s="821"/>
      <c r="L53" s="442" t="s">
        <v>197</v>
      </c>
      <c r="M53" s="441" t="s">
        <v>115</v>
      </c>
      <c r="N53" s="839"/>
      <c r="O53" s="839"/>
      <c r="P53" s="839"/>
      <c r="Q53" s="839"/>
      <c r="R53" s="839"/>
      <c r="S53" s="839"/>
      <c r="T53" s="839"/>
      <c r="U53" s="839"/>
    </row>
    <row r="54" spans="1:21" s="309" customFormat="1" ht="12.75" customHeight="1">
      <c r="A54" s="57" t="s">
        <v>196</v>
      </c>
      <c r="B54" s="796">
        <v>3105</v>
      </c>
      <c r="C54" s="796">
        <v>147</v>
      </c>
      <c r="D54" s="796" t="s">
        <v>1369</v>
      </c>
      <c r="E54" s="796">
        <v>308</v>
      </c>
      <c r="F54" s="796">
        <v>1049</v>
      </c>
      <c r="G54" s="796">
        <v>69</v>
      </c>
      <c r="H54" s="796">
        <v>206</v>
      </c>
      <c r="I54" s="796">
        <v>108</v>
      </c>
      <c r="J54" s="796">
        <v>258</v>
      </c>
      <c r="K54" s="821"/>
      <c r="L54" s="57" t="s">
        <v>195</v>
      </c>
      <c r="M54" s="443">
        <v>1702</v>
      </c>
      <c r="N54" s="839"/>
      <c r="O54" s="839"/>
      <c r="P54" s="839"/>
      <c r="Q54" s="839"/>
      <c r="R54" s="839"/>
      <c r="S54" s="839"/>
      <c r="T54" s="839"/>
      <c r="U54" s="839"/>
    </row>
    <row r="55" spans="1:21" s="309" customFormat="1" ht="12.75" customHeight="1">
      <c r="A55" s="57" t="s">
        <v>194</v>
      </c>
      <c r="B55" s="796">
        <v>34639</v>
      </c>
      <c r="C55" s="796">
        <v>6241</v>
      </c>
      <c r="D55" s="796">
        <v>3407</v>
      </c>
      <c r="E55" s="796">
        <v>9073</v>
      </c>
      <c r="F55" s="796">
        <v>9594</v>
      </c>
      <c r="G55" s="796">
        <v>4595</v>
      </c>
      <c r="H55" s="796">
        <v>15157</v>
      </c>
      <c r="I55" s="796">
        <v>20103</v>
      </c>
      <c r="J55" s="796">
        <v>3307</v>
      </c>
      <c r="K55" s="821"/>
      <c r="L55" s="57" t="s">
        <v>193</v>
      </c>
      <c r="M55" s="443">
        <v>1703</v>
      </c>
      <c r="N55" s="839"/>
      <c r="O55" s="839"/>
      <c r="P55" s="839"/>
      <c r="Q55" s="839"/>
      <c r="R55" s="839"/>
      <c r="S55" s="839"/>
      <c r="T55" s="839"/>
      <c r="U55" s="839"/>
    </row>
    <row r="56" spans="1:21" s="309" customFormat="1" ht="12.75" customHeight="1">
      <c r="A56" s="57" t="s">
        <v>192</v>
      </c>
      <c r="B56" s="796">
        <v>3945</v>
      </c>
      <c r="C56" s="796" t="s">
        <v>1369</v>
      </c>
      <c r="D56" s="796">
        <v>1046</v>
      </c>
      <c r="E56" s="796">
        <v>1616</v>
      </c>
      <c r="F56" s="796">
        <v>440</v>
      </c>
      <c r="G56" s="796">
        <v>65</v>
      </c>
      <c r="H56" s="796">
        <v>1247</v>
      </c>
      <c r="I56" s="796">
        <v>134</v>
      </c>
      <c r="J56" s="796">
        <v>885</v>
      </c>
      <c r="K56" s="821"/>
      <c r="L56" s="57" t="s">
        <v>191</v>
      </c>
      <c r="M56" s="443">
        <v>1706</v>
      </c>
      <c r="N56" s="839"/>
      <c r="O56" s="839"/>
      <c r="P56" s="839"/>
      <c r="Q56" s="839"/>
      <c r="R56" s="839"/>
      <c r="S56" s="839"/>
      <c r="T56" s="839"/>
      <c r="U56" s="839"/>
    </row>
    <row r="57" spans="1:21" s="309" customFormat="1" ht="12.75" customHeight="1">
      <c r="A57" s="57" t="s">
        <v>190</v>
      </c>
      <c r="B57" s="796">
        <v>2063</v>
      </c>
      <c r="C57" s="796" t="s">
        <v>1369</v>
      </c>
      <c r="D57" s="796">
        <v>264</v>
      </c>
      <c r="E57" s="796">
        <v>2583</v>
      </c>
      <c r="F57" s="796">
        <v>547</v>
      </c>
      <c r="G57" s="796">
        <v>103</v>
      </c>
      <c r="H57" s="796">
        <v>302</v>
      </c>
      <c r="I57" s="796">
        <v>1674</v>
      </c>
      <c r="J57" s="796">
        <v>325</v>
      </c>
      <c r="K57" s="821"/>
      <c r="L57" s="57" t="s">
        <v>189</v>
      </c>
      <c r="M57" s="443">
        <v>1709</v>
      </c>
      <c r="N57" s="839"/>
      <c r="O57" s="839"/>
      <c r="P57" s="839"/>
      <c r="Q57" s="839"/>
      <c r="R57" s="839"/>
      <c r="S57" s="839"/>
      <c r="T57" s="839"/>
      <c r="U57" s="839"/>
    </row>
    <row r="58" spans="1:21" s="309" customFormat="1" ht="12.75" customHeight="1">
      <c r="A58" s="57" t="s">
        <v>188</v>
      </c>
      <c r="B58" s="796">
        <v>3316</v>
      </c>
      <c r="C58" s="796">
        <v>51</v>
      </c>
      <c r="D58" s="796">
        <v>3300</v>
      </c>
      <c r="E58" s="796">
        <v>1725</v>
      </c>
      <c r="F58" s="796">
        <v>2722</v>
      </c>
      <c r="G58" s="796">
        <v>795</v>
      </c>
      <c r="H58" s="796">
        <v>2568</v>
      </c>
      <c r="I58" s="796">
        <v>546</v>
      </c>
      <c r="J58" s="796">
        <v>1016</v>
      </c>
      <c r="K58" s="821"/>
      <c r="L58" s="57" t="s">
        <v>187</v>
      </c>
      <c r="M58" s="443">
        <v>1712</v>
      </c>
      <c r="N58" s="839"/>
      <c r="O58" s="839"/>
      <c r="P58" s="839"/>
      <c r="Q58" s="839"/>
      <c r="R58" s="839"/>
      <c r="S58" s="839"/>
      <c r="T58" s="839"/>
      <c r="U58" s="839"/>
    </row>
    <row r="59" spans="1:21" s="309" customFormat="1" ht="12.75" customHeight="1">
      <c r="A59" s="57" t="s">
        <v>186</v>
      </c>
      <c r="B59" s="796">
        <v>7756</v>
      </c>
      <c r="C59" s="796">
        <v>106</v>
      </c>
      <c r="D59" s="796" t="s">
        <v>1369</v>
      </c>
      <c r="E59" s="796">
        <v>3135</v>
      </c>
      <c r="F59" s="796">
        <v>2024</v>
      </c>
      <c r="G59" s="796">
        <v>810</v>
      </c>
      <c r="H59" s="796">
        <v>2863</v>
      </c>
      <c r="I59" s="796">
        <v>63</v>
      </c>
      <c r="J59" s="796">
        <v>965</v>
      </c>
      <c r="K59" s="821"/>
      <c r="L59" s="57" t="s">
        <v>185</v>
      </c>
      <c r="M59" s="443">
        <v>1713</v>
      </c>
      <c r="N59" s="839"/>
      <c r="O59" s="839"/>
      <c r="P59" s="839"/>
      <c r="Q59" s="839"/>
      <c r="R59" s="839"/>
      <c r="S59" s="839"/>
      <c r="T59" s="839"/>
      <c r="U59" s="839"/>
    </row>
    <row r="60" spans="1:21" s="309" customFormat="1" ht="12.75" customHeight="1">
      <c r="A60" s="23" t="s">
        <v>59</v>
      </c>
      <c r="B60" s="797">
        <v>177373</v>
      </c>
      <c r="C60" s="797">
        <v>32265</v>
      </c>
      <c r="D60" s="797">
        <v>115857</v>
      </c>
      <c r="E60" s="797">
        <v>113027</v>
      </c>
      <c r="F60" s="797">
        <v>126823</v>
      </c>
      <c r="G60" s="797">
        <v>23100</v>
      </c>
      <c r="H60" s="797">
        <v>108959</v>
      </c>
      <c r="I60" s="797">
        <v>23573</v>
      </c>
      <c r="J60" s="797">
        <v>32691</v>
      </c>
      <c r="K60" s="821"/>
      <c r="L60" s="442" t="s">
        <v>184</v>
      </c>
      <c r="M60" s="441" t="s">
        <v>115</v>
      </c>
      <c r="N60" s="839"/>
      <c r="O60" s="839"/>
      <c r="P60" s="839"/>
      <c r="Q60" s="839"/>
      <c r="R60" s="839"/>
      <c r="S60" s="839"/>
      <c r="T60" s="839"/>
      <c r="U60" s="839"/>
    </row>
    <row r="61" spans="1:21" s="598" customFormat="1" ht="12.75" customHeight="1">
      <c r="A61" s="57" t="s">
        <v>183</v>
      </c>
      <c r="B61" s="796">
        <v>25525</v>
      </c>
      <c r="C61" s="796">
        <v>2710</v>
      </c>
      <c r="D61" s="796">
        <v>14367</v>
      </c>
      <c r="E61" s="796">
        <v>15266</v>
      </c>
      <c r="F61" s="796">
        <v>12288</v>
      </c>
      <c r="G61" s="796">
        <v>1940</v>
      </c>
      <c r="H61" s="796">
        <v>20855</v>
      </c>
      <c r="I61" s="796">
        <v>6999</v>
      </c>
      <c r="J61" s="796">
        <v>3371</v>
      </c>
      <c r="K61" s="824"/>
      <c r="L61" s="57" t="s">
        <v>182</v>
      </c>
      <c r="M61" s="443">
        <v>1301</v>
      </c>
      <c r="N61" s="839"/>
      <c r="O61" s="839"/>
      <c r="P61" s="839"/>
      <c r="Q61" s="839"/>
      <c r="R61" s="839"/>
      <c r="S61" s="839"/>
      <c r="T61" s="839"/>
      <c r="U61" s="839"/>
    </row>
    <row r="62" spans="1:21" s="309" customFormat="1" ht="12.75" customHeight="1">
      <c r="A62" s="57" t="s">
        <v>181</v>
      </c>
      <c r="B62" s="796">
        <v>7988</v>
      </c>
      <c r="C62" s="796">
        <v>2024</v>
      </c>
      <c r="D62" s="796">
        <v>611</v>
      </c>
      <c r="E62" s="796">
        <v>2054</v>
      </c>
      <c r="F62" s="796">
        <v>1916</v>
      </c>
      <c r="G62" s="796">
        <v>253</v>
      </c>
      <c r="H62" s="796">
        <v>1784</v>
      </c>
      <c r="I62" s="796">
        <v>87</v>
      </c>
      <c r="J62" s="796">
        <v>768</v>
      </c>
      <c r="K62" s="821"/>
      <c r="L62" s="57" t="s">
        <v>180</v>
      </c>
      <c r="M62" s="443">
        <v>1302</v>
      </c>
      <c r="N62" s="839"/>
      <c r="O62" s="839"/>
      <c r="P62" s="839"/>
      <c r="Q62" s="839"/>
      <c r="R62" s="839"/>
      <c r="S62" s="839"/>
      <c r="T62" s="839"/>
      <c r="U62" s="839"/>
    </row>
    <row r="63" spans="1:21" s="309" customFormat="1" ht="12.75" customHeight="1">
      <c r="A63" s="57" t="s">
        <v>179</v>
      </c>
      <c r="B63" s="796">
        <v>4454</v>
      </c>
      <c r="C63" s="796">
        <v>292</v>
      </c>
      <c r="D63" s="796">
        <v>24603</v>
      </c>
      <c r="E63" s="796">
        <v>2146</v>
      </c>
      <c r="F63" s="796">
        <v>1569</v>
      </c>
      <c r="G63" s="796">
        <v>847</v>
      </c>
      <c r="H63" s="796">
        <v>2875</v>
      </c>
      <c r="I63" s="796">
        <v>966</v>
      </c>
      <c r="J63" s="796">
        <v>816</v>
      </c>
      <c r="K63" s="821"/>
      <c r="L63" s="57" t="s">
        <v>178</v>
      </c>
      <c r="M63" s="27" t="s">
        <v>177</v>
      </c>
      <c r="N63" s="839"/>
      <c r="O63" s="839"/>
      <c r="P63" s="839"/>
      <c r="Q63" s="839"/>
      <c r="R63" s="839"/>
      <c r="S63" s="839"/>
      <c r="T63" s="839"/>
      <c r="U63" s="839"/>
    </row>
    <row r="64" spans="1:21" s="309" customFormat="1" ht="12.75" customHeight="1">
      <c r="A64" s="57" t="s">
        <v>176</v>
      </c>
      <c r="B64" s="796">
        <v>5619</v>
      </c>
      <c r="C64" s="796">
        <v>219</v>
      </c>
      <c r="D64" s="796">
        <v>1662</v>
      </c>
      <c r="E64" s="796">
        <v>3308</v>
      </c>
      <c r="F64" s="796">
        <v>1912</v>
      </c>
      <c r="G64" s="796">
        <v>533</v>
      </c>
      <c r="H64" s="796">
        <v>1636</v>
      </c>
      <c r="I64" s="796">
        <v>150</v>
      </c>
      <c r="J64" s="796">
        <v>702</v>
      </c>
      <c r="K64" s="821"/>
      <c r="L64" s="57" t="s">
        <v>175</v>
      </c>
      <c r="M64" s="27" t="s">
        <v>174</v>
      </c>
      <c r="N64" s="839"/>
      <c r="O64" s="839"/>
      <c r="P64" s="839"/>
      <c r="Q64" s="839"/>
      <c r="R64" s="839"/>
      <c r="S64" s="839"/>
      <c r="T64" s="839"/>
      <c r="U64" s="839"/>
    </row>
    <row r="65" spans="1:21" s="309" customFormat="1" ht="12.75" customHeight="1">
      <c r="A65" s="57" t="s">
        <v>173</v>
      </c>
      <c r="B65" s="796">
        <v>7144</v>
      </c>
      <c r="C65" s="796">
        <v>305</v>
      </c>
      <c r="D65" s="796">
        <v>1962</v>
      </c>
      <c r="E65" s="796">
        <v>2323</v>
      </c>
      <c r="F65" s="796">
        <v>2712</v>
      </c>
      <c r="G65" s="796">
        <v>383</v>
      </c>
      <c r="H65" s="796">
        <v>2768</v>
      </c>
      <c r="I65" s="796">
        <v>196</v>
      </c>
      <c r="J65" s="796">
        <v>1296</v>
      </c>
      <c r="K65" s="821"/>
      <c r="L65" s="57" t="s">
        <v>172</v>
      </c>
      <c r="M65" s="443">
        <v>1804</v>
      </c>
      <c r="N65" s="839"/>
      <c r="O65" s="839"/>
      <c r="P65" s="839"/>
      <c r="Q65" s="839"/>
      <c r="R65" s="839"/>
      <c r="S65" s="839"/>
      <c r="T65" s="839"/>
      <c r="U65" s="839"/>
    </row>
    <row r="66" spans="1:21" s="309" customFormat="1" ht="12.75" customHeight="1">
      <c r="A66" s="57" t="s">
        <v>171</v>
      </c>
      <c r="B66" s="796">
        <v>20420</v>
      </c>
      <c r="C66" s="796">
        <v>4384</v>
      </c>
      <c r="D66" s="796">
        <v>9908</v>
      </c>
      <c r="E66" s="796">
        <v>12366</v>
      </c>
      <c r="F66" s="796">
        <v>30874</v>
      </c>
      <c r="G66" s="796">
        <v>3824</v>
      </c>
      <c r="H66" s="796">
        <v>12655</v>
      </c>
      <c r="I66" s="796">
        <v>1427</v>
      </c>
      <c r="J66" s="796">
        <v>4957</v>
      </c>
      <c r="K66" s="821"/>
      <c r="L66" s="57" t="s">
        <v>170</v>
      </c>
      <c r="M66" s="443">
        <v>1303</v>
      </c>
      <c r="N66" s="839"/>
      <c r="O66" s="839"/>
      <c r="P66" s="839"/>
      <c r="Q66" s="839"/>
      <c r="R66" s="839"/>
      <c r="S66" s="839"/>
      <c r="T66" s="839"/>
      <c r="U66" s="839"/>
    </row>
    <row r="67" spans="1:21" s="598" customFormat="1" ht="12.75" customHeight="1">
      <c r="A67" s="57" t="s">
        <v>169</v>
      </c>
      <c r="B67" s="796">
        <v>18002</v>
      </c>
      <c r="C67" s="796">
        <v>685</v>
      </c>
      <c r="D67" s="796">
        <v>10008</v>
      </c>
      <c r="E67" s="796">
        <v>8541</v>
      </c>
      <c r="F67" s="796">
        <v>16876</v>
      </c>
      <c r="G67" s="796">
        <v>3495</v>
      </c>
      <c r="H67" s="796">
        <v>7469</v>
      </c>
      <c r="I67" s="796">
        <v>1380</v>
      </c>
      <c r="J67" s="796">
        <v>3925</v>
      </c>
      <c r="K67" s="824"/>
      <c r="L67" s="57" t="s">
        <v>168</v>
      </c>
      <c r="M67" s="443">
        <v>1305</v>
      </c>
      <c r="N67" s="839"/>
      <c r="O67" s="839"/>
      <c r="P67" s="839"/>
      <c r="Q67" s="839"/>
      <c r="R67" s="839"/>
      <c r="S67" s="839"/>
      <c r="T67" s="839"/>
      <c r="U67" s="839"/>
    </row>
    <row r="68" spans="1:21" s="309" customFormat="1" ht="12.75" customHeight="1">
      <c r="A68" s="57" t="s">
        <v>167</v>
      </c>
      <c r="B68" s="796">
        <v>14431</v>
      </c>
      <c r="C68" s="796">
        <v>1445</v>
      </c>
      <c r="D68" s="796">
        <v>17002</v>
      </c>
      <c r="E68" s="796">
        <v>25771</v>
      </c>
      <c r="F68" s="796">
        <v>13936</v>
      </c>
      <c r="G68" s="796">
        <v>2101</v>
      </c>
      <c r="H68" s="796">
        <v>12173</v>
      </c>
      <c r="I68" s="796">
        <v>1686</v>
      </c>
      <c r="J68" s="796">
        <v>2726</v>
      </c>
      <c r="K68" s="821"/>
      <c r="L68" s="57" t="s">
        <v>166</v>
      </c>
      <c r="M68" s="443">
        <v>1307</v>
      </c>
      <c r="N68" s="839"/>
      <c r="O68" s="839"/>
      <c r="P68" s="839"/>
      <c r="Q68" s="839"/>
      <c r="R68" s="839"/>
      <c r="S68" s="839"/>
      <c r="T68" s="839"/>
      <c r="U68" s="839"/>
    </row>
    <row r="69" spans="1:21" s="309" customFormat="1" ht="12.75" customHeight="1">
      <c r="A69" s="57" t="s">
        <v>165</v>
      </c>
      <c r="B69" s="796">
        <v>28419</v>
      </c>
      <c r="C69" s="796">
        <v>884</v>
      </c>
      <c r="D69" s="796">
        <v>28119</v>
      </c>
      <c r="E69" s="796">
        <v>20819</v>
      </c>
      <c r="F69" s="796">
        <v>25784</v>
      </c>
      <c r="G69" s="796">
        <v>4436</v>
      </c>
      <c r="H69" s="796">
        <v>14904</v>
      </c>
      <c r="I69" s="796">
        <v>6916</v>
      </c>
      <c r="J69" s="796">
        <v>4379</v>
      </c>
      <c r="K69" s="821"/>
      <c r="L69" s="57" t="s">
        <v>164</v>
      </c>
      <c r="M69" s="443">
        <v>1309</v>
      </c>
      <c r="N69" s="839"/>
      <c r="O69" s="839"/>
      <c r="P69" s="839"/>
      <c r="Q69" s="839"/>
      <c r="R69" s="839"/>
      <c r="S69" s="839"/>
      <c r="T69" s="839"/>
      <c r="U69" s="839"/>
    </row>
    <row r="70" spans="1:21" s="309" customFormat="1" ht="12.75" customHeight="1">
      <c r="A70" s="57" t="s">
        <v>163</v>
      </c>
      <c r="B70" s="796">
        <v>42726</v>
      </c>
      <c r="C70" s="796">
        <v>18800</v>
      </c>
      <c r="D70" s="796">
        <v>7440</v>
      </c>
      <c r="E70" s="796">
        <v>18913</v>
      </c>
      <c r="F70" s="796">
        <v>16860</v>
      </c>
      <c r="G70" s="796">
        <v>5007</v>
      </c>
      <c r="H70" s="796">
        <v>30771</v>
      </c>
      <c r="I70" s="796">
        <v>3743</v>
      </c>
      <c r="J70" s="796">
        <v>9118</v>
      </c>
      <c r="K70" s="821"/>
      <c r="L70" s="57" t="s">
        <v>162</v>
      </c>
      <c r="M70" s="443">
        <v>1311</v>
      </c>
      <c r="N70" s="839"/>
      <c r="O70" s="839"/>
      <c r="P70" s="839"/>
      <c r="Q70" s="839"/>
      <c r="R70" s="839"/>
      <c r="S70" s="839"/>
      <c r="T70" s="839"/>
      <c r="U70" s="839"/>
    </row>
    <row r="71" spans="1:21" s="309" customFormat="1" ht="12.75" customHeight="1">
      <c r="A71" s="57" t="s">
        <v>161</v>
      </c>
      <c r="B71" s="796">
        <v>2646</v>
      </c>
      <c r="C71" s="796">
        <v>515</v>
      </c>
      <c r="D71" s="796">
        <v>175</v>
      </c>
      <c r="E71" s="796">
        <v>1518</v>
      </c>
      <c r="F71" s="796">
        <v>2097</v>
      </c>
      <c r="G71" s="796">
        <v>282</v>
      </c>
      <c r="H71" s="796">
        <v>1069</v>
      </c>
      <c r="I71" s="796">
        <v>24</v>
      </c>
      <c r="J71" s="796">
        <v>633</v>
      </c>
      <c r="K71" s="821"/>
      <c r="L71" s="57" t="s">
        <v>160</v>
      </c>
      <c r="M71" s="443">
        <v>1813</v>
      </c>
      <c r="N71" s="839"/>
      <c r="O71" s="839"/>
      <c r="P71" s="839"/>
      <c r="Q71" s="839"/>
      <c r="R71" s="839"/>
      <c r="S71" s="839"/>
      <c r="T71" s="839"/>
      <c r="U71" s="839"/>
    </row>
    <row r="72" spans="1:21" s="309" customFormat="1" ht="12.75" customHeight="1">
      <c r="A72" s="23" t="s">
        <v>57</v>
      </c>
      <c r="B72" s="797">
        <v>114316</v>
      </c>
      <c r="C72" s="797">
        <v>24645</v>
      </c>
      <c r="D72" s="797">
        <v>28279</v>
      </c>
      <c r="E72" s="797">
        <v>49640</v>
      </c>
      <c r="F72" s="797">
        <v>45268</v>
      </c>
      <c r="G72" s="797">
        <v>9980</v>
      </c>
      <c r="H72" s="797">
        <v>52184</v>
      </c>
      <c r="I72" s="797">
        <v>13789</v>
      </c>
      <c r="J72" s="797">
        <v>17035</v>
      </c>
      <c r="K72" s="821"/>
      <c r="L72" s="442" t="s">
        <v>159</v>
      </c>
      <c r="M72" s="441" t="s">
        <v>115</v>
      </c>
      <c r="N72" s="839"/>
      <c r="O72" s="839"/>
      <c r="P72" s="839"/>
      <c r="Q72" s="839"/>
      <c r="R72" s="839"/>
      <c r="S72" s="839"/>
      <c r="T72" s="839"/>
      <c r="U72" s="839"/>
    </row>
    <row r="73" spans="1:21" s="309" customFormat="1" ht="12.75" customHeight="1">
      <c r="A73" s="57" t="s">
        <v>158</v>
      </c>
      <c r="B73" s="796">
        <v>8536</v>
      </c>
      <c r="C73" s="796">
        <v>248</v>
      </c>
      <c r="D73" s="796">
        <v>552</v>
      </c>
      <c r="E73" s="796">
        <v>1657</v>
      </c>
      <c r="F73" s="796">
        <v>2786</v>
      </c>
      <c r="G73" s="796">
        <v>195</v>
      </c>
      <c r="H73" s="796">
        <v>992</v>
      </c>
      <c r="I73" s="796">
        <v>1432</v>
      </c>
      <c r="J73" s="796">
        <v>472</v>
      </c>
      <c r="K73" s="821"/>
      <c r="L73" s="57" t="s">
        <v>157</v>
      </c>
      <c r="M73" s="443">
        <v>1701</v>
      </c>
      <c r="N73" s="839"/>
      <c r="O73" s="839"/>
      <c r="P73" s="839"/>
      <c r="Q73" s="839"/>
      <c r="R73" s="839"/>
      <c r="S73" s="839"/>
      <c r="T73" s="839"/>
      <c r="U73" s="839"/>
    </row>
    <row r="74" spans="1:21" s="309" customFormat="1" ht="12.75" customHeight="1">
      <c r="A74" s="57" t="s">
        <v>156</v>
      </c>
      <c r="B74" s="796">
        <v>5495</v>
      </c>
      <c r="C74" s="796" t="s">
        <v>1369</v>
      </c>
      <c r="D74" s="796">
        <v>475</v>
      </c>
      <c r="E74" s="796">
        <v>1295</v>
      </c>
      <c r="F74" s="796">
        <v>772</v>
      </c>
      <c r="G74" s="796">
        <v>61</v>
      </c>
      <c r="H74" s="796">
        <v>490</v>
      </c>
      <c r="I74" s="796">
        <v>1037</v>
      </c>
      <c r="J74" s="796">
        <v>681</v>
      </c>
      <c r="K74" s="821"/>
      <c r="L74" s="57" t="s">
        <v>155</v>
      </c>
      <c r="M74" s="443">
        <v>1801</v>
      </c>
      <c r="N74" s="839"/>
      <c r="O74" s="839"/>
      <c r="P74" s="839"/>
      <c r="Q74" s="839"/>
      <c r="R74" s="839"/>
      <c r="S74" s="839"/>
      <c r="T74" s="839"/>
      <c r="U74" s="839"/>
    </row>
    <row r="75" spans="1:21" s="309" customFormat="1" ht="12.75" customHeight="1">
      <c r="A75" s="57" t="s">
        <v>154</v>
      </c>
      <c r="B75" s="796">
        <v>2354</v>
      </c>
      <c r="C75" s="796" t="s">
        <v>1369</v>
      </c>
      <c r="D75" s="796" t="s">
        <v>1369</v>
      </c>
      <c r="E75" s="796">
        <v>587</v>
      </c>
      <c r="F75" s="796">
        <v>1245</v>
      </c>
      <c r="G75" s="796">
        <v>298</v>
      </c>
      <c r="H75" s="796">
        <v>751</v>
      </c>
      <c r="I75" s="796">
        <v>145</v>
      </c>
      <c r="J75" s="796">
        <v>478</v>
      </c>
      <c r="K75" s="821"/>
      <c r="L75" s="57" t="s">
        <v>153</v>
      </c>
      <c r="M75" s="27" t="s">
        <v>152</v>
      </c>
      <c r="N75" s="839"/>
      <c r="O75" s="839"/>
      <c r="P75" s="839"/>
      <c r="Q75" s="839"/>
      <c r="R75" s="839"/>
      <c r="S75" s="839"/>
      <c r="T75" s="839"/>
      <c r="U75" s="839"/>
    </row>
    <row r="76" spans="1:21" s="309" customFormat="1" ht="12.75" customHeight="1">
      <c r="A76" s="57" t="s">
        <v>151</v>
      </c>
      <c r="B76" s="796">
        <v>1290</v>
      </c>
      <c r="C76" s="796">
        <v>0</v>
      </c>
      <c r="D76" s="796" t="s">
        <v>1369</v>
      </c>
      <c r="E76" s="796">
        <v>503</v>
      </c>
      <c r="F76" s="796">
        <v>254</v>
      </c>
      <c r="G76" s="796">
        <v>38</v>
      </c>
      <c r="H76" s="796">
        <v>1050</v>
      </c>
      <c r="I76" s="796">
        <v>75</v>
      </c>
      <c r="J76" s="796">
        <v>174</v>
      </c>
      <c r="K76" s="821"/>
      <c r="L76" s="57" t="s">
        <v>150</v>
      </c>
      <c r="M76" s="27" t="s">
        <v>149</v>
      </c>
      <c r="N76" s="839"/>
      <c r="O76" s="839"/>
      <c r="P76" s="839"/>
      <c r="Q76" s="839"/>
      <c r="R76" s="839"/>
      <c r="S76" s="839"/>
      <c r="T76" s="839"/>
      <c r="U76" s="839"/>
    </row>
    <row r="77" spans="1:21" s="309" customFormat="1" ht="12.75" customHeight="1">
      <c r="A77" s="57" t="s">
        <v>148</v>
      </c>
      <c r="B77" s="796">
        <v>18270</v>
      </c>
      <c r="C77" s="796">
        <v>857</v>
      </c>
      <c r="D77" s="796">
        <v>4904</v>
      </c>
      <c r="E77" s="796">
        <v>6131</v>
      </c>
      <c r="F77" s="796">
        <v>3848</v>
      </c>
      <c r="G77" s="796">
        <v>1253</v>
      </c>
      <c r="H77" s="796">
        <v>6083</v>
      </c>
      <c r="I77" s="796">
        <v>1662</v>
      </c>
      <c r="J77" s="796">
        <v>1762</v>
      </c>
      <c r="K77" s="821"/>
      <c r="L77" s="57" t="s">
        <v>147</v>
      </c>
      <c r="M77" s="443">
        <v>1805</v>
      </c>
      <c r="N77" s="839"/>
      <c r="O77" s="839"/>
      <c r="P77" s="839"/>
      <c r="Q77" s="839"/>
      <c r="R77" s="839"/>
      <c r="S77" s="839"/>
      <c r="T77" s="839"/>
      <c r="U77" s="839"/>
    </row>
    <row r="78" spans="1:21" s="309" customFormat="1" ht="12.75" customHeight="1">
      <c r="A78" s="57" t="s">
        <v>146</v>
      </c>
      <c r="B78" s="796">
        <v>1089</v>
      </c>
      <c r="C78" s="796">
        <v>9</v>
      </c>
      <c r="D78" s="796">
        <v>803</v>
      </c>
      <c r="E78" s="796">
        <v>494</v>
      </c>
      <c r="F78" s="796">
        <v>318</v>
      </c>
      <c r="G78" s="796">
        <v>79</v>
      </c>
      <c r="H78" s="796">
        <v>520</v>
      </c>
      <c r="I78" s="796">
        <v>4109</v>
      </c>
      <c r="J78" s="796">
        <v>313</v>
      </c>
      <c r="K78" s="821"/>
      <c r="L78" s="57" t="s">
        <v>145</v>
      </c>
      <c r="M78" s="443">
        <v>1704</v>
      </c>
      <c r="N78" s="839"/>
      <c r="O78" s="839"/>
      <c r="P78" s="839"/>
      <c r="Q78" s="839"/>
      <c r="R78" s="839"/>
      <c r="S78" s="839"/>
      <c r="T78" s="839"/>
      <c r="U78" s="839"/>
    </row>
    <row r="79" spans="1:21" s="309" customFormat="1" ht="12.75" customHeight="1">
      <c r="A79" s="57" t="s">
        <v>144</v>
      </c>
      <c r="B79" s="796" t="s">
        <v>1369</v>
      </c>
      <c r="C79" s="796">
        <v>124</v>
      </c>
      <c r="D79" s="796">
        <v>268</v>
      </c>
      <c r="E79" s="796">
        <v>1866</v>
      </c>
      <c r="F79" s="796">
        <v>678</v>
      </c>
      <c r="G79" s="796">
        <v>784</v>
      </c>
      <c r="H79" s="796">
        <v>2580</v>
      </c>
      <c r="I79" s="796">
        <v>135</v>
      </c>
      <c r="J79" s="796">
        <v>883</v>
      </c>
      <c r="K79" s="821"/>
      <c r="L79" s="57" t="s">
        <v>143</v>
      </c>
      <c r="M79" s="443">
        <v>1807</v>
      </c>
      <c r="N79" s="839"/>
      <c r="O79" s="839"/>
      <c r="P79" s="839"/>
      <c r="Q79" s="839"/>
      <c r="R79" s="839"/>
      <c r="S79" s="839"/>
      <c r="T79" s="839"/>
      <c r="U79" s="839"/>
    </row>
    <row r="80" spans="1:21" s="309" customFormat="1" ht="12.75" customHeight="1">
      <c r="A80" s="57" t="s">
        <v>142</v>
      </c>
      <c r="B80" s="796">
        <v>1765</v>
      </c>
      <c r="C80" s="796">
        <v>33</v>
      </c>
      <c r="D80" s="796" t="s">
        <v>1369</v>
      </c>
      <c r="E80" s="796">
        <v>637</v>
      </c>
      <c r="F80" s="796">
        <v>341</v>
      </c>
      <c r="G80" s="796">
        <v>175</v>
      </c>
      <c r="H80" s="796">
        <v>605</v>
      </c>
      <c r="I80" s="796">
        <v>89</v>
      </c>
      <c r="J80" s="796">
        <v>574</v>
      </c>
      <c r="K80" s="821"/>
      <c r="L80" s="57" t="s">
        <v>141</v>
      </c>
      <c r="M80" s="443">
        <v>1707</v>
      </c>
      <c r="N80" s="839"/>
      <c r="O80" s="839"/>
      <c r="P80" s="839"/>
      <c r="Q80" s="839"/>
      <c r="R80" s="839"/>
      <c r="S80" s="839"/>
      <c r="T80" s="839"/>
      <c r="U80" s="839"/>
    </row>
    <row r="81" spans="1:21" s="309" customFormat="1" ht="12.75" customHeight="1">
      <c r="A81" s="57" t="s">
        <v>140</v>
      </c>
      <c r="B81" s="796">
        <v>671</v>
      </c>
      <c r="C81" s="796" t="s">
        <v>1369</v>
      </c>
      <c r="D81" s="796" t="s">
        <v>1369</v>
      </c>
      <c r="E81" s="796">
        <v>697</v>
      </c>
      <c r="F81" s="796">
        <v>128</v>
      </c>
      <c r="G81" s="796">
        <v>44</v>
      </c>
      <c r="H81" s="796">
        <v>256</v>
      </c>
      <c r="I81" s="796">
        <v>35</v>
      </c>
      <c r="J81" s="796">
        <v>206</v>
      </c>
      <c r="K81" s="821"/>
      <c r="L81" s="57" t="s">
        <v>139</v>
      </c>
      <c r="M81" s="443">
        <v>1812</v>
      </c>
      <c r="N81" s="839"/>
      <c r="O81" s="839"/>
      <c r="P81" s="839"/>
      <c r="Q81" s="839"/>
      <c r="R81" s="839"/>
      <c r="S81" s="839"/>
      <c r="T81" s="839"/>
      <c r="U81" s="839"/>
    </row>
    <row r="82" spans="1:21" s="309" customFormat="1" ht="12.75" customHeight="1">
      <c r="A82" s="57" t="s">
        <v>138</v>
      </c>
      <c r="B82" s="796">
        <v>10315</v>
      </c>
      <c r="C82" s="796">
        <v>3925</v>
      </c>
      <c r="D82" s="796">
        <v>499</v>
      </c>
      <c r="E82" s="796">
        <v>4608</v>
      </c>
      <c r="F82" s="796">
        <v>2763</v>
      </c>
      <c r="G82" s="796">
        <v>362</v>
      </c>
      <c r="H82" s="796">
        <v>6917</v>
      </c>
      <c r="I82" s="796">
        <v>1635</v>
      </c>
      <c r="J82" s="796">
        <v>1463</v>
      </c>
      <c r="K82" s="821"/>
      <c r="L82" s="57" t="s">
        <v>137</v>
      </c>
      <c r="M82" s="443">
        <v>1708</v>
      </c>
      <c r="N82" s="839"/>
      <c r="O82" s="839"/>
      <c r="P82" s="839"/>
      <c r="Q82" s="839"/>
      <c r="R82" s="839"/>
      <c r="S82" s="839"/>
      <c r="T82" s="839"/>
      <c r="U82" s="839"/>
    </row>
    <row r="83" spans="1:21" s="309" customFormat="1" ht="12.75" customHeight="1">
      <c r="A83" s="57" t="s">
        <v>136</v>
      </c>
      <c r="B83" s="796">
        <v>5675</v>
      </c>
      <c r="C83" s="796" t="s">
        <v>1369</v>
      </c>
      <c r="D83" s="796" t="s">
        <v>1369</v>
      </c>
      <c r="E83" s="796">
        <v>745</v>
      </c>
      <c r="F83" s="796">
        <v>274</v>
      </c>
      <c r="G83" s="796">
        <v>84</v>
      </c>
      <c r="H83" s="796">
        <v>869</v>
      </c>
      <c r="I83" s="796">
        <v>12</v>
      </c>
      <c r="J83" s="796">
        <v>219</v>
      </c>
      <c r="K83" s="821"/>
      <c r="L83" s="57" t="s">
        <v>135</v>
      </c>
      <c r="M83" s="443">
        <v>1710</v>
      </c>
      <c r="N83" s="839"/>
      <c r="O83" s="839"/>
      <c r="P83" s="839"/>
      <c r="Q83" s="839"/>
      <c r="R83" s="839"/>
      <c r="S83" s="839"/>
      <c r="T83" s="839"/>
      <c r="U83" s="839"/>
    </row>
    <row r="84" spans="1:21" s="309" customFormat="1" ht="12.75" customHeight="1">
      <c r="A84" s="57" t="s">
        <v>134</v>
      </c>
      <c r="B84" s="796">
        <v>1352</v>
      </c>
      <c r="C84" s="796">
        <v>0</v>
      </c>
      <c r="D84" s="796" t="s">
        <v>1369</v>
      </c>
      <c r="E84" s="796">
        <v>856</v>
      </c>
      <c r="F84" s="796">
        <v>231</v>
      </c>
      <c r="G84" s="796">
        <v>226</v>
      </c>
      <c r="H84" s="796">
        <v>318</v>
      </c>
      <c r="I84" s="796">
        <v>61</v>
      </c>
      <c r="J84" s="796">
        <v>370</v>
      </c>
      <c r="K84" s="821"/>
      <c r="L84" s="57" t="s">
        <v>133</v>
      </c>
      <c r="M84" s="443">
        <v>1711</v>
      </c>
      <c r="N84" s="839"/>
      <c r="O84" s="839"/>
      <c r="P84" s="839"/>
      <c r="Q84" s="839"/>
      <c r="R84" s="839"/>
      <c r="S84" s="839"/>
      <c r="T84" s="839"/>
      <c r="U84" s="839"/>
    </row>
    <row r="85" spans="1:21" s="309" customFormat="1" ht="12.75" customHeight="1">
      <c r="A85" s="57" t="s">
        <v>132</v>
      </c>
      <c r="B85" s="796">
        <v>2441</v>
      </c>
      <c r="C85" s="796">
        <v>37</v>
      </c>
      <c r="D85" s="796">
        <v>429</v>
      </c>
      <c r="E85" s="796">
        <v>1445</v>
      </c>
      <c r="F85" s="796">
        <v>1008</v>
      </c>
      <c r="G85" s="796">
        <v>232</v>
      </c>
      <c r="H85" s="796">
        <v>440</v>
      </c>
      <c r="I85" s="796">
        <v>245</v>
      </c>
      <c r="J85" s="796">
        <v>406</v>
      </c>
      <c r="K85" s="821"/>
      <c r="L85" s="57" t="s">
        <v>131</v>
      </c>
      <c r="M85" s="443">
        <v>1815</v>
      </c>
      <c r="N85" s="839"/>
      <c r="O85" s="839"/>
      <c r="P85" s="839"/>
      <c r="Q85" s="839"/>
      <c r="R85" s="839"/>
      <c r="S85" s="839"/>
      <c r="T85" s="839"/>
      <c r="U85" s="839"/>
    </row>
    <row r="86" spans="1:21" s="309" customFormat="1" ht="12.75" customHeight="1">
      <c r="A86" s="57" t="s">
        <v>130</v>
      </c>
      <c r="B86" s="796">
        <v>1804</v>
      </c>
      <c r="C86" s="796" t="s">
        <v>1369</v>
      </c>
      <c r="D86" s="796">
        <v>343</v>
      </c>
      <c r="E86" s="796">
        <v>383</v>
      </c>
      <c r="F86" s="796">
        <v>278</v>
      </c>
      <c r="G86" s="796">
        <v>218</v>
      </c>
      <c r="H86" s="796">
        <v>472</v>
      </c>
      <c r="I86" s="796">
        <v>88</v>
      </c>
      <c r="J86" s="796">
        <v>303</v>
      </c>
      <c r="K86" s="821"/>
      <c r="L86" s="57" t="s">
        <v>129</v>
      </c>
      <c r="M86" s="443">
        <v>1818</v>
      </c>
      <c r="N86" s="839"/>
      <c r="O86" s="839"/>
      <c r="P86" s="839"/>
      <c r="Q86" s="839"/>
      <c r="R86" s="839"/>
      <c r="S86" s="839"/>
      <c r="T86" s="839"/>
      <c r="U86" s="839"/>
    </row>
    <row r="87" spans="1:21" s="598" customFormat="1" ht="12.75" customHeight="1">
      <c r="A87" s="57" t="s">
        <v>128</v>
      </c>
      <c r="B87" s="796">
        <v>1989</v>
      </c>
      <c r="C87" s="796" t="s">
        <v>1369</v>
      </c>
      <c r="D87" s="796">
        <v>37</v>
      </c>
      <c r="E87" s="796">
        <v>869</v>
      </c>
      <c r="F87" s="796">
        <v>503</v>
      </c>
      <c r="G87" s="796">
        <v>128</v>
      </c>
      <c r="H87" s="796">
        <v>356</v>
      </c>
      <c r="I87" s="796">
        <v>192</v>
      </c>
      <c r="J87" s="796">
        <v>328</v>
      </c>
      <c r="K87" s="824"/>
      <c r="L87" s="57" t="s">
        <v>127</v>
      </c>
      <c r="M87" s="443">
        <v>1819</v>
      </c>
      <c r="N87" s="839"/>
      <c r="O87" s="839"/>
      <c r="P87" s="839"/>
      <c r="Q87" s="839"/>
      <c r="R87" s="839"/>
      <c r="S87" s="839"/>
      <c r="T87" s="839"/>
      <c r="U87" s="839"/>
    </row>
    <row r="88" spans="1:21" s="309" customFormat="1" ht="12.75" customHeight="1">
      <c r="A88" s="57" t="s">
        <v>126</v>
      </c>
      <c r="B88" s="796" t="s">
        <v>1369</v>
      </c>
      <c r="C88" s="796">
        <v>95</v>
      </c>
      <c r="D88" s="796">
        <v>1609</v>
      </c>
      <c r="E88" s="796">
        <v>1964</v>
      </c>
      <c r="F88" s="796">
        <v>6585</v>
      </c>
      <c r="G88" s="796">
        <v>209</v>
      </c>
      <c r="H88" s="796">
        <v>387</v>
      </c>
      <c r="I88" s="796">
        <v>67</v>
      </c>
      <c r="J88" s="796">
        <v>250</v>
      </c>
      <c r="K88" s="821"/>
      <c r="L88" s="57" t="s">
        <v>125</v>
      </c>
      <c r="M88" s="443">
        <v>1820</v>
      </c>
      <c r="N88" s="839"/>
      <c r="O88" s="839"/>
      <c r="P88" s="839"/>
      <c r="Q88" s="839"/>
      <c r="R88" s="839"/>
      <c r="S88" s="839"/>
      <c r="T88" s="839"/>
      <c r="U88" s="839"/>
    </row>
    <row r="89" spans="1:21" s="309" customFormat="1" ht="12.75" customHeight="1">
      <c r="A89" s="57" t="s">
        <v>124</v>
      </c>
      <c r="B89" s="796">
        <v>3161</v>
      </c>
      <c r="C89" s="796">
        <v>529</v>
      </c>
      <c r="D89" s="796">
        <v>4</v>
      </c>
      <c r="E89" s="796">
        <v>1930</v>
      </c>
      <c r="F89" s="796">
        <v>611</v>
      </c>
      <c r="G89" s="796">
        <v>80</v>
      </c>
      <c r="H89" s="796">
        <v>1706</v>
      </c>
      <c r="I89" s="796">
        <v>539</v>
      </c>
      <c r="J89" s="796">
        <v>576</v>
      </c>
      <c r="K89" s="821"/>
      <c r="L89" s="57" t="s">
        <v>123</v>
      </c>
      <c r="M89" s="27" t="s">
        <v>122</v>
      </c>
      <c r="N89" s="839"/>
      <c r="O89" s="839"/>
      <c r="P89" s="839"/>
      <c r="Q89" s="839"/>
      <c r="R89" s="839"/>
      <c r="S89" s="839"/>
      <c r="T89" s="839"/>
      <c r="U89" s="839"/>
    </row>
    <row r="90" spans="1:21" s="309" customFormat="1" ht="12.75" customHeight="1">
      <c r="A90" s="57" t="s">
        <v>121</v>
      </c>
      <c r="B90" s="796">
        <v>1933</v>
      </c>
      <c r="C90" s="796">
        <v>11</v>
      </c>
      <c r="D90" s="796">
        <v>87</v>
      </c>
      <c r="E90" s="796">
        <v>594</v>
      </c>
      <c r="F90" s="796">
        <v>315</v>
      </c>
      <c r="G90" s="796">
        <v>59</v>
      </c>
      <c r="H90" s="796">
        <v>819</v>
      </c>
      <c r="I90" s="796">
        <v>162</v>
      </c>
      <c r="J90" s="796">
        <v>1923</v>
      </c>
      <c r="K90" s="821"/>
      <c r="L90" s="57" t="s">
        <v>120</v>
      </c>
      <c r="M90" s="27" t="s">
        <v>119</v>
      </c>
      <c r="N90" s="839"/>
      <c r="O90" s="839"/>
      <c r="P90" s="839"/>
      <c r="Q90" s="839"/>
      <c r="R90" s="839"/>
      <c r="S90" s="839"/>
      <c r="T90" s="839"/>
      <c r="U90" s="839"/>
    </row>
    <row r="91" spans="1:21" s="309" customFormat="1" ht="12.75" customHeight="1">
      <c r="A91" s="57" t="s">
        <v>118</v>
      </c>
      <c r="B91" s="796">
        <v>39607</v>
      </c>
      <c r="C91" s="796">
        <v>17552</v>
      </c>
      <c r="D91" s="796">
        <v>17919</v>
      </c>
      <c r="E91" s="796">
        <v>22381</v>
      </c>
      <c r="F91" s="796">
        <v>22331</v>
      </c>
      <c r="G91" s="796">
        <v>5456</v>
      </c>
      <c r="H91" s="796">
        <v>26572</v>
      </c>
      <c r="I91" s="796">
        <v>2070</v>
      </c>
      <c r="J91" s="796">
        <v>5654</v>
      </c>
      <c r="K91" s="821"/>
      <c r="L91" s="57" t="s">
        <v>117</v>
      </c>
      <c r="M91" s="443">
        <v>1714</v>
      </c>
      <c r="N91" s="839"/>
      <c r="O91" s="839"/>
      <c r="P91" s="839"/>
      <c r="Q91" s="839"/>
      <c r="R91" s="839"/>
      <c r="S91" s="839"/>
      <c r="T91" s="839"/>
      <c r="U91" s="839"/>
    </row>
    <row r="92" spans="1:21" s="309" customFormat="1" ht="12.75" customHeight="1">
      <c r="A92" s="23" t="s">
        <v>55</v>
      </c>
      <c r="B92" s="797">
        <v>60730</v>
      </c>
      <c r="C92" s="797">
        <v>16505</v>
      </c>
      <c r="D92" s="797">
        <v>14636</v>
      </c>
      <c r="E92" s="797">
        <v>24494</v>
      </c>
      <c r="F92" s="797">
        <v>12182</v>
      </c>
      <c r="G92" s="797">
        <v>6673</v>
      </c>
      <c r="H92" s="797">
        <v>40958</v>
      </c>
      <c r="I92" s="797" t="s">
        <v>1369</v>
      </c>
      <c r="J92" s="797">
        <v>9926</v>
      </c>
      <c r="K92" s="821"/>
      <c r="L92" s="442" t="s">
        <v>116</v>
      </c>
      <c r="M92" s="441" t="s">
        <v>115</v>
      </c>
      <c r="N92" s="839"/>
      <c r="O92" s="839"/>
      <c r="P92" s="839"/>
      <c r="Q92" s="839"/>
      <c r="R92" s="839"/>
      <c r="S92" s="839"/>
      <c r="T92" s="839"/>
      <c r="U92" s="839"/>
    </row>
    <row r="93" spans="1:21" s="309" customFormat="1" ht="12.75" customHeight="1">
      <c r="A93" s="57" t="s">
        <v>114</v>
      </c>
      <c r="B93" s="796">
        <v>1721</v>
      </c>
      <c r="C93" s="796">
        <v>0</v>
      </c>
      <c r="D93" s="796" t="s">
        <v>1369</v>
      </c>
      <c r="E93" s="796">
        <v>1151</v>
      </c>
      <c r="F93" s="796">
        <v>229</v>
      </c>
      <c r="G93" s="796">
        <v>92</v>
      </c>
      <c r="H93" s="796">
        <v>325</v>
      </c>
      <c r="I93" s="796" t="s">
        <v>1369</v>
      </c>
      <c r="J93" s="796">
        <v>428</v>
      </c>
      <c r="K93" s="821"/>
      <c r="L93" s="57" t="s">
        <v>112</v>
      </c>
      <c r="M93" s="27" t="s">
        <v>111</v>
      </c>
      <c r="N93" s="839"/>
      <c r="O93" s="839"/>
      <c r="P93" s="839"/>
      <c r="Q93" s="839"/>
      <c r="R93" s="839"/>
      <c r="S93" s="839"/>
      <c r="T93" s="839"/>
      <c r="U93" s="839"/>
    </row>
    <row r="94" spans="1:21" s="309" customFormat="1" ht="12.75" customHeight="1">
      <c r="A94" s="57" t="s">
        <v>110</v>
      </c>
      <c r="B94" s="796">
        <v>29956</v>
      </c>
      <c r="C94" s="796">
        <v>7066</v>
      </c>
      <c r="D94" s="796">
        <v>12955</v>
      </c>
      <c r="E94" s="796">
        <v>9986</v>
      </c>
      <c r="F94" s="796">
        <v>4044</v>
      </c>
      <c r="G94" s="796">
        <v>1940</v>
      </c>
      <c r="H94" s="796">
        <v>11191</v>
      </c>
      <c r="I94" s="796">
        <v>8344</v>
      </c>
      <c r="J94" s="796">
        <v>3840</v>
      </c>
      <c r="K94" s="821"/>
      <c r="L94" s="57" t="s">
        <v>109</v>
      </c>
      <c r="M94" s="27" t="s">
        <v>108</v>
      </c>
      <c r="N94" s="839"/>
      <c r="O94" s="839"/>
      <c r="P94" s="839"/>
      <c r="Q94" s="839"/>
      <c r="R94" s="839"/>
      <c r="S94" s="839"/>
      <c r="T94" s="839"/>
      <c r="U94" s="839"/>
    </row>
    <row r="95" spans="1:21" s="309" customFormat="1" ht="12.75" customHeight="1">
      <c r="A95" s="57" t="s">
        <v>107</v>
      </c>
      <c r="B95" s="796">
        <v>6010</v>
      </c>
      <c r="C95" s="796">
        <v>289</v>
      </c>
      <c r="D95" s="796" t="s">
        <v>1369</v>
      </c>
      <c r="E95" s="796">
        <v>3189</v>
      </c>
      <c r="F95" s="796">
        <v>1866</v>
      </c>
      <c r="G95" s="796">
        <v>529</v>
      </c>
      <c r="H95" s="796">
        <v>6582</v>
      </c>
      <c r="I95" s="796">
        <v>504</v>
      </c>
      <c r="J95" s="796">
        <v>1070</v>
      </c>
      <c r="K95" s="821"/>
      <c r="L95" s="57" t="s">
        <v>106</v>
      </c>
      <c r="M95" s="27" t="s">
        <v>105</v>
      </c>
      <c r="N95" s="839"/>
      <c r="O95" s="839"/>
      <c r="P95" s="839"/>
      <c r="Q95" s="839"/>
      <c r="R95" s="839"/>
      <c r="S95" s="839"/>
      <c r="T95" s="839"/>
      <c r="U95" s="839"/>
    </row>
    <row r="96" spans="1:21" s="309" customFormat="1" ht="12.75" customHeight="1">
      <c r="A96" s="57" t="s">
        <v>104</v>
      </c>
      <c r="B96" s="796">
        <v>4307</v>
      </c>
      <c r="C96" s="796" t="s">
        <v>1369</v>
      </c>
      <c r="D96" s="796">
        <v>327</v>
      </c>
      <c r="E96" s="796">
        <v>1045</v>
      </c>
      <c r="F96" s="796">
        <v>181</v>
      </c>
      <c r="G96" s="796">
        <v>159</v>
      </c>
      <c r="H96" s="796">
        <v>1856</v>
      </c>
      <c r="I96" s="796">
        <v>157</v>
      </c>
      <c r="J96" s="796">
        <v>389</v>
      </c>
      <c r="K96" s="821"/>
      <c r="L96" s="57" t="s">
        <v>103</v>
      </c>
      <c r="M96" s="27" t="s">
        <v>102</v>
      </c>
      <c r="N96" s="839"/>
      <c r="O96" s="839"/>
      <c r="P96" s="839"/>
      <c r="Q96" s="839"/>
      <c r="R96" s="839"/>
      <c r="S96" s="839"/>
      <c r="T96" s="839"/>
      <c r="U96" s="839"/>
    </row>
    <row r="97" spans="1:21" s="309" customFormat="1" ht="12.75" customHeight="1">
      <c r="A97" s="57" t="s">
        <v>101</v>
      </c>
      <c r="B97" s="796">
        <v>10384</v>
      </c>
      <c r="C97" s="796">
        <v>8542</v>
      </c>
      <c r="D97" s="796">
        <v>541</v>
      </c>
      <c r="E97" s="796">
        <v>5054</v>
      </c>
      <c r="F97" s="796">
        <v>2634</v>
      </c>
      <c r="G97" s="796">
        <v>3238</v>
      </c>
      <c r="H97" s="796">
        <v>16755</v>
      </c>
      <c r="I97" s="796">
        <v>683</v>
      </c>
      <c r="J97" s="796">
        <v>2283</v>
      </c>
      <c r="K97" s="821"/>
      <c r="L97" s="57" t="s">
        <v>100</v>
      </c>
      <c r="M97" s="27" t="s">
        <v>99</v>
      </c>
      <c r="N97" s="839"/>
      <c r="O97" s="839"/>
      <c r="P97" s="839"/>
      <c r="Q97" s="839"/>
      <c r="R97" s="839"/>
      <c r="S97" s="839"/>
      <c r="T97" s="839"/>
      <c r="U97" s="839"/>
    </row>
    <row r="98" spans="1:21" s="309" customFormat="1" ht="12.75" customHeight="1">
      <c r="A98" s="57" t="s">
        <v>98</v>
      </c>
      <c r="B98" s="796">
        <v>3167</v>
      </c>
      <c r="C98" s="796" t="s">
        <v>1369</v>
      </c>
      <c r="D98" s="796">
        <v>357</v>
      </c>
      <c r="E98" s="796">
        <v>1176</v>
      </c>
      <c r="F98" s="796">
        <v>644</v>
      </c>
      <c r="G98" s="796">
        <v>450</v>
      </c>
      <c r="H98" s="796">
        <v>2488</v>
      </c>
      <c r="I98" s="796">
        <v>284</v>
      </c>
      <c r="J98" s="796">
        <v>978</v>
      </c>
      <c r="K98" s="821"/>
      <c r="L98" s="57" t="s">
        <v>97</v>
      </c>
      <c r="M98" s="27" t="s">
        <v>96</v>
      </c>
      <c r="N98" s="839"/>
      <c r="O98" s="839"/>
      <c r="P98" s="839"/>
      <c r="Q98" s="839"/>
      <c r="R98" s="839"/>
      <c r="S98" s="839"/>
      <c r="T98" s="839"/>
      <c r="U98" s="839"/>
    </row>
    <row r="99" spans="1:21" s="309" customFormat="1" ht="12.75" customHeight="1">
      <c r="A99" s="57" t="s">
        <v>95</v>
      </c>
      <c r="B99" s="796">
        <v>1343</v>
      </c>
      <c r="C99" s="796" t="s">
        <v>1369</v>
      </c>
      <c r="D99" s="796">
        <v>132</v>
      </c>
      <c r="E99" s="796">
        <v>1071</v>
      </c>
      <c r="F99" s="796">
        <v>1667</v>
      </c>
      <c r="G99" s="796">
        <v>88</v>
      </c>
      <c r="H99" s="796">
        <v>396</v>
      </c>
      <c r="I99" s="796">
        <v>36</v>
      </c>
      <c r="J99" s="796">
        <v>249</v>
      </c>
      <c r="K99" s="821"/>
      <c r="L99" s="57" t="s">
        <v>94</v>
      </c>
      <c r="M99" s="27" t="s">
        <v>93</v>
      </c>
      <c r="N99" s="839"/>
      <c r="O99" s="839"/>
      <c r="P99" s="839"/>
      <c r="Q99" s="839"/>
      <c r="R99" s="839"/>
      <c r="S99" s="839"/>
      <c r="T99" s="839"/>
      <c r="U99" s="839"/>
    </row>
    <row r="100" spans="1:21" s="309" customFormat="1" ht="12.75" customHeight="1">
      <c r="A100" s="57" t="s">
        <v>92</v>
      </c>
      <c r="B100" s="796">
        <v>1142</v>
      </c>
      <c r="C100" s="796" t="s">
        <v>1369</v>
      </c>
      <c r="D100" s="796" t="s">
        <v>1369</v>
      </c>
      <c r="E100" s="796">
        <v>152</v>
      </c>
      <c r="F100" s="796">
        <v>189</v>
      </c>
      <c r="G100" s="796">
        <v>32</v>
      </c>
      <c r="H100" s="796">
        <v>718</v>
      </c>
      <c r="I100" s="796">
        <v>19</v>
      </c>
      <c r="J100" s="796">
        <v>355</v>
      </c>
      <c r="K100" s="821"/>
      <c r="L100" s="57" t="s">
        <v>91</v>
      </c>
      <c r="M100" s="27" t="s">
        <v>90</v>
      </c>
      <c r="N100" s="839"/>
      <c r="O100" s="839"/>
      <c r="P100" s="839"/>
      <c r="Q100" s="839"/>
      <c r="R100" s="839"/>
      <c r="S100" s="839"/>
      <c r="T100" s="839"/>
      <c r="U100" s="839"/>
    </row>
    <row r="101" spans="1:21" s="309" customFormat="1" ht="12.75" customHeight="1">
      <c r="A101" s="57" t="s">
        <v>89</v>
      </c>
      <c r="B101" s="796">
        <v>2700</v>
      </c>
      <c r="C101" s="796">
        <v>176</v>
      </c>
      <c r="D101" s="796" t="s">
        <v>1369</v>
      </c>
      <c r="E101" s="796">
        <v>1671</v>
      </c>
      <c r="F101" s="796">
        <v>730</v>
      </c>
      <c r="G101" s="796">
        <v>145</v>
      </c>
      <c r="H101" s="796">
        <v>646</v>
      </c>
      <c r="I101" s="796" t="s">
        <v>1369</v>
      </c>
      <c r="J101" s="796">
        <v>334</v>
      </c>
      <c r="K101" s="821"/>
      <c r="L101" s="57" t="s">
        <v>88</v>
      </c>
      <c r="M101" s="27" t="s">
        <v>87</v>
      </c>
      <c r="N101" s="839"/>
      <c r="O101" s="839"/>
      <c r="P101" s="839"/>
      <c r="Q101" s="839"/>
      <c r="R101" s="839"/>
      <c r="S101" s="839"/>
      <c r="T101" s="839"/>
      <c r="U101" s="839"/>
    </row>
    <row r="102" spans="1:21" ht="15" customHeight="1">
      <c r="A102" s="793"/>
      <c r="B102" s="727" t="s">
        <v>1436</v>
      </c>
      <c r="C102" s="727" t="s">
        <v>1435</v>
      </c>
      <c r="D102" s="727" t="s">
        <v>1434</v>
      </c>
      <c r="E102" s="727" t="s">
        <v>1433</v>
      </c>
      <c r="F102" s="727" t="s">
        <v>1432</v>
      </c>
      <c r="G102" s="727" t="s">
        <v>1431</v>
      </c>
      <c r="H102" s="727" t="s">
        <v>1430</v>
      </c>
      <c r="I102" s="727" t="s">
        <v>1429</v>
      </c>
      <c r="J102" s="727" t="s">
        <v>1428</v>
      </c>
    </row>
    <row r="103" spans="1:21" ht="9.75" customHeight="1">
      <c r="A103" s="1529" t="s">
        <v>8</v>
      </c>
      <c r="B103" s="1543"/>
      <c r="C103" s="1543"/>
      <c r="D103" s="1543"/>
      <c r="E103" s="1543"/>
      <c r="F103" s="1543"/>
      <c r="G103" s="1543"/>
      <c r="H103" s="1543"/>
      <c r="I103" s="1543"/>
      <c r="J103" s="1543"/>
    </row>
    <row r="104" spans="1:21">
      <c r="A104" s="1485" t="s">
        <v>1375</v>
      </c>
      <c r="B104" s="1485"/>
      <c r="C104" s="1485"/>
      <c r="D104" s="1485"/>
      <c r="E104" s="1485"/>
      <c r="F104" s="838"/>
    </row>
    <row r="105" spans="1:21">
      <c r="A105" s="1485" t="s">
        <v>1376</v>
      </c>
      <c r="B105" s="1485"/>
      <c r="C105" s="1485"/>
      <c r="D105" s="1485"/>
      <c r="E105" s="1485"/>
      <c r="F105" s="838"/>
    </row>
    <row r="106" spans="1:21">
      <c r="A106" s="791"/>
    </row>
    <row r="107" spans="1:21">
      <c r="A107" s="193" t="s">
        <v>3</v>
      </c>
    </row>
    <row r="108" spans="1:21">
      <c r="A108" s="194" t="s">
        <v>1449</v>
      </c>
    </row>
    <row r="111" spans="1:21">
      <c r="A111" s="836"/>
      <c r="B111" s="736"/>
      <c r="C111" s="736"/>
      <c r="D111" s="736"/>
      <c r="E111" s="736"/>
      <c r="F111" s="736"/>
      <c r="G111" s="736"/>
      <c r="H111" s="736"/>
      <c r="I111" s="736"/>
      <c r="J111" s="736"/>
    </row>
    <row r="112" spans="1:21">
      <c r="A112" s="836"/>
      <c r="B112" s="736"/>
      <c r="C112" s="736"/>
      <c r="D112" s="736"/>
      <c r="E112" s="736"/>
      <c r="F112" s="736"/>
      <c r="G112" s="736"/>
      <c r="H112" s="736"/>
      <c r="I112" s="736"/>
      <c r="J112" s="736"/>
    </row>
    <row r="113" spans="1:10">
      <c r="A113" s="836"/>
      <c r="B113" s="736"/>
      <c r="C113" s="736"/>
      <c r="D113" s="736"/>
      <c r="E113" s="736"/>
      <c r="F113" s="736"/>
      <c r="G113" s="736"/>
      <c r="H113" s="736"/>
      <c r="I113" s="736"/>
      <c r="J113" s="736"/>
    </row>
    <row r="114" spans="1:10">
      <c r="A114" s="836"/>
      <c r="B114" s="736"/>
      <c r="C114" s="736"/>
      <c r="D114" s="736"/>
      <c r="E114" s="736"/>
      <c r="F114" s="736"/>
      <c r="G114" s="736"/>
      <c r="H114" s="736"/>
      <c r="I114" s="736"/>
      <c r="J114" s="736"/>
    </row>
    <row r="115" spans="1:10">
      <c r="A115" s="836"/>
      <c r="B115" s="736"/>
      <c r="C115" s="736"/>
      <c r="D115" s="736"/>
      <c r="E115" s="736"/>
      <c r="F115" s="736"/>
      <c r="G115" s="736"/>
      <c r="H115" s="736"/>
      <c r="I115" s="736"/>
      <c r="J115" s="736"/>
    </row>
    <row r="116" spans="1:10">
      <c r="A116" s="836"/>
      <c r="B116" s="736"/>
      <c r="C116" s="736"/>
      <c r="D116" s="736"/>
      <c r="E116" s="736"/>
      <c r="F116" s="736"/>
      <c r="G116" s="736"/>
      <c r="H116" s="736"/>
      <c r="I116" s="736"/>
      <c r="J116" s="736"/>
    </row>
    <row r="117" spans="1:10">
      <c r="A117" s="836"/>
      <c r="B117" s="736"/>
      <c r="C117" s="736"/>
      <c r="D117" s="736"/>
      <c r="E117" s="736"/>
      <c r="F117" s="736"/>
      <c r="G117" s="736"/>
      <c r="H117" s="736"/>
      <c r="I117" s="736"/>
      <c r="J117" s="736"/>
    </row>
    <row r="118" spans="1:10">
      <c r="A118" s="836"/>
      <c r="B118" s="736"/>
      <c r="C118" s="736"/>
      <c r="D118" s="736"/>
      <c r="E118" s="736"/>
      <c r="F118" s="736"/>
      <c r="G118" s="736"/>
      <c r="H118" s="736"/>
      <c r="I118" s="736"/>
      <c r="J118" s="736"/>
    </row>
    <row r="119" spans="1:10">
      <c r="A119" s="836"/>
      <c r="B119" s="736"/>
      <c r="C119" s="736"/>
      <c r="D119" s="837"/>
      <c r="E119" s="736"/>
      <c r="F119" s="736"/>
      <c r="G119" s="736"/>
      <c r="H119" s="736"/>
      <c r="I119" s="736"/>
      <c r="J119" s="736"/>
    </row>
    <row r="120" spans="1:10">
      <c r="A120" s="836"/>
      <c r="B120" s="736"/>
      <c r="C120" s="736"/>
      <c r="D120" s="736"/>
      <c r="E120" s="736"/>
      <c r="F120" s="736"/>
      <c r="G120" s="736"/>
      <c r="H120" s="736"/>
      <c r="I120" s="736"/>
      <c r="J120" s="736"/>
    </row>
    <row r="121" spans="1:10">
      <c r="A121" s="836"/>
      <c r="B121" s="736"/>
      <c r="C121" s="736"/>
      <c r="D121" s="736"/>
      <c r="E121" s="736"/>
      <c r="F121" s="736"/>
      <c r="G121" s="736"/>
      <c r="H121" s="736"/>
      <c r="I121" s="736"/>
      <c r="J121" s="736"/>
    </row>
    <row r="122" spans="1:10">
      <c r="A122" s="836"/>
      <c r="B122" s="736"/>
      <c r="C122" s="736"/>
      <c r="D122" s="736"/>
      <c r="E122" s="736"/>
      <c r="F122" s="736"/>
      <c r="G122" s="736"/>
      <c r="H122" s="736"/>
      <c r="I122" s="736"/>
      <c r="J122" s="736"/>
    </row>
    <row r="123" spans="1:10">
      <c r="A123" s="836"/>
      <c r="B123" s="736"/>
      <c r="C123" s="736"/>
      <c r="D123" s="736"/>
      <c r="E123" s="736"/>
      <c r="F123" s="736"/>
      <c r="G123" s="736"/>
      <c r="H123" s="736"/>
      <c r="I123" s="736"/>
      <c r="J123" s="736"/>
    </row>
    <row r="124" spans="1:10">
      <c r="A124" s="836"/>
      <c r="B124" s="736"/>
      <c r="C124" s="736"/>
      <c r="D124" s="736"/>
      <c r="E124" s="736"/>
      <c r="F124" s="736"/>
      <c r="G124" s="736"/>
      <c r="H124" s="736"/>
      <c r="I124" s="736"/>
      <c r="J124" s="736"/>
    </row>
    <row r="125" spans="1:10">
      <c r="A125" s="836"/>
      <c r="B125" s="736"/>
      <c r="C125" s="736"/>
      <c r="D125" s="736"/>
      <c r="E125" s="736"/>
      <c r="F125" s="736"/>
      <c r="G125" s="736"/>
      <c r="H125" s="736"/>
      <c r="I125" s="736"/>
      <c r="J125" s="736"/>
    </row>
    <row r="126" spans="1:10">
      <c r="A126" s="836"/>
      <c r="B126" s="736"/>
      <c r="C126" s="736"/>
      <c r="D126" s="736"/>
      <c r="E126" s="736"/>
      <c r="F126" s="736"/>
      <c r="G126" s="736"/>
      <c r="H126" s="736"/>
      <c r="I126" s="736"/>
      <c r="J126" s="736"/>
    </row>
    <row r="127" spans="1:10">
      <c r="A127" s="836"/>
      <c r="B127" s="736"/>
      <c r="C127" s="736"/>
      <c r="D127" s="736"/>
      <c r="E127" s="736"/>
      <c r="F127" s="736"/>
      <c r="G127" s="736"/>
      <c r="H127" s="736"/>
      <c r="I127" s="736"/>
      <c r="J127" s="736"/>
    </row>
    <row r="128" spans="1:10">
      <c r="A128" s="836"/>
      <c r="B128" s="736"/>
      <c r="C128" s="736"/>
      <c r="D128" s="736"/>
      <c r="E128" s="736"/>
      <c r="F128" s="736"/>
      <c r="G128" s="736"/>
      <c r="H128" s="736"/>
      <c r="I128" s="736"/>
      <c r="J128" s="736"/>
    </row>
    <row r="129" spans="1:10">
      <c r="A129" s="836"/>
      <c r="B129" s="736"/>
      <c r="C129" s="736"/>
      <c r="D129" s="736"/>
      <c r="E129" s="736"/>
      <c r="F129" s="736"/>
      <c r="G129" s="736"/>
      <c r="H129" s="736"/>
      <c r="I129" s="736"/>
      <c r="J129" s="736"/>
    </row>
    <row r="130" spans="1:10">
      <c r="A130" s="836"/>
      <c r="B130" s="736"/>
      <c r="C130" s="736"/>
      <c r="D130" s="736"/>
      <c r="E130" s="736"/>
      <c r="F130" s="736"/>
      <c r="G130" s="736"/>
      <c r="H130" s="736"/>
      <c r="I130" s="736"/>
      <c r="J130" s="736"/>
    </row>
    <row r="131" spans="1:10">
      <c r="A131" s="836"/>
      <c r="B131" s="736"/>
      <c r="C131" s="736"/>
      <c r="D131" s="736"/>
      <c r="E131" s="736"/>
      <c r="F131" s="736"/>
      <c r="G131" s="736"/>
      <c r="H131" s="736"/>
      <c r="I131" s="736"/>
      <c r="J131" s="736"/>
    </row>
    <row r="132" spans="1:10">
      <c r="A132" s="836"/>
      <c r="B132" s="736"/>
      <c r="C132" s="736"/>
      <c r="D132" s="736"/>
      <c r="E132" s="736"/>
      <c r="F132" s="736"/>
      <c r="G132" s="736"/>
      <c r="H132" s="736"/>
      <c r="I132" s="736"/>
      <c r="J132" s="736"/>
    </row>
    <row r="133" spans="1:10">
      <c r="A133" s="836"/>
      <c r="B133" s="736"/>
      <c r="C133" s="736"/>
      <c r="D133" s="736"/>
      <c r="E133" s="736"/>
      <c r="F133" s="736"/>
      <c r="G133" s="736"/>
      <c r="H133" s="736"/>
      <c r="I133" s="736"/>
      <c r="J133" s="736"/>
    </row>
    <row r="134" spans="1:10">
      <c r="A134" s="836"/>
      <c r="B134" s="736"/>
      <c r="C134" s="736"/>
      <c r="D134" s="736"/>
      <c r="E134" s="736"/>
      <c r="F134" s="736"/>
      <c r="G134" s="736"/>
      <c r="H134" s="736"/>
      <c r="I134" s="736"/>
      <c r="J134" s="736"/>
    </row>
    <row r="135" spans="1:10">
      <c r="A135" s="836"/>
      <c r="B135" s="736"/>
      <c r="C135" s="736"/>
      <c r="D135" s="736"/>
      <c r="E135" s="736"/>
      <c r="F135" s="736"/>
      <c r="G135" s="736"/>
      <c r="H135" s="736"/>
      <c r="I135" s="736"/>
      <c r="J135" s="736"/>
    </row>
    <row r="136" spans="1:10">
      <c r="A136" s="836"/>
      <c r="B136" s="736"/>
      <c r="C136" s="736"/>
      <c r="D136" s="736"/>
      <c r="E136" s="736"/>
      <c r="F136" s="736"/>
      <c r="G136" s="736"/>
      <c r="H136" s="736"/>
      <c r="I136" s="736"/>
      <c r="J136" s="736"/>
    </row>
    <row r="137" spans="1:10">
      <c r="A137" s="836"/>
      <c r="B137" s="736"/>
      <c r="C137" s="736"/>
      <c r="D137" s="736"/>
      <c r="E137" s="736"/>
      <c r="F137" s="736"/>
      <c r="G137" s="736"/>
      <c r="H137" s="736"/>
      <c r="I137" s="736"/>
      <c r="J137" s="736"/>
    </row>
    <row r="138" spans="1:10">
      <c r="A138" s="834"/>
      <c r="B138" s="834"/>
      <c r="C138" s="834"/>
      <c r="D138" s="834"/>
      <c r="E138" s="834"/>
      <c r="F138" s="834"/>
      <c r="G138" s="834"/>
      <c r="H138" s="834"/>
      <c r="I138" s="834"/>
      <c r="J138" s="835"/>
    </row>
    <row r="139" spans="1:10">
      <c r="A139" s="834"/>
      <c r="B139" s="834"/>
      <c r="C139" s="834"/>
      <c r="D139" s="834"/>
      <c r="E139" s="834"/>
      <c r="F139" s="834"/>
      <c r="G139" s="834"/>
      <c r="H139" s="834"/>
      <c r="I139" s="834"/>
      <c r="J139" s="834"/>
    </row>
    <row r="140" spans="1:10">
      <c r="A140" s="834"/>
      <c r="B140" s="834"/>
      <c r="C140" s="834"/>
      <c r="D140" s="834"/>
      <c r="E140" s="834"/>
      <c r="F140" s="834"/>
      <c r="G140" s="834"/>
      <c r="H140" s="834"/>
      <c r="I140" s="834"/>
      <c r="J140" s="834"/>
    </row>
    <row r="141" spans="1:10">
      <c r="A141" s="834"/>
      <c r="B141" s="834"/>
      <c r="C141" s="834"/>
      <c r="D141" s="834"/>
      <c r="E141" s="834"/>
      <c r="F141" s="834"/>
      <c r="G141" s="834"/>
      <c r="H141" s="834"/>
      <c r="I141" s="834"/>
      <c r="J141" s="834"/>
    </row>
    <row r="142" spans="1:10">
      <c r="A142" s="834"/>
      <c r="B142" s="834"/>
      <c r="C142" s="834"/>
      <c r="D142" s="834"/>
      <c r="E142" s="834"/>
      <c r="F142" s="834"/>
      <c r="G142" s="834"/>
      <c r="H142" s="834"/>
      <c r="I142" s="834"/>
      <c r="J142" s="834"/>
    </row>
    <row r="143" spans="1:10">
      <c r="A143" s="834"/>
      <c r="B143" s="834"/>
      <c r="C143" s="834"/>
      <c r="D143" s="834"/>
      <c r="E143" s="834"/>
      <c r="F143" s="834"/>
      <c r="G143" s="834"/>
      <c r="H143" s="834"/>
      <c r="I143" s="834"/>
      <c r="J143" s="834"/>
    </row>
  </sheetData>
  <mergeCells count="5">
    <mergeCell ref="A1:J1"/>
    <mergeCell ref="A2:J2"/>
    <mergeCell ref="A104:E104"/>
    <mergeCell ref="A105:E105"/>
    <mergeCell ref="A103:J103"/>
  </mergeCells>
  <conditionalFormatting sqref="B5:J101">
    <cfRule type="cellIs" dxfId="94" priority="11" operator="between">
      <formula>0.0000000000000001</formula>
      <formula>0.4999999999</formula>
    </cfRule>
    <cfRule type="cellIs" dxfId="93" priority="12" operator="between">
      <formula>0.1</formula>
      <formula>0.5</formula>
    </cfRule>
    <cfRule type="cellIs" dxfId="92" priority="13" operator="between">
      <formula>0.0000000001</formula>
      <formula>0.00049999999</formula>
    </cfRule>
  </conditionalFormatting>
  <conditionalFormatting sqref="B5:J101">
    <cfRule type="cellIs" dxfId="91" priority="10" operator="between">
      <formula>0.0000000000000001</formula>
      <formula>0.5</formula>
    </cfRule>
  </conditionalFormatting>
  <conditionalFormatting sqref="B5:J101">
    <cfRule type="cellIs" dxfId="90" priority="9" operator="between">
      <formula>0.1</formula>
      <formula>0.5</formula>
    </cfRule>
  </conditionalFormatting>
  <conditionalFormatting sqref="B5:J101">
    <cfRule type="cellIs" dxfId="89" priority="7" operator="between">
      <formula>0.00000001</formula>
      <formula>0.49999999</formula>
    </cfRule>
    <cfRule type="cellIs" dxfId="88" priority="8" operator="between">
      <formula>0.1</formula>
      <formula>0.5</formula>
    </cfRule>
  </conditionalFormatting>
  <conditionalFormatting sqref="B5:J101">
    <cfRule type="cellIs" dxfId="87" priority="3" operator="between">
      <formula>0.0000000000000001</formula>
      <formula>0.4999999999</formula>
    </cfRule>
    <cfRule type="cellIs" dxfId="86" priority="4" operator="between">
      <formula>0.0000000001</formula>
      <formula>0.0004999999</formula>
    </cfRule>
    <cfRule type="cellIs" dxfId="85" priority="5" operator="between">
      <formula>0.0000000001</formula>
      <formula>0.00049999999</formula>
    </cfRule>
    <cfRule type="cellIs" dxfId="84" priority="6" operator="between">
      <formula>0.0000000000000001</formula>
      <formula>0.4999999999</formula>
    </cfRule>
  </conditionalFormatting>
  <conditionalFormatting sqref="M5:M101 L6:L101 B5:J101">
    <cfRule type="cellIs" dxfId="83" priority="2" operator="between">
      <formula>0.0000000000000001</formula>
      <formula>0.4999999999</formula>
    </cfRule>
  </conditionalFormatting>
  <conditionalFormatting sqref="B139:J143 B111:J118 B120:J137">
    <cfRule type="cellIs" dxfId="82" priority="1" operator="equal">
      <formula>1</formula>
    </cfRule>
  </conditionalFormatting>
  <hyperlinks>
    <hyperlink ref="A108" r:id="rId1"/>
    <hyperlink ref="B102:J102"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53"/>
  <sheetViews>
    <sheetView showGridLines="0" showOutlineSymbols="0" workbookViewId="0">
      <selection sqref="A1:N1"/>
    </sheetView>
  </sheetViews>
  <sheetFormatPr defaultColWidth="9.140625" defaultRowHeight="13.5"/>
  <cols>
    <col min="1" max="1" width="16.140625" style="1070" customWidth="1"/>
    <col min="2" max="2" width="5.7109375" style="1070" customWidth="1"/>
    <col min="3" max="3" width="6.42578125" style="1070" customWidth="1"/>
    <col min="4" max="4" width="9.42578125" style="1070" bestFit="1" customWidth="1"/>
    <col min="5" max="5" width="8" style="1070" bestFit="1" customWidth="1"/>
    <col min="6" max="6" width="12" style="1070" customWidth="1"/>
    <col min="7" max="7" width="9.28515625" style="1070" customWidth="1"/>
    <col min="8" max="8" width="8.42578125" style="1070" customWidth="1"/>
    <col min="9" max="9" width="4.7109375" style="1070" customWidth="1"/>
    <col min="10" max="10" width="5.85546875" style="1070" customWidth="1"/>
    <col min="11" max="11" width="6.85546875" style="1070" customWidth="1"/>
    <col min="12" max="12" width="9.42578125" style="1070" bestFit="1" customWidth="1"/>
    <col min="13" max="13" width="8" style="1070" bestFit="1" customWidth="1"/>
    <col min="14" max="14" width="12" style="1070" customWidth="1"/>
    <col min="15" max="17" width="9.140625" style="1070"/>
    <col min="18" max="24" width="8.85546875" style="1137" customWidth="1"/>
    <col min="25" max="16384" width="9.140625" style="1070"/>
  </cols>
  <sheetData>
    <row r="1" spans="1:26" s="1088" customFormat="1" ht="30" customHeight="1">
      <c r="A1" s="1406" t="s">
        <v>2337</v>
      </c>
      <c r="B1" s="1406"/>
      <c r="C1" s="1406"/>
      <c r="D1" s="1406"/>
      <c r="E1" s="1406"/>
      <c r="F1" s="1406"/>
      <c r="G1" s="1406"/>
      <c r="H1" s="1406"/>
      <c r="I1" s="1406"/>
      <c r="J1" s="1406"/>
      <c r="K1" s="1406"/>
      <c r="L1" s="1406"/>
      <c r="M1" s="1406"/>
      <c r="N1" s="1406"/>
    </row>
    <row r="2" spans="1:26" s="1088" customFormat="1" ht="30" customHeight="1">
      <c r="A2" s="1407" t="s">
        <v>2338</v>
      </c>
      <c r="B2" s="1407"/>
      <c r="C2" s="1407"/>
      <c r="D2" s="1407"/>
      <c r="E2" s="1407"/>
      <c r="F2" s="1407"/>
      <c r="G2" s="1407"/>
      <c r="H2" s="1407"/>
      <c r="I2" s="1407"/>
      <c r="J2" s="1407"/>
      <c r="K2" s="1407"/>
      <c r="L2" s="1407"/>
      <c r="M2" s="1407"/>
      <c r="N2" s="1407"/>
    </row>
    <row r="3" spans="1:26" s="1075" customFormat="1" ht="13.5" customHeight="1">
      <c r="A3" s="1408"/>
      <c r="B3" s="1409" t="s">
        <v>2294</v>
      </c>
      <c r="C3" s="1410"/>
      <c r="D3" s="1410"/>
      <c r="E3" s="1410"/>
      <c r="F3" s="1411" t="s">
        <v>2333</v>
      </c>
      <c r="G3" s="1414" t="s">
        <v>2332</v>
      </c>
      <c r="H3" s="1414" t="s">
        <v>2339</v>
      </c>
      <c r="I3" s="1414" t="s">
        <v>2330</v>
      </c>
      <c r="J3" s="1409" t="s">
        <v>2294</v>
      </c>
      <c r="K3" s="1410"/>
      <c r="L3" s="1410"/>
      <c r="M3" s="1415"/>
      <c r="N3" s="1411" t="s">
        <v>2333</v>
      </c>
    </row>
    <row r="4" spans="1:26" s="1075" customFormat="1" ht="13.5" customHeight="1">
      <c r="A4" s="1408"/>
      <c r="B4" s="1414" t="s">
        <v>2340</v>
      </c>
      <c r="C4" s="1416" t="s">
        <v>2341</v>
      </c>
      <c r="D4" s="1417"/>
      <c r="E4" s="1417"/>
      <c r="F4" s="1412"/>
      <c r="G4" s="1414"/>
      <c r="H4" s="1414"/>
      <c r="I4" s="1414"/>
      <c r="J4" s="1414" t="s">
        <v>2340</v>
      </c>
      <c r="K4" s="1416" t="s">
        <v>2341</v>
      </c>
      <c r="L4" s="1417"/>
      <c r="M4" s="1418"/>
      <c r="N4" s="1412"/>
    </row>
    <row r="5" spans="1:26" s="1075" customFormat="1" ht="41.25" customHeight="1">
      <c r="A5" s="1408"/>
      <c r="B5" s="1414"/>
      <c r="C5" s="1087" t="s">
        <v>2342</v>
      </c>
      <c r="D5" s="1138" t="s">
        <v>2343</v>
      </c>
      <c r="E5" s="1101" t="s">
        <v>2344</v>
      </c>
      <c r="F5" s="1413"/>
      <c r="G5" s="1414"/>
      <c r="H5" s="1414"/>
      <c r="I5" s="1414"/>
      <c r="J5" s="1414"/>
      <c r="K5" s="1087" t="s">
        <v>2342</v>
      </c>
      <c r="L5" s="1073" t="s">
        <v>2343</v>
      </c>
      <c r="M5" s="1101" t="s">
        <v>2344</v>
      </c>
      <c r="N5" s="1413"/>
    </row>
    <row r="6" spans="1:26" s="835" customFormat="1" ht="25.5">
      <c r="A6" s="1408"/>
      <c r="B6" s="1073" t="s">
        <v>662</v>
      </c>
      <c r="C6" s="1097" t="s">
        <v>401</v>
      </c>
      <c r="D6" s="1419" t="s">
        <v>662</v>
      </c>
      <c r="E6" s="1420"/>
      <c r="F6" s="1097" t="s">
        <v>401</v>
      </c>
      <c r="G6" s="1421" t="s">
        <v>2304</v>
      </c>
      <c r="H6" s="1422"/>
      <c r="I6" s="1073" t="s">
        <v>662</v>
      </c>
      <c r="J6" s="1073" t="s">
        <v>662</v>
      </c>
      <c r="K6" s="1097" t="s">
        <v>401</v>
      </c>
      <c r="L6" s="1419" t="s">
        <v>662</v>
      </c>
      <c r="M6" s="1420"/>
      <c r="N6" s="1097" t="s">
        <v>401</v>
      </c>
    </row>
    <row r="7" spans="1:26" s="835" customFormat="1" ht="12.75">
      <c r="A7" s="1408"/>
      <c r="B7" s="1423">
        <v>2017</v>
      </c>
      <c r="C7" s="1424"/>
      <c r="D7" s="1424"/>
      <c r="E7" s="1424"/>
      <c r="F7" s="1424"/>
      <c r="G7" s="1424"/>
      <c r="H7" s="1424"/>
      <c r="I7" s="1425"/>
      <c r="J7" s="1419" t="s">
        <v>661</v>
      </c>
      <c r="K7" s="1426"/>
      <c r="L7" s="1426"/>
      <c r="M7" s="1426"/>
      <c r="N7" s="1420"/>
      <c r="P7" s="1105" t="s">
        <v>2298</v>
      </c>
    </row>
    <row r="8" spans="1:26" s="1082" customFormat="1" ht="12.75">
      <c r="A8" s="1106" t="s">
        <v>75</v>
      </c>
      <c r="B8" s="1139">
        <v>100</v>
      </c>
      <c r="C8" s="1140">
        <v>19.023</v>
      </c>
      <c r="D8" s="1139">
        <v>100</v>
      </c>
      <c r="E8" s="1139">
        <v>76.599999999999994</v>
      </c>
      <c r="F8" s="1140">
        <v>35.323</v>
      </c>
      <c r="G8" s="1141">
        <v>20939</v>
      </c>
      <c r="H8" s="1142">
        <v>12773</v>
      </c>
      <c r="I8" s="1139">
        <v>19.399999999999999</v>
      </c>
      <c r="J8" s="1139">
        <v>100</v>
      </c>
      <c r="K8" s="1140">
        <v>19.827000000000002</v>
      </c>
      <c r="L8" s="1139">
        <v>100</v>
      </c>
      <c r="M8" s="1139">
        <v>76.8</v>
      </c>
      <c r="N8" s="1140">
        <v>35.875999999999998</v>
      </c>
      <c r="P8" s="1108" t="s">
        <v>74</v>
      </c>
      <c r="Q8" s="1143"/>
      <c r="Z8" s="1144"/>
    </row>
    <row r="9" spans="1:26" s="1082" customFormat="1" ht="12.75">
      <c r="A9" s="1106" t="s">
        <v>73</v>
      </c>
      <c r="B9" s="1139">
        <v>95.4</v>
      </c>
      <c r="C9" s="1140">
        <v>19.07</v>
      </c>
      <c r="D9" s="1139">
        <v>100.2</v>
      </c>
      <c r="E9" s="1139">
        <v>76.8</v>
      </c>
      <c r="F9" s="1140">
        <v>35.447000000000003</v>
      </c>
      <c r="G9" s="1141">
        <v>20992</v>
      </c>
      <c r="H9" s="1142">
        <v>12785</v>
      </c>
      <c r="I9" s="1139">
        <v>19.5</v>
      </c>
      <c r="J9" s="1139">
        <v>95.4</v>
      </c>
      <c r="K9" s="1140">
        <v>19.884</v>
      </c>
      <c r="L9" s="1139">
        <v>100.3</v>
      </c>
      <c r="M9" s="1139">
        <v>77</v>
      </c>
      <c r="N9" s="1140">
        <v>36.003999999999998</v>
      </c>
      <c r="P9" s="1108" t="s">
        <v>72</v>
      </c>
      <c r="Q9" s="1145"/>
      <c r="Z9" s="1144"/>
    </row>
    <row r="10" spans="1:26" s="1082" customFormat="1" ht="12.75">
      <c r="A10" s="1106" t="s">
        <v>71</v>
      </c>
      <c r="B10" s="1139">
        <v>29.4</v>
      </c>
      <c r="C10" s="1140">
        <v>16.102</v>
      </c>
      <c r="D10" s="1139">
        <v>84.6</v>
      </c>
      <c r="E10" s="1139">
        <v>64.900000000000006</v>
      </c>
      <c r="F10" s="1140">
        <v>30.372</v>
      </c>
      <c r="G10" s="1141">
        <v>18737</v>
      </c>
      <c r="H10" s="1142">
        <v>11289</v>
      </c>
      <c r="I10" s="1139">
        <v>20.9</v>
      </c>
      <c r="J10" s="1139">
        <v>29.5</v>
      </c>
      <c r="K10" s="1140">
        <v>16.853000000000002</v>
      </c>
      <c r="L10" s="1139">
        <v>85</v>
      </c>
      <c r="M10" s="1139">
        <v>65.2</v>
      </c>
      <c r="N10" s="1140">
        <v>30.934000000000001</v>
      </c>
      <c r="P10" s="1108" t="s">
        <v>70</v>
      </c>
      <c r="Q10" s="1143"/>
      <c r="Z10" s="1144"/>
    </row>
    <row r="11" spans="1:26" s="1082" customFormat="1" ht="12.75">
      <c r="A11" s="1109" t="s">
        <v>69</v>
      </c>
      <c r="B11" s="1146">
        <v>1.7</v>
      </c>
      <c r="C11" s="1147">
        <v>14.614000000000001</v>
      </c>
      <c r="D11" s="1146">
        <v>76.8</v>
      </c>
      <c r="E11" s="1146">
        <v>58.9</v>
      </c>
      <c r="F11" s="1147">
        <v>30.54</v>
      </c>
      <c r="G11" s="1148">
        <v>17877</v>
      </c>
      <c r="H11" s="1149" t="s">
        <v>644</v>
      </c>
      <c r="I11" s="158" t="s">
        <v>644</v>
      </c>
      <c r="J11" s="1146">
        <v>1.7</v>
      </c>
      <c r="K11" s="1147">
        <v>15.397</v>
      </c>
      <c r="L11" s="1146">
        <v>77.7</v>
      </c>
      <c r="M11" s="1146">
        <v>59.6</v>
      </c>
      <c r="N11" s="1147">
        <v>31.251000000000001</v>
      </c>
      <c r="P11" s="1111" t="s">
        <v>68</v>
      </c>
      <c r="Q11" s="1143"/>
      <c r="Z11" s="1144"/>
    </row>
    <row r="12" spans="1:26" s="1082" customFormat="1" ht="12.75">
      <c r="A12" s="1109" t="s">
        <v>67</v>
      </c>
      <c r="B12" s="1146">
        <v>3.3</v>
      </c>
      <c r="C12" s="1147">
        <v>15.888999999999999</v>
      </c>
      <c r="D12" s="1146">
        <v>83.5</v>
      </c>
      <c r="E12" s="1146">
        <v>64</v>
      </c>
      <c r="F12" s="1147">
        <v>28.507999999999999</v>
      </c>
      <c r="G12" s="1148">
        <v>17943</v>
      </c>
      <c r="H12" s="1149" t="s">
        <v>644</v>
      </c>
      <c r="I12" s="158" t="s">
        <v>644</v>
      </c>
      <c r="J12" s="1146">
        <v>3.3</v>
      </c>
      <c r="K12" s="1147">
        <v>16.661000000000001</v>
      </c>
      <c r="L12" s="1146">
        <v>84</v>
      </c>
      <c r="M12" s="1146">
        <v>64.5</v>
      </c>
      <c r="N12" s="1147">
        <v>29.073</v>
      </c>
      <c r="P12" s="1111" t="s">
        <v>66</v>
      </c>
      <c r="Q12" s="1143"/>
      <c r="Z12" s="1144"/>
    </row>
    <row r="13" spans="1:26" s="1082" customFormat="1" ht="12.75">
      <c r="A13" s="1109" t="s">
        <v>65</v>
      </c>
      <c r="B13" s="1146">
        <v>3.3</v>
      </c>
      <c r="C13" s="1147">
        <v>15.702</v>
      </c>
      <c r="D13" s="1146">
        <v>82.5</v>
      </c>
      <c r="E13" s="1146">
        <v>63.2</v>
      </c>
      <c r="F13" s="1147">
        <v>28.99</v>
      </c>
      <c r="G13" s="1148">
        <v>16725</v>
      </c>
      <c r="H13" s="1149" t="s">
        <v>644</v>
      </c>
      <c r="I13" s="158" t="s">
        <v>644</v>
      </c>
      <c r="J13" s="1146">
        <v>3.3</v>
      </c>
      <c r="K13" s="1147">
        <v>16.37</v>
      </c>
      <c r="L13" s="1146">
        <v>82.6</v>
      </c>
      <c r="M13" s="1146">
        <v>63.4</v>
      </c>
      <c r="N13" s="1147">
        <v>29.318000000000001</v>
      </c>
      <c r="P13" s="1111" t="s">
        <v>64</v>
      </c>
      <c r="Q13" s="1143"/>
      <c r="Z13" s="1144"/>
    </row>
    <row r="14" spans="1:26" s="1082" customFormat="1" ht="12.75">
      <c r="A14" s="1109" t="s">
        <v>239</v>
      </c>
      <c r="B14" s="1146">
        <v>16</v>
      </c>
      <c r="C14" s="1147">
        <v>18.225000000000001</v>
      </c>
      <c r="D14" s="1146">
        <v>95.8</v>
      </c>
      <c r="E14" s="1146">
        <v>73.400000000000006</v>
      </c>
      <c r="F14" s="1147">
        <v>33.902000000000001</v>
      </c>
      <c r="G14" s="1148">
        <v>20285</v>
      </c>
      <c r="H14" s="1149" t="s">
        <v>644</v>
      </c>
      <c r="I14" s="158" t="s">
        <v>644</v>
      </c>
      <c r="J14" s="1146">
        <v>16</v>
      </c>
      <c r="K14" s="1147">
        <v>18.931999999999999</v>
      </c>
      <c r="L14" s="1146">
        <v>95.5</v>
      </c>
      <c r="M14" s="1146">
        <v>73.3</v>
      </c>
      <c r="N14" s="1147">
        <v>34.274000000000001</v>
      </c>
      <c r="P14" s="1111" t="s">
        <v>62</v>
      </c>
      <c r="Q14" s="1143"/>
      <c r="Z14" s="1144"/>
    </row>
    <row r="15" spans="1:26" s="1082" customFormat="1" ht="12.75">
      <c r="A15" s="1109" t="s">
        <v>61</v>
      </c>
      <c r="B15" s="1146">
        <v>0.5</v>
      </c>
      <c r="C15" s="1147">
        <v>12.042</v>
      </c>
      <c r="D15" s="1146">
        <v>63.3</v>
      </c>
      <c r="E15" s="1146">
        <v>48.5</v>
      </c>
      <c r="F15" s="1147">
        <v>27.202000000000002</v>
      </c>
      <c r="G15" s="1148">
        <v>18154</v>
      </c>
      <c r="H15" s="1149" t="s">
        <v>644</v>
      </c>
      <c r="I15" s="158" t="s">
        <v>644</v>
      </c>
      <c r="J15" s="1146">
        <v>0.5</v>
      </c>
      <c r="K15" s="1147">
        <v>12.675000000000001</v>
      </c>
      <c r="L15" s="1146">
        <v>63.9</v>
      </c>
      <c r="M15" s="1146">
        <v>49.1</v>
      </c>
      <c r="N15" s="1147">
        <v>27.893999999999998</v>
      </c>
      <c r="P15" s="1111" t="s">
        <v>60</v>
      </c>
      <c r="Q15" s="1143"/>
      <c r="Z15" s="1144"/>
    </row>
    <row r="16" spans="1:26" s="1082" customFormat="1" ht="12.75">
      <c r="A16" s="1109" t="s">
        <v>59</v>
      </c>
      <c r="B16" s="1146">
        <v>2.5</v>
      </c>
      <c r="C16" s="1147">
        <v>11.569000000000001</v>
      </c>
      <c r="D16" s="1146">
        <v>60.8</v>
      </c>
      <c r="E16" s="1146">
        <v>46.6</v>
      </c>
      <c r="F16" s="1147">
        <v>23.8</v>
      </c>
      <c r="G16" s="1148">
        <v>15189</v>
      </c>
      <c r="H16" s="1149" t="s">
        <v>644</v>
      </c>
      <c r="I16" s="158" t="s">
        <v>644</v>
      </c>
      <c r="J16" s="1146">
        <v>2.5</v>
      </c>
      <c r="K16" s="1147">
        <v>12.233000000000001</v>
      </c>
      <c r="L16" s="1146">
        <v>61.7</v>
      </c>
      <c r="M16" s="1146">
        <v>47.4</v>
      </c>
      <c r="N16" s="1147">
        <v>24.273</v>
      </c>
      <c r="P16" s="1111" t="s">
        <v>58</v>
      </c>
      <c r="Q16" s="1143"/>
      <c r="Z16" s="1144"/>
    </row>
    <row r="17" spans="1:29" s="1082" customFormat="1" ht="12.75">
      <c r="A17" s="1109" t="s">
        <v>57</v>
      </c>
      <c r="B17" s="1146">
        <v>1.3</v>
      </c>
      <c r="C17" s="1147">
        <v>13.41</v>
      </c>
      <c r="D17" s="1146">
        <v>70.5</v>
      </c>
      <c r="E17" s="1146">
        <v>54</v>
      </c>
      <c r="F17" s="1147">
        <v>23.486999999999998</v>
      </c>
      <c r="G17" s="1148">
        <v>18594</v>
      </c>
      <c r="H17" s="1149" t="s">
        <v>644</v>
      </c>
      <c r="I17" s="158" t="s">
        <v>644</v>
      </c>
      <c r="J17" s="1146">
        <v>1.3</v>
      </c>
      <c r="K17" s="1147">
        <v>14.288</v>
      </c>
      <c r="L17" s="1146">
        <v>72.099999999999994</v>
      </c>
      <c r="M17" s="1146">
        <v>55.3</v>
      </c>
      <c r="N17" s="1147">
        <v>25.347000000000001</v>
      </c>
      <c r="P17" s="1111" t="s">
        <v>56</v>
      </c>
      <c r="Q17" s="1143"/>
      <c r="Z17" s="1144"/>
    </row>
    <row r="18" spans="1:29" s="1082" customFormat="1" ht="12.75">
      <c r="A18" s="1109" t="s">
        <v>55</v>
      </c>
      <c r="B18" s="1146">
        <v>0.8</v>
      </c>
      <c r="C18" s="1147">
        <v>13.593</v>
      </c>
      <c r="D18" s="1146">
        <v>71.5</v>
      </c>
      <c r="E18" s="1146">
        <v>54.7</v>
      </c>
      <c r="F18" s="1147">
        <v>24.83</v>
      </c>
      <c r="G18" s="1148">
        <v>18902</v>
      </c>
      <c r="H18" s="1149" t="s">
        <v>644</v>
      </c>
      <c r="I18" s="158" t="s">
        <v>644</v>
      </c>
      <c r="J18" s="1146">
        <v>0.8</v>
      </c>
      <c r="K18" s="1147">
        <v>15.201000000000001</v>
      </c>
      <c r="L18" s="1146">
        <v>76.7</v>
      </c>
      <c r="M18" s="1146">
        <v>58.8</v>
      </c>
      <c r="N18" s="1147">
        <v>26.417000000000002</v>
      </c>
      <c r="P18" s="1111" t="s">
        <v>54</v>
      </c>
      <c r="Q18" s="1143"/>
      <c r="Z18" s="1144"/>
    </row>
    <row r="19" spans="1:29" s="1082" customFormat="1" ht="12.75">
      <c r="A19" s="1112" t="s">
        <v>53</v>
      </c>
      <c r="B19" s="1139">
        <v>18.8</v>
      </c>
      <c r="C19" s="1140">
        <v>16.456</v>
      </c>
      <c r="D19" s="1139">
        <v>86.5</v>
      </c>
      <c r="E19" s="1139">
        <v>66.3</v>
      </c>
      <c r="F19" s="1140">
        <v>32.219000000000001</v>
      </c>
      <c r="G19" s="1141">
        <v>19378</v>
      </c>
      <c r="H19" s="1142">
        <v>12161</v>
      </c>
      <c r="I19" s="1139">
        <v>19.899999999999999</v>
      </c>
      <c r="J19" s="1139">
        <v>18.8</v>
      </c>
      <c r="K19" s="1140">
        <v>17.196000000000002</v>
      </c>
      <c r="L19" s="1139">
        <v>86.7</v>
      </c>
      <c r="M19" s="1139">
        <v>66.599999999999994</v>
      </c>
      <c r="N19" s="1140">
        <v>32.819000000000003</v>
      </c>
      <c r="P19" s="1108" t="s">
        <v>52</v>
      </c>
      <c r="Q19" s="1143"/>
      <c r="Z19" s="1144"/>
    </row>
    <row r="20" spans="1:29" s="1082" customFormat="1" ht="12.75">
      <c r="A20" s="1109" t="s">
        <v>51</v>
      </c>
      <c r="B20" s="1146">
        <v>2.8</v>
      </c>
      <c r="C20" s="1147">
        <v>15.467000000000001</v>
      </c>
      <c r="D20" s="1146">
        <v>81.3</v>
      </c>
      <c r="E20" s="1146">
        <v>62.3</v>
      </c>
      <c r="F20" s="1147">
        <v>28.459</v>
      </c>
      <c r="G20" s="1148">
        <v>18030</v>
      </c>
      <c r="H20" s="1149" t="s">
        <v>644</v>
      </c>
      <c r="I20" s="158" t="s">
        <v>644</v>
      </c>
      <c r="J20" s="1146">
        <v>2.8</v>
      </c>
      <c r="K20" s="1147">
        <v>15.964</v>
      </c>
      <c r="L20" s="1146">
        <v>80.5</v>
      </c>
      <c r="M20" s="1146">
        <v>61.8</v>
      </c>
      <c r="N20" s="1147">
        <v>29.260999999999999</v>
      </c>
      <c r="P20" s="1111" t="s">
        <v>50</v>
      </c>
      <c r="Q20" s="1143"/>
      <c r="Z20" s="1144"/>
    </row>
    <row r="21" spans="1:29" s="1082" customFormat="1" ht="12.75">
      <c r="A21" s="1109" t="s">
        <v>49</v>
      </c>
      <c r="B21" s="1146">
        <v>3.5</v>
      </c>
      <c r="C21" s="1147">
        <v>18.696999999999999</v>
      </c>
      <c r="D21" s="1146">
        <v>98.3</v>
      </c>
      <c r="E21" s="1146">
        <v>75.3</v>
      </c>
      <c r="F21" s="1147">
        <v>33.442999999999998</v>
      </c>
      <c r="G21" s="1148">
        <v>19639</v>
      </c>
      <c r="H21" s="1149" t="s">
        <v>644</v>
      </c>
      <c r="I21" s="158" t="s">
        <v>644</v>
      </c>
      <c r="J21" s="1146">
        <v>3.5</v>
      </c>
      <c r="K21" s="1147">
        <v>19.521000000000001</v>
      </c>
      <c r="L21" s="1146">
        <v>98.5</v>
      </c>
      <c r="M21" s="1146">
        <v>75.599999999999994</v>
      </c>
      <c r="N21" s="1147">
        <v>33.912999999999997</v>
      </c>
      <c r="P21" s="1111" t="s">
        <v>48</v>
      </c>
      <c r="Q21" s="1143"/>
      <c r="Z21" s="1144"/>
    </row>
    <row r="22" spans="1:29" s="1082" customFormat="1" ht="12.75">
      <c r="A22" s="1109" t="s">
        <v>47</v>
      </c>
      <c r="B22" s="1146">
        <v>3.9</v>
      </c>
      <c r="C22" s="1147">
        <v>17.247</v>
      </c>
      <c r="D22" s="1146">
        <v>90.7</v>
      </c>
      <c r="E22" s="1146">
        <v>69.5</v>
      </c>
      <c r="F22" s="1147">
        <v>34.622</v>
      </c>
      <c r="G22" s="1148">
        <v>20662</v>
      </c>
      <c r="H22" s="1149" t="s">
        <v>644</v>
      </c>
      <c r="I22" s="158" t="s">
        <v>644</v>
      </c>
      <c r="J22" s="1146">
        <v>3.8</v>
      </c>
      <c r="K22" s="1147">
        <v>17.963000000000001</v>
      </c>
      <c r="L22" s="1146">
        <v>90.6</v>
      </c>
      <c r="M22" s="1146">
        <v>69.5</v>
      </c>
      <c r="N22" s="1147">
        <v>35.207999999999998</v>
      </c>
      <c r="P22" s="1111" t="s">
        <v>46</v>
      </c>
      <c r="Q22" s="1143"/>
      <c r="Z22" s="1144"/>
    </row>
    <row r="23" spans="1:29" s="1082" customFormat="1" ht="12.75">
      <c r="A23" s="1109" t="s">
        <v>45</v>
      </c>
      <c r="B23" s="1146">
        <v>2.8</v>
      </c>
      <c r="C23" s="1147">
        <v>18.922999999999998</v>
      </c>
      <c r="D23" s="1146">
        <v>99.5</v>
      </c>
      <c r="E23" s="1146">
        <v>76.2</v>
      </c>
      <c r="F23" s="1147">
        <v>35.024999999999999</v>
      </c>
      <c r="G23" s="1148">
        <v>19797</v>
      </c>
      <c r="H23" s="1149" t="s">
        <v>644</v>
      </c>
      <c r="I23" s="158" t="s">
        <v>644</v>
      </c>
      <c r="J23" s="1146">
        <v>2.8</v>
      </c>
      <c r="K23" s="1147">
        <v>19.853000000000002</v>
      </c>
      <c r="L23" s="1146">
        <v>100.1</v>
      </c>
      <c r="M23" s="1146">
        <v>76.900000000000006</v>
      </c>
      <c r="N23" s="1147">
        <v>35.502000000000002</v>
      </c>
      <c r="P23" s="1111" t="s">
        <v>44</v>
      </c>
      <c r="Q23" s="1143"/>
      <c r="Z23" s="1144"/>
    </row>
    <row r="24" spans="1:29" s="1082" customFormat="1" ht="12.75">
      <c r="A24" s="1109" t="s">
        <v>43</v>
      </c>
      <c r="B24" s="1146">
        <v>1.8</v>
      </c>
      <c r="C24" s="1147">
        <v>14.108000000000001</v>
      </c>
      <c r="D24" s="1146">
        <v>74.2</v>
      </c>
      <c r="E24" s="1146">
        <v>56.8</v>
      </c>
      <c r="F24" s="1147">
        <v>29.324000000000002</v>
      </c>
      <c r="G24" s="1148">
        <v>18524</v>
      </c>
      <c r="H24" s="1149" t="s">
        <v>644</v>
      </c>
      <c r="I24" s="158" t="s">
        <v>644</v>
      </c>
      <c r="J24" s="1146">
        <v>1.8</v>
      </c>
      <c r="K24" s="1147">
        <v>14.839</v>
      </c>
      <c r="L24" s="1146">
        <v>74.8</v>
      </c>
      <c r="M24" s="1146">
        <v>57.4</v>
      </c>
      <c r="N24" s="1147">
        <v>29.988</v>
      </c>
      <c r="P24" s="1111" t="s">
        <v>42</v>
      </c>
      <c r="Q24" s="1143"/>
      <c r="Z24" s="1144"/>
    </row>
    <row r="25" spans="1:29" s="1082" customFormat="1" ht="12.75">
      <c r="A25" s="1109" t="s">
        <v>41</v>
      </c>
      <c r="B25" s="1146">
        <v>0.7</v>
      </c>
      <c r="C25" s="1147">
        <v>17.041</v>
      </c>
      <c r="D25" s="1146">
        <v>89.6</v>
      </c>
      <c r="E25" s="1146">
        <v>68.599999999999994</v>
      </c>
      <c r="F25" s="1147">
        <v>35.255000000000003</v>
      </c>
      <c r="G25" s="1148">
        <v>19344</v>
      </c>
      <c r="H25" s="1149" t="s">
        <v>644</v>
      </c>
      <c r="I25" s="158" t="s">
        <v>644</v>
      </c>
      <c r="J25" s="1146">
        <v>0.7</v>
      </c>
      <c r="K25" s="1147">
        <v>18.050999999999998</v>
      </c>
      <c r="L25" s="1146">
        <v>91</v>
      </c>
      <c r="M25" s="1146">
        <v>69.900000000000006</v>
      </c>
      <c r="N25" s="1147">
        <v>36.085000000000001</v>
      </c>
      <c r="P25" s="1111" t="s">
        <v>40</v>
      </c>
      <c r="Q25" s="1143"/>
      <c r="Z25" s="1144"/>
    </row>
    <row r="26" spans="1:29" s="1082" customFormat="1" ht="12.75">
      <c r="A26" s="1109" t="s">
        <v>39</v>
      </c>
      <c r="B26" s="1146">
        <v>1.9</v>
      </c>
      <c r="C26" s="1147">
        <v>15.625999999999999</v>
      </c>
      <c r="D26" s="1146">
        <v>82.1</v>
      </c>
      <c r="E26" s="1146">
        <v>62.9</v>
      </c>
      <c r="F26" s="1147">
        <v>33.69</v>
      </c>
      <c r="G26" s="1148">
        <v>19281</v>
      </c>
      <c r="H26" s="1149" t="s">
        <v>644</v>
      </c>
      <c r="I26" s="158" t="s">
        <v>644</v>
      </c>
      <c r="J26" s="1146">
        <v>1.9</v>
      </c>
      <c r="K26" s="1147">
        <v>16.321999999999999</v>
      </c>
      <c r="L26" s="1146">
        <v>82.3</v>
      </c>
      <c r="M26" s="1146">
        <v>63.2</v>
      </c>
      <c r="N26" s="1147">
        <v>34.396000000000001</v>
      </c>
      <c r="P26" s="1111" t="s">
        <v>38</v>
      </c>
      <c r="Q26" s="1143"/>
      <c r="Z26" s="1144"/>
    </row>
    <row r="27" spans="1:29" s="1082" customFormat="1" ht="12.75">
      <c r="A27" s="1109" t="s">
        <v>37</v>
      </c>
      <c r="B27" s="1146">
        <v>1.4</v>
      </c>
      <c r="C27" s="1147">
        <v>12.933</v>
      </c>
      <c r="D27" s="1146">
        <v>68</v>
      </c>
      <c r="E27" s="1146">
        <v>52.1</v>
      </c>
      <c r="F27" s="1147">
        <v>28.187000000000001</v>
      </c>
      <c r="G27" s="1148">
        <v>18743</v>
      </c>
      <c r="H27" s="1149" t="s">
        <v>644</v>
      </c>
      <c r="I27" s="158" t="s">
        <v>644</v>
      </c>
      <c r="J27" s="1146">
        <v>1.4</v>
      </c>
      <c r="K27" s="1147">
        <v>13.643000000000001</v>
      </c>
      <c r="L27" s="1146">
        <v>68.8</v>
      </c>
      <c r="M27" s="1146">
        <v>52.8</v>
      </c>
      <c r="N27" s="1147">
        <v>28.483000000000001</v>
      </c>
      <c r="P27" s="1111" t="s">
        <v>36</v>
      </c>
      <c r="Q27" s="1143"/>
      <c r="Z27" s="1144"/>
    </row>
    <row r="28" spans="1:29" s="1082" customFormat="1" ht="12.75">
      <c r="A28" s="1106" t="s">
        <v>35</v>
      </c>
      <c r="B28" s="1139">
        <v>35.9</v>
      </c>
      <c r="C28" s="1140">
        <v>24.884</v>
      </c>
      <c r="D28" s="1139">
        <v>130.80000000000001</v>
      </c>
      <c r="E28" s="1139">
        <v>100.2</v>
      </c>
      <c r="F28" s="1140">
        <v>43.573999999999998</v>
      </c>
      <c r="G28" s="1141">
        <v>25141</v>
      </c>
      <c r="H28" s="1142">
        <v>14949</v>
      </c>
      <c r="I28" s="1139">
        <v>18.399999999999999</v>
      </c>
      <c r="J28" s="1139">
        <v>36</v>
      </c>
      <c r="K28" s="1140">
        <v>25.821999999999999</v>
      </c>
      <c r="L28" s="1139">
        <v>130.19999999999999</v>
      </c>
      <c r="M28" s="1139">
        <v>100</v>
      </c>
      <c r="N28" s="1140">
        <v>44.119</v>
      </c>
      <c r="P28" s="1108" t="s">
        <v>34</v>
      </c>
      <c r="Q28" s="1143"/>
      <c r="Z28" s="1144"/>
    </row>
    <row r="29" spans="1:29" s="1082" customFormat="1" ht="12.75">
      <c r="A29" s="1106" t="s">
        <v>33</v>
      </c>
      <c r="B29" s="1139">
        <v>6.6</v>
      </c>
      <c r="C29" s="1140">
        <v>17.965</v>
      </c>
      <c r="D29" s="1139">
        <v>94.4</v>
      </c>
      <c r="E29" s="1139">
        <v>72.400000000000006</v>
      </c>
      <c r="F29" s="1140">
        <v>35.098999999999997</v>
      </c>
      <c r="G29" s="1141">
        <v>19053</v>
      </c>
      <c r="H29" s="1142">
        <v>12233</v>
      </c>
      <c r="I29" s="1139">
        <v>19.8</v>
      </c>
      <c r="J29" s="1139">
        <v>6.4</v>
      </c>
      <c r="K29" s="1140">
        <v>18.486999999999998</v>
      </c>
      <c r="L29" s="1139">
        <v>93.2</v>
      </c>
      <c r="M29" s="1139">
        <v>71.599999999999994</v>
      </c>
      <c r="N29" s="1140">
        <v>35.343000000000004</v>
      </c>
      <c r="P29" s="1108" t="s">
        <v>32</v>
      </c>
      <c r="Q29" s="1143"/>
      <c r="Z29" s="1144"/>
    </row>
    <row r="30" spans="1:29" s="1150" customFormat="1" ht="12.75">
      <c r="A30" s="1109" t="s">
        <v>31</v>
      </c>
      <c r="B30" s="1146">
        <v>1.3</v>
      </c>
      <c r="C30" s="1147">
        <v>26.414000000000001</v>
      </c>
      <c r="D30" s="1146">
        <v>138.9</v>
      </c>
      <c r="E30" s="1146">
        <v>106.4</v>
      </c>
      <c r="F30" s="1147">
        <v>50.716999999999999</v>
      </c>
      <c r="G30" s="1148">
        <v>20328</v>
      </c>
      <c r="H30" s="1149" t="s">
        <v>644</v>
      </c>
      <c r="I30" s="158" t="s">
        <v>644</v>
      </c>
      <c r="J30" s="1146">
        <v>1.2</v>
      </c>
      <c r="K30" s="1147">
        <v>25.585000000000001</v>
      </c>
      <c r="L30" s="1146">
        <v>129</v>
      </c>
      <c r="M30" s="1146">
        <v>99</v>
      </c>
      <c r="N30" s="1147">
        <v>48.835999999999999</v>
      </c>
      <c r="P30" s="1111" t="s">
        <v>30</v>
      </c>
      <c r="Q30" s="1143"/>
      <c r="Z30" s="1144"/>
      <c r="AC30" s="1082"/>
    </row>
    <row r="31" spans="1:29" s="1150" customFormat="1" ht="12.75">
      <c r="A31" s="1109" t="s">
        <v>29</v>
      </c>
      <c r="B31" s="1146">
        <v>1.1000000000000001</v>
      </c>
      <c r="C31" s="1147">
        <v>18.593</v>
      </c>
      <c r="D31" s="1146">
        <v>97.7</v>
      </c>
      <c r="E31" s="1146">
        <v>74.900000000000006</v>
      </c>
      <c r="F31" s="1147">
        <v>36.441000000000003</v>
      </c>
      <c r="G31" s="1148">
        <v>19412</v>
      </c>
      <c r="H31" s="1149" t="s">
        <v>644</v>
      </c>
      <c r="I31" s="158" t="s">
        <v>644</v>
      </c>
      <c r="J31" s="1146">
        <v>1.1000000000000001</v>
      </c>
      <c r="K31" s="1147">
        <v>19.323</v>
      </c>
      <c r="L31" s="1146">
        <v>97.5</v>
      </c>
      <c r="M31" s="1146">
        <v>74.8</v>
      </c>
      <c r="N31" s="1147">
        <v>37.156999999999996</v>
      </c>
      <c r="P31" s="1111" t="s">
        <v>28</v>
      </c>
      <c r="Q31" s="1143"/>
      <c r="Z31" s="1144"/>
      <c r="AC31" s="1082"/>
    </row>
    <row r="32" spans="1:29" s="1082" customFormat="1" ht="12.75">
      <c r="A32" s="1109" t="s">
        <v>27</v>
      </c>
      <c r="B32" s="1146">
        <v>2</v>
      </c>
      <c r="C32" s="1147">
        <v>16.440000000000001</v>
      </c>
      <c r="D32" s="1146">
        <v>86.4</v>
      </c>
      <c r="E32" s="1146">
        <v>66.2</v>
      </c>
      <c r="F32" s="1147">
        <v>32.823999999999998</v>
      </c>
      <c r="G32" s="1148">
        <v>18657</v>
      </c>
      <c r="H32" s="1149" t="s">
        <v>644</v>
      </c>
      <c r="I32" s="158" t="s">
        <v>644</v>
      </c>
      <c r="J32" s="1146">
        <v>2</v>
      </c>
      <c r="K32" s="1147">
        <v>17.077000000000002</v>
      </c>
      <c r="L32" s="1146">
        <v>86.1</v>
      </c>
      <c r="M32" s="1146">
        <v>66.099999999999994</v>
      </c>
      <c r="N32" s="1147">
        <v>33.393000000000001</v>
      </c>
      <c r="P32" s="1111" t="s">
        <v>26</v>
      </c>
      <c r="Q32" s="1143"/>
      <c r="Z32" s="1144"/>
    </row>
    <row r="33" spans="1:29" s="1150" customFormat="1" ht="12.75">
      <c r="A33" s="1109" t="s">
        <v>25</v>
      </c>
      <c r="B33" s="1146">
        <v>0.8</v>
      </c>
      <c r="C33" s="1147">
        <v>14.693</v>
      </c>
      <c r="D33" s="1146">
        <v>77.2</v>
      </c>
      <c r="E33" s="1146">
        <v>59.2</v>
      </c>
      <c r="F33" s="1147">
        <v>30.513000000000002</v>
      </c>
      <c r="G33" s="1148">
        <v>18291</v>
      </c>
      <c r="H33" s="1149" t="s">
        <v>644</v>
      </c>
      <c r="I33" s="158" t="s">
        <v>644</v>
      </c>
      <c r="J33" s="1146">
        <v>0.8</v>
      </c>
      <c r="K33" s="1147">
        <v>15.459</v>
      </c>
      <c r="L33" s="1146">
        <v>78</v>
      </c>
      <c r="M33" s="1146">
        <v>59.8</v>
      </c>
      <c r="N33" s="1147">
        <v>31.25</v>
      </c>
      <c r="P33" s="1111" t="s">
        <v>24</v>
      </c>
      <c r="Q33" s="1143"/>
      <c r="Z33" s="1144"/>
      <c r="AC33" s="1082"/>
    </row>
    <row r="34" spans="1:29" s="1082" customFormat="1" ht="12.75">
      <c r="A34" s="1109" t="s">
        <v>23</v>
      </c>
      <c r="B34" s="1146">
        <v>1.3</v>
      </c>
      <c r="C34" s="1147">
        <v>16.992999999999999</v>
      </c>
      <c r="D34" s="1146">
        <v>89.3</v>
      </c>
      <c r="E34" s="1146">
        <v>68.400000000000006</v>
      </c>
      <c r="F34" s="1147">
        <v>31.143999999999998</v>
      </c>
      <c r="G34" s="1148">
        <v>19084</v>
      </c>
      <c r="H34" s="1149" t="s">
        <v>644</v>
      </c>
      <c r="I34" s="158" t="s">
        <v>644</v>
      </c>
      <c r="J34" s="1146">
        <v>1.3</v>
      </c>
      <c r="K34" s="1147">
        <v>17.806000000000001</v>
      </c>
      <c r="L34" s="1146">
        <v>89.8</v>
      </c>
      <c r="M34" s="1146">
        <v>68.900000000000006</v>
      </c>
      <c r="N34" s="1147">
        <v>31.654</v>
      </c>
      <c r="P34" s="1111" t="s">
        <v>22</v>
      </c>
      <c r="Q34" s="1143"/>
      <c r="Z34" s="1144"/>
    </row>
    <row r="35" spans="1:29" s="1150" customFormat="1" ht="12.75">
      <c r="A35" s="1106" t="s">
        <v>21</v>
      </c>
      <c r="B35" s="1139">
        <v>4.7</v>
      </c>
      <c r="C35" s="1140">
        <v>20.937000000000001</v>
      </c>
      <c r="D35" s="1139">
        <v>110.1</v>
      </c>
      <c r="E35" s="1139">
        <v>84.3</v>
      </c>
      <c r="F35" s="1140">
        <v>36.747999999999998</v>
      </c>
      <c r="G35" s="1141">
        <v>18792</v>
      </c>
      <c r="H35" s="1142">
        <v>15130</v>
      </c>
      <c r="I35" s="1139">
        <v>17.899999999999999</v>
      </c>
      <c r="J35" s="1139">
        <v>4.7</v>
      </c>
      <c r="K35" s="1140">
        <v>22.018999999999998</v>
      </c>
      <c r="L35" s="1139">
        <v>111.1</v>
      </c>
      <c r="M35" s="1139">
        <v>85.2</v>
      </c>
      <c r="N35" s="1140">
        <v>37.32</v>
      </c>
      <c r="P35" s="1108" t="s">
        <v>20</v>
      </c>
      <c r="Q35" s="1143"/>
      <c r="Z35" s="1144"/>
      <c r="AC35" s="1082"/>
    </row>
    <row r="36" spans="1:29" s="1150" customFormat="1" ht="12.75">
      <c r="A36" s="1106" t="s">
        <v>19</v>
      </c>
      <c r="B36" s="1139">
        <v>2.1</v>
      </c>
      <c r="C36" s="1140">
        <v>16.806999999999999</v>
      </c>
      <c r="D36" s="1139">
        <v>88.3</v>
      </c>
      <c r="E36" s="1139">
        <v>67.7</v>
      </c>
      <c r="F36" s="1140">
        <v>31.283999999999999</v>
      </c>
      <c r="G36" s="1141">
        <v>19267</v>
      </c>
      <c r="H36" s="1142">
        <v>12547</v>
      </c>
      <c r="I36" s="1139">
        <v>16.8</v>
      </c>
      <c r="J36" s="1139">
        <v>2.1</v>
      </c>
      <c r="K36" s="1140">
        <v>17.513999999999999</v>
      </c>
      <c r="L36" s="1139">
        <v>88.3</v>
      </c>
      <c r="M36" s="1139">
        <v>67.8</v>
      </c>
      <c r="N36" s="1140">
        <v>31.728999999999999</v>
      </c>
      <c r="P36" s="1108" t="s">
        <v>18</v>
      </c>
      <c r="Q36" s="1143"/>
      <c r="Z36" s="1144"/>
      <c r="AC36" s="1082"/>
    </row>
    <row r="37" spans="1:29" s="1150" customFormat="1" ht="12.75">
      <c r="A37" s="1112" t="s">
        <v>17</v>
      </c>
      <c r="B37" s="1139">
        <v>2.4</v>
      </c>
      <c r="C37" s="1140">
        <v>18.786999999999999</v>
      </c>
      <c r="D37" s="1139">
        <v>98.8</v>
      </c>
      <c r="E37" s="1139">
        <v>75.7</v>
      </c>
      <c r="F37" s="1140">
        <v>34.201999999999998</v>
      </c>
      <c r="G37" s="1141">
        <v>20067</v>
      </c>
      <c r="H37" s="1142">
        <v>12498</v>
      </c>
      <c r="I37" s="1139">
        <v>16.399999999999999</v>
      </c>
      <c r="J37" s="1139">
        <v>2.4</v>
      </c>
      <c r="K37" s="1140">
        <v>19.242999999999999</v>
      </c>
      <c r="L37" s="1139">
        <v>97.1</v>
      </c>
      <c r="M37" s="1139">
        <v>74.5</v>
      </c>
      <c r="N37" s="1140">
        <v>34.659999999999997</v>
      </c>
      <c r="P37" s="1108" t="s">
        <v>16</v>
      </c>
      <c r="Q37" s="1143"/>
      <c r="Z37" s="1144"/>
      <c r="AC37" s="1082"/>
    </row>
    <row r="38" spans="1:29" s="1082" customFormat="1" ht="12.75">
      <c r="A38" s="1114" t="s">
        <v>2299</v>
      </c>
      <c r="B38" s="1151" t="s">
        <v>113</v>
      </c>
      <c r="C38" s="1152" t="s">
        <v>635</v>
      </c>
      <c r="D38" s="163" t="s">
        <v>635</v>
      </c>
      <c r="E38" s="163" t="s">
        <v>635</v>
      </c>
      <c r="F38" s="1152">
        <v>46.92</v>
      </c>
      <c r="G38" s="1142">
        <v>33910</v>
      </c>
      <c r="H38" s="1153" t="s">
        <v>635</v>
      </c>
      <c r="I38" s="1139">
        <v>4.7</v>
      </c>
      <c r="J38" s="1151" t="s">
        <v>113</v>
      </c>
      <c r="K38" s="1152" t="s">
        <v>635</v>
      </c>
      <c r="L38" s="163" t="s">
        <v>635</v>
      </c>
      <c r="M38" s="163" t="s">
        <v>635</v>
      </c>
      <c r="N38" s="1152">
        <v>47.539000000000001</v>
      </c>
      <c r="O38" s="1134"/>
      <c r="P38" s="1134"/>
    </row>
    <row r="39" spans="1:29" s="1075" customFormat="1" ht="13.5" customHeight="1">
      <c r="A39" s="1427"/>
      <c r="B39" s="1409" t="s">
        <v>2300</v>
      </c>
      <c r="C39" s="1410"/>
      <c r="D39" s="1410"/>
      <c r="E39" s="1415"/>
      <c r="F39" s="1411" t="s">
        <v>2308</v>
      </c>
      <c r="G39" s="1414" t="s">
        <v>2307</v>
      </c>
      <c r="H39" s="1411" t="s">
        <v>2345</v>
      </c>
      <c r="I39" s="1414" t="s">
        <v>2305</v>
      </c>
      <c r="J39" s="1409" t="s">
        <v>2300</v>
      </c>
      <c r="K39" s="1410"/>
      <c r="L39" s="1410"/>
      <c r="M39" s="1415"/>
      <c r="N39" s="1411" t="s">
        <v>2308</v>
      </c>
    </row>
    <row r="40" spans="1:29" s="1075" customFormat="1" ht="13.5" customHeight="1">
      <c r="A40" s="1428"/>
      <c r="B40" s="1414" t="s">
        <v>2346</v>
      </c>
      <c r="C40" s="1416" t="s">
        <v>2341</v>
      </c>
      <c r="D40" s="1417"/>
      <c r="E40" s="1418"/>
      <c r="F40" s="1430"/>
      <c r="G40" s="1414"/>
      <c r="H40" s="1430"/>
      <c r="I40" s="1414"/>
      <c r="J40" s="1414" t="s">
        <v>2346</v>
      </c>
      <c r="K40" s="1416" t="s">
        <v>2341</v>
      </c>
      <c r="L40" s="1417"/>
      <c r="M40" s="1418"/>
      <c r="N40" s="1430"/>
    </row>
    <row r="41" spans="1:29" s="1075" customFormat="1" ht="41.25" customHeight="1">
      <c r="A41" s="1428"/>
      <c r="B41" s="1414"/>
      <c r="C41" s="1087" t="s">
        <v>2347</v>
      </c>
      <c r="D41" s="1073" t="s">
        <v>2348</v>
      </c>
      <c r="E41" s="1073" t="s">
        <v>2349</v>
      </c>
      <c r="F41" s="1431"/>
      <c r="G41" s="1414"/>
      <c r="H41" s="1431"/>
      <c r="I41" s="1414"/>
      <c r="J41" s="1414"/>
      <c r="K41" s="1087" t="s">
        <v>2347</v>
      </c>
      <c r="L41" s="1073" t="s">
        <v>2348</v>
      </c>
      <c r="M41" s="1073" t="s">
        <v>2349</v>
      </c>
      <c r="N41" s="1431"/>
    </row>
    <row r="42" spans="1:29" s="835" customFormat="1" ht="27" customHeight="1">
      <c r="A42" s="1428"/>
      <c r="B42" s="1073" t="s">
        <v>662</v>
      </c>
      <c r="C42" s="1091" t="s">
        <v>402</v>
      </c>
      <c r="D42" s="1432" t="s">
        <v>662</v>
      </c>
      <c r="E42" s="1433"/>
      <c r="F42" s="1091" t="s">
        <v>402</v>
      </c>
      <c r="G42" s="1436" t="s">
        <v>2304</v>
      </c>
      <c r="H42" s="1437"/>
      <c r="I42" s="1073" t="s">
        <v>662</v>
      </c>
      <c r="J42" s="1073" t="s">
        <v>662</v>
      </c>
      <c r="K42" s="1091" t="s">
        <v>402</v>
      </c>
      <c r="L42" s="1432" t="s">
        <v>662</v>
      </c>
      <c r="M42" s="1433"/>
      <c r="N42" s="1091" t="s">
        <v>402</v>
      </c>
    </row>
    <row r="43" spans="1:29" s="835" customFormat="1" ht="13.5" customHeight="1">
      <c r="A43" s="1429"/>
      <c r="B43" s="1423">
        <v>2017</v>
      </c>
      <c r="C43" s="1424"/>
      <c r="D43" s="1424"/>
      <c r="E43" s="1424"/>
      <c r="F43" s="1424"/>
      <c r="G43" s="1424"/>
      <c r="H43" s="1424"/>
      <c r="I43" s="1425"/>
      <c r="J43" s="1419" t="s">
        <v>661</v>
      </c>
      <c r="K43" s="1426"/>
      <c r="L43" s="1426"/>
      <c r="M43" s="1426"/>
      <c r="N43" s="1420"/>
    </row>
    <row r="44" spans="1:29" s="835" customFormat="1" ht="9.9499999999999993" customHeight="1">
      <c r="A44" s="1438" t="s">
        <v>1334</v>
      </c>
      <c r="B44" s="1438"/>
      <c r="C44" s="1438"/>
      <c r="D44" s="1438"/>
      <c r="E44" s="1438"/>
      <c r="F44" s="1438"/>
      <c r="G44" s="1438"/>
      <c r="H44" s="1438"/>
      <c r="I44" s="1438"/>
      <c r="J44" s="1438"/>
      <c r="K44" s="1438"/>
      <c r="L44" s="1438"/>
      <c r="M44" s="1438"/>
      <c r="N44" s="1438"/>
    </row>
    <row r="45" spans="1:29" s="1072" customFormat="1" ht="9.75" customHeight="1">
      <c r="A45" s="1434" t="s">
        <v>2222</v>
      </c>
      <c r="B45" s="1434"/>
      <c r="C45" s="1434"/>
      <c r="D45" s="1434"/>
      <c r="E45" s="1434"/>
      <c r="F45" s="1434"/>
      <c r="G45" s="1434"/>
      <c r="H45" s="1434"/>
      <c r="I45" s="1434"/>
      <c r="J45" s="1434"/>
      <c r="K45" s="1434"/>
      <c r="L45" s="1434"/>
      <c r="M45" s="1434"/>
      <c r="N45" s="1434"/>
    </row>
    <row r="46" spans="1:29" s="1072" customFormat="1" ht="9.75" customHeight="1">
      <c r="A46" s="1434" t="s">
        <v>2221</v>
      </c>
      <c r="B46" s="1434"/>
      <c r="C46" s="1434"/>
      <c r="D46" s="1434"/>
      <c r="E46" s="1434"/>
      <c r="F46" s="1434"/>
      <c r="G46" s="1434"/>
      <c r="H46" s="1434"/>
      <c r="I46" s="1434"/>
      <c r="J46" s="1434"/>
      <c r="K46" s="1434"/>
      <c r="L46" s="1434"/>
      <c r="M46" s="1434"/>
      <c r="N46" s="1435"/>
    </row>
    <row r="47" spans="1:29" s="1072" customFormat="1" ht="9">
      <c r="A47" s="1154"/>
      <c r="B47" s="1154"/>
      <c r="C47" s="1154"/>
      <c r="D47" s="1154"/>
      <c r="E47" s="1154"/>
      <c r="F47" s="1154"/>
      <c r="G47" s="1154"/>
      <c r="H47" s="1154"/>
      <c r="I47" s="1154"/>
      <c r="J47" s="1154"/>
      <c r="K47" s="1154"/>
      <c r="L47" s="1154"/>
      <c r="M47" s="1154"/>
      <c r="N47" s="1154"/>
    </row>
    <row r="48" spans="1:29" ht="12.75">
      <c r="A48" s="1155"/>
      <c r="R48" s="1070"/>
      <c r="S48" s="1070"/>
      <c r="T48" s="1070"/>
      <c r="U48" s="1070"/>
      <c r="V48" s="1070"/>
      <c r="W48" s="1070"/>
      <c r="X48" s="1070"/>
    </row>
    <row r="49" spans="1:24" ht="12.75">
      <c r="A49" s="1156"/>
      <c r="R49" s="1070"/>
      <c r="S49" s="1070"/>
      <c r="T49" s="1070"/>
      <c r="U49" s="1070"/>
      <c r="V49" s="1070"/>
      <c r="W49" s="1070"/>
      <c r="X49" s="1070"/>
    </row>
    <row r="50" spans="1:24" ht="12.75">
      <c r="A50" s="1156"/>
      <c r="R50" s="1070"/>
      <c r="S50" s="1070"/>
      <c r="T50" s="1070"/>
      <c r="U50" s="1070"/>
      <c r="V50" s="1070"/>
      <c r="W50" s="1070"/>
      <c r="X50" s="1070"/>
    </row>
    <row r="51" spans="1:24" ht="12.75">
      <c r="A51" s="1156"/>
      <c r="R51" s="1070"/>
      <c r="S51" s="1070"/>
      <c r="T51" s="1070"/>
      <c r="U51" s="1070"/>
      <c r="V51" s="1070"/>
      <c r="W51" s="1070"/>
      <c r="X51" s="1070"/>
    </row>
    <row r="52" spans="1:24" ht="12.75">
      <c r="A52" s="1156"/>
      <c r="R52" s="1070"/>
      <c r="S52" s="1070"/>
      <c r="T52" s="1070"/>
      <c r="U52" s="1070"/>
      <c r="V52" s="1070"/>
      <c r="W52" s="1070"/>
      <c r="X52" s="1070"/>
    </row>
    <row r="53" spans="1:24" ht="12.75">
      <c r="A53" s="1156"/>
      <c r="R53" s="1070"/>
      <c r="S53" s="1070"/>
      <c r="T53" s="1070"/>
      <c r="U53" s="1070"/>
      <c r="V53" s="1070"/>
      <c r="W53" s="1070"/>
      <c r="X53" s="1070"/>
    </row>
  </sheetData>
  <sheetProtection selectLockedCells="1"/>
  <mergeCells count="39">
    <mergeCell ref="A45:N45"/>
    <mergeCell ref="A46:N46"/>
    <mergeCell ref="G42:H42"/>
    <mergeCell ref="L42:M42"/>
    <mergeCell ref="B43:I43"/>
    <mergeCell ref="J43:N43"/>
    <mergeCell ref="A44:N44"/>
    <mergeCell ref="L6:M6"/>
    <mergeCell ref="B7:I7"/>
    <mergeCell ref="J7:N7"/>
    <mergeCell ref="A39:A43"/>
    <mergeCell ref="B39:E39"/>
    <mergeCell ref="F39:F41"/>
    <mergeCell ref="G39:G41"/>
    <mergeCell ref="H39:H41"/>
    <mergeCell ref="I39:I41"/>
    <mergeCell ref="J39:M39"/>
    <mergeCell ref="N39:N41"/>
    <mergeCell ref="B40:B41"/>
    <mergeCell ref="C40:E40"/>
    <mergeCell ref="J40:J41"/>
    <mergeCell ref="K40:M40"/>
    <mergeCell ref="D42:E42"/>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s>
  <printOptions horizontalCentered="1"/>
  <pageMargins left="0.39370078740157483" right="0.39370078740157483" top="0.39370078740157483" bottom="0.39370078740157483" header="0" footer="0"/>
  <pageSetup paperSize="9" scale="69"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dimension ref="A1:AD110"/>
  <sheetViews>
    <sheetView showGridLines="0" zoomScaleNormal="100" workbookViewId="0">
      <selection sqref="A1:N1"/>
    </sheetView>
  </sheetViews>
  <sheetFormatPr defaultColWidth="7.7109375" defaultRowHeight="12.75"/>
  <cols>
    <col min="1" max="1" width="17" style="273" customWidth="1"/>
    <col min="2" max="10" width="8.7109375" style="273" customWidth="1"/>
    <col min="11" max="11" width="4.7109375" style="273" customWidth="1"/>
    <col min="12" max="12" width="8" style="812" customWidth="1"/>
    <col min="13" max="13" width="7.7109375" style="812" customWidth="1"/>
    <col min="14" max="15" width="3" style="811" customWidth="1"/>
    <col min="16" max="16" width="4.85546875" style="810" customWidth="1"/>
    <col min="17" max="17" width="7.7109375" style="809"/>
    <col min="18" max="16384" width="7.7109375" style="273"/>
  </cols>
  <sheetData>
    <row r="1" spans="1:30" s="804" customFormat="1" ht="30.6" customHeight="1">
      <c r="A1" s="1488" t="s">
        <v>1448</v>
      </c>
      <c r="B1" s="1488"/>
      <c r="C1" s="1488"/>
      <c r="D1" s="1488"/>
      <c r="E1" s="1488"/>
      <c r="F1" s="1488"/>
      <c r="G1" s="1488"/>
      <c r="H1" s="1488"/>
      <c r="I1" s="1488"/>
      <c r="J1" s="1488"/>
      <c r="K1" s="833"/>
      <c r="L1" s="829"/>
      <c r="M1" s="829"/>
      <c r="N1" s="826"/>
      <c r="O1" s="826"/>
      <c r="P1" s="601"/>
      <c r="Q1" s="601"/>
    </row>
    <row r="2" spans="1:30" s="804" customFormat="1" ht="45" customHeight="1">
      <c r="A2" s="1488" t="s">
        <v>1447</v>
      </c>
      <c r="B2" s="1488"/>
      <c r="C2" s="1488"/>
      <c r="D2" s="1488"/>
      <c r="E2" s="1488"/>
      <c r="F2" s="1488"/>
      <c r="G2" s="1488"/>
      <c r="H2" s="1488"/>
      <c r="I2" s="1488"/>
      <c r="J2" s="1488"/>
      <c r="K2" s="833"/>
      <c r="L2" s="829"/>
      <c r="M2" s="829"/>
      <c r="N2" s="826"/>
      <c r="O2" s="826"/>
      <c r="P2" s="601"/>
      <c r="Q2" s="601"/>
    </row>
    <row r="3" spans="1:30" s="804" customFormat="1" ht="16.5">
      <c r="A3" s="832" t="s">
        <v>1128</v>
      </c>
      <c r="B3" s="831"/>
      <c r="C3" s="831"/>
      <c r="D3" s="831"/>
      <c r="E3" s="831"/>
      <c r="F3" s="831"/>
      <c r="G3" s="831"/>
      <c r="H3" s="831"/>
      <c r="I3" s="831"/>
      <c r="J3" s="830" t="s">
        <v>1127</v>
      </c>
      <c r="L3" s="829"/>
      <c r="M3" s="829"/>
      <c r="N3" s="828"/>
      <c r="O3" s="828"/>
      <c r="P3" s="681"/>
      <c r="Q3" s="681"/>
    </row>
    <row r="4" spans="1:30" s="804" customFormat="1" ht="16.5">
      <c r="A4" s="793"/>
      <c r="B4" s="727" t="s">
        <v>15</v>
      </c>
      <c r="C4" s="727" t="s">
        <v>1446</v>
      </c>
      <c r="D4" s="727" t="s">
        <v>1445</v>
      </c>
      <c r="E4" s="727" t="s">
        <v>1444</v>
      </c>
      <c r="F4" s="727" t="s">
        <v>1443</v>
      </c>
      <c r="G4" s="727" t="s">
        <v>1442</v>
      </c>
      <c r="H4" s="727" t="s">
        <v>1441</v>
      </c>
      <c r="I4" s="727" t="s">
        <v>1440</v>
      </c>
      <c r="J4" s="727" t="s">
        <v>1439</v>
      </c>
      <c r="K4" s="309"/>
      <c r="L4" s="827" t="s">
        <v>307</v>
      </c>
      <c r="M4" s="827" t="s">
        <v>306</v>
      </c>
      <c r="N4" s="826"/>
      <c r="O4" s="826"/>
      <c r="P4" s="601"/>
      <c r="Q4" s="601"/>
    </row>
    <row r="5" spans="1:30" s="802" customFormat="1" ht="12.75" customHeight="1">
      <c r="A5" s="598" t="s">
        <v>75</v>
      </c>
      <c r="B5" s="801">
        <v>92690116</v>
      </c>
      <c r="C5" s="801">
        <v>1884499</v>
      </c>
      <c r="D5" s="801">
        <v>461842</v>
      </c>
      <c r="E5" s="801">
        <v>21853898</v>
      </c>
      <c r="F5" s="801">
        <v>3673506</v>
      </c>
      <c r="G5" s="801">
        <v>1490470</v>
      </c>
      <c r="H5" s="801">
        <v>5951444</v>
      </c>
      <c r="I5" s="801">
        <v>17866077</v>
      </c>
      <c r="J5" s="801">
        <v>7169822</v>
      </c>
      <c r="L5" s="803" t="s">
        <v>305</v>
      </c>
      <c r="M5" s="22" t="s">
        <v>115</v>
      </c>
      <c r="N5" s="819">
        <f t="shared" ref="N5:N36" si="0">COUNTIF(B5:J5,"...")</f>
        <v>0</v>
      </c>
      <c r="O5" s="818" t="e">
        <f>COUNTIF(#REF!,"...")</f>
        <v>#REF!</v>
      </c>
      <c r="P5" s="817"/>
      <c r="Q5" s="816"/>
      <c r="R5" s="794"/>
      <c r="S5" s="794"/>
      <c r="T5" s="794"/>
      <c r="U5" s="794"/>
      <c r="V5" s="794"/>
      <c r="W5" s="794"/>
      <c r="X5" s="794"/>
      <c r="Y5" s="794"/>
      <c r="Z5" s="794"/>
      <c r="AA5" s="794"/>
      <c r="AB5" s="794"/>
      <c r="AC5" s="794"/>
      <c r="AD5" s="794"/>
    </row>
    <row r="6" spans="1:30" s="802" customFormat="1" ht="12.75" customHeight="1">
      <c r="A6" s="23" t="s">
        <v>73</v>
      </c>
      <c r="B6" s="801">
        <v>90017426</v>
      </c>
      <c r="C6" s="801">
        <v>1762606</v>
      </c>
      <c r="D6" s="801">
        <v>458406</v>
      </c>
      <c r="E6" s="801">
        <v>21625266</v>
      </c>
      <c r="F6" s="801">
        <v>3483201</v>
      </c>
      <c r="G6" s="801">
        <v>1441115</v>
      </c>
      <c r="H6" s="801">
        <v>5718184</v>
      </c>
      <c r="I6" s="801">
        <v>17324529</v>
      </c>
      <c r="J6" s="801">
        <v>6926649</v>
      </c>
      <c r="K6" s="798"/>
      <c r="L6" s="442" t="s">
        <v>304</v>
      </c>
      <c r="M6" s="22" t="s">
        <v>115</v>
      </c>
      <c r="N6" s="819">
        <f t="shared" si="0"/>
        <v>0</v>
      </c>
      <c r="O6" s="818" t="e">
        <f>COUNTIF(#REF!,"...")</f>
        <v>#REF!</v>
      </c>
      <c r="P6" s="817"/>
      <c r="Q6" s="816"/>
      <c r="R6" s="794"/>
      <c r="S6" s="794"/>
      <c r="T6" s="794"/>
      <c r="U6" s="794"/>
      <c r="V6" s="794"/>
    </row>
    <row r="7" spans="1:30" s="802" customFormat="1" ht="12.75" customHeight="1">
      <c r="A7" s="23" t="s">
        <v>71</v>
      </c>
      <c r="B7" s="801">
        <v>26811036</v>
      </c>
      <c r="C7" s="801">
        <v>350476</v>
      </c>
      <c r="D7" s="801">
        <v>55104</v>
      </c>
      <c r="E7" s="801">
        <v>9647950</v>
      </c>
      <c r="F7" s="801">
        <v>712659</v>
      </c>
      <c r="G7" s="801">
        <v>401763</v>
      </c>
      <c r="H7" s="801">
        <v>2390086</v>
      </c>
      <c r="I7" s="801">
        <v>5112420</v>
      </c>
      <c r="J7" s="801">
        <v>1136616</v>
      </c>
      <c r="K7" s="798"/>
      <c r="L7" s="442" t="s">
        <v>303</v>
      </c>
      <c r="M7" s="822" t="s">
        <v>115</v>
      </c>
      <c r="N7" s="819">
        <f t="shared" si="0"/>
        <v>0</v>
      </c>
      <c r="O7" s="818" t="e">
        <f>COUNTIF(#REF!,"...")</f>
        <v>#REF!</v>
      </c>
      <c r="P7" s="817"/>
      <c r="Q7" s="816"/>
      <c r="R7" s="794"/>
      <c r="S7" s="794"/>
      <c r="T7" s="794"/>
      <c r="U7" s="794"/>
      <c r="V7" s="794"/>
    </row>
    <row r="8" spans="1:30" ht="12.75" customHeight="1">
      <c r="A8" s="23" t="s">
        <v>69</v>
      </c>
      <c r="B8" s="801">
        <v>1437032</v>
      </c>
      <c r="C8" s="801">
        <v>30214</v>
      </c>
      <c r="D8" s="801" t="s">
        <v>1369</v>
      </c>
      <c r="E8" s="801">
        <v>629906</v>
      </c>
      <c r="F8" s="801">
        <v>87230</v>
      </c>
      <c r="G8" s="801">
        <v>9048</v>
      </c>
      <c r="H8" s="801">
        <v>134010</v>
      </c>
      <c r="I8" s="801">
        <v>217928</v>
      </c>
      <c r="J8" s="801" t="s">
        <v>1369</v>
      </c>
      <c r="K8" s="798"/>
      <c r="L8" s="442">
        <v>1110000</v>
      </c>
      <c r="M8" s="822" t="s">
        <v>115</v>
      </c>
      <c r="N8" s="819">
        <f t="shared" si="0"/>
        <v>2</v>
      </c>
      <c r="O8" s="818" t="e">
        <f>COUNTIF(#REF!,"...")</f>
        <v>#REF!</v>
      </c>
      <c r="P8" s="817"/>
      <c r="Q8" s="816"/>
      <c r="R8" s="794"/>
      <c r="S8" s="794"/>
      <c r="T8" s="794"/>
      <c r="U8" s="794"/>
      <c r="V8" s="794"/>
    </row>
    <row r="9" spans="1:30" ht="12.75" customHeight="1">
      <c r="A9" s="57" t="s">
        <v>302</v>
      </c>
      <c r="B9" s="800">
        <v>91372</v>
      </c>
      <c r="C9" s="800">
        <v>1007</v>
      </c>
      <c r="D9" s="800" t="s">
        <v>1369</v>
      </c>
      <c r="E9" s="800">
        <v>48134</v>
      </c>
      <c r="F9" s="800" t="s">
        <v>1369</v>
      </c>
      <c r="G9" s="800">
        <v>0</v>
      </c>
      <c r="H9" s="800">
        <v>7496</v>
      </c>
      <c r="I9" s="800">
        <v>12300</v>
      </c>
      <c r="J9" s="800">
        <v>1942</v>
      </c>
      <c r="K9" s="795"/>
      <c r="L9" s="57" t="s">
        <v>301</v>
      </c>
      <c r="M9" s="823">
        <v>1601</v>
      </c>
      <c r="N9" s="819">
        <f t="shared" si="0"/>
        <v>2</v>
      </c>
      <c r="O9" s="818" t="e">
        <f>COUNTIF(#REF!,"...")</f>
        <v>#REF!</v>
      </c>
      <c r="P9" s="817"/>
      <c r="Q9" s="816"/>
      <c r="R9" s="794"/>
      <c r="S9" s="794"/>
      <c r="T9" s="794"/>
      <c r="U9" s="794"/>
      <c r="V9" s="794"/>
    </row>
    <row r="10" spans="1:30" ht="12.75" customHeight="1">
      <c r="A10" s="57" t="s">
        <v>300</v>
      </c>
      <c r="B10" s="800">
        <v>56781</v>
      </c>
      <c r="C10" s="800" t="s">
        <v>1369</v>
      </c>
      <c r="D10" s="800" t="s">
        <v>1369</v>
      </c>
      <c r="E10" s="800">
        <v>4813</v>
      </c>
      <c r="F10" s="800">
        <v>8816</v>
      </c>
      <c r="G10" s="800" t="s">
        <v>1369</v>
      </c>
      <c r="H10" s="800">
        <v>8716</v>
      </c>
      <c r="I10" s="800">
        <v>13476</v>
      </c>
      <c r="J10" s="800">
        <v>479</v>
      </c>
      <c r="K10" s="795"/>
      <c r="L10" s="57" t="s">
        <v>299</v>
      </c>
      <c r="M10" s="823">
        <v>1602</v>
      </c>
      <c r="N10" s="819">
        <f t="shared" si="0"/>
        <v>3</v>
      </c>
      <c r="O10" s="818" t="e">
        <f>COUNTIF(#REF!,"...")</f>
        <v>#REF!</v>
      </c>
      <c r="P10" s="817"/>
      <c r="Q10" s="816"/>
      <c r="R10" s="794"/>
      <c r="S10" s="794"/>
      <c r="T10" s="794"/>
      <c r="U10" s="794"/>
      <c r="V10" s="794"/>
    </row>
    <row r="11" spans="1:30" ht="12.75" customHeight="1">
      <c r="A11" s="57" t="s">
        <v>298</v>
      </c>
      <c r="B11" s="800">
        <v>71026</v>
      </c>
      <c r="C11" s="800">
        <v>1587</v>
      </c>
      <c r="D11" s="800">
        <v>0</v>
      </c>
      <c r="E11" s="800">
        <v>7046</v>
      </c>
      <c r="F11" s="800" t="s">
        <v>1369</v>
      </c>
      <c r="G11" s="800">
        <v>0</v>
      </c>
      <c r="H11" s="800">
        <v>1248</v>
      </c>
      <c r="I11" s="800">
        <v>4249</v>
      </c>
      <c r="J11" s="800">
        <v>667</v>
      </c>
      <c r="K11" s="795"/>
      <c r="L11" s="57" t="s">
        <v>297</v>
      </c>
      <c r="M11" s="823">
        <v>1603</v>
      </c>
      <c r="N11" s="819">
        <f t="shared" si="0"/>
        <v>1</v>
      </c>
      <c r="O11" s="818" t="e">
        <f>COUNTIF(#REF!,"...")</f>
        <v>#REF!</v>
      </c>
      <c r="P11" s="817"/>
      <c r="Q11" s="816"/>
      <c r="R11" s="794"/>
      <c r="S11" s="794"/>
      <c r="T11" s="794"/>
      <c r="U11" s="794"/>
      <c r="V11" s="794"/>
    </row>
    <row r="12" spans="1:30" ht="12.75" customHeight="1">
      <c r="A12" s="57" t="s">
        <v>296</v>
      </c>
      <c r="B12" s="796">
        <v>61893</v>
      </c>
      <c r="C12" s="796">
        <v>3235</v>
      </c>
      <c r="D12" s="796">
        <v>2791</v>
      </c>
      <c r="E12" s="796">
        <v>18496</v>
      </c>
      <c r="F12" s="796">
        <v>7</v>
      </c>
      <c r="G12" s="796" t="s">
        <v>1369</v>
      </c>
      <c r="H12" s="796">
        <v>6886</v>
      </c>
      <c r="I12" s="796">
        <v>11830</v>
      </c>
      <c r="J12" s="796" t="s">
        <v>1369</v>
      </c>
      <c r="K12" s="821"/>
      <c r="L12" s="57" t="s">
        <v>295</v>
      </c>
      <c r="M12" s="823">
        <v>1604</v>
      </c>
      <c r="N12" s="819">
        <f t="shared" si="0"/>
        <v>2</v>
      </c>
      <c r="O12" s="818" t="e">
        <f>COUNTIF(#REF!,"...")</f>
        <v>#REF!</v>
      </c>
      <c r="P12" s="817"/>
      <c r="Q12" s="816"/>
      <c r="R12" s="794"/>
      <c r="S12" s="794"/>
      <c r="T12" s="794"/>
      <c r="U12" s="794"/>
      <c r="V12" s="794"/>
    </row>
    <row r="13" spans="1:30" ht="12.75" customHeight="1">
      <c r="A13" s="57" t="s">
        <v>294</v>
      </c>
      <c r="B13" s="796">
        <v>43735</v>
      </c>
      <c r="C13" s="796">
        <v>1305</v>
      </c>
      <c r="D13" s="796">
        <v>0</v>
      </c>
      <c r="E13" s="796">
        <v>28571</v>
      </c>
      <c r="F13" s="796">
        <v>7</v>
      </c>
      <c r="G13" s="796">
        <v>0</v>
      </c>
      <c r="H13" s="796">
        <v>2301</v>
      </c>
      <c r="I13" s="796">
        <v>3485</v>
      </c>
      <c r="J13" s="796">
        <v>2296</v>
      </c>
      <c r="K13" s="821"/>
      <c r="L13" s="57" t="s">
        <v>293</v>
      </c>
      <c r="M13" s="823">
        <v>1605</v>
      </c>
      <c r="N13" s="819">
        <f t="shared" si="0"/>
        <v>0</v>
      </c>
      <c r="O13" s="818" t="e">
        <f>COUNTIF(#REF!,"...")</f>
        <v>#REF!</v>
      </c>
      <c r="P13" s="817"/>
      <c r="Q13" s="816"/>
      <c r="R13" s="794"/>
      <c r="S13" s="794"/>
      <c r="T13" s="794"/>
      <c r="U13" s="794"/>
      <c r="V13" s="794"/>
    </row>
    <row r="14" spans="1:30" ht="12.75" customHeight="1">
      <c r="A14" s="57" t="s">
        <v>292</v>
      </c>
      <c r="B14" s="796">
        <v>23232</v>
      </c>
      <c r="C14" s="796" t="s">
        <v>1369</v>
      </c>
      <c r="D14" s="796" t="s">
        <v>1369</v>
      </c>
      <c r="E14" s="796">
        <v>2384</v>
      </c>
      <c r="F14" s="796" t="s">
        <v>1369</v>
      </c>
      <c r="G14" s="796" t="s">
        <v>1369</v>
      </c>
      <c r="H14" s="796">
        <v>5829</v>
      </c>
      <c r="I14" s="796">
        <v>4959</v>
      </c>
      <c r="J14" s="796">
        <v>1000</v>
      </c>
      <c r="K14" s="821"/>
      <c r="L14" s="57" t="s">
        <v>291</v>
      </c>
      <c r="M14" s="823">
        <v>1606</v>
      </c>
      <c r="N14" s="819">
        <f t="shared" si="0"/>
        <v>4</v>
      </c>
      <c r="O14" s="818" t="e">
        <f>COUNTIF(#REF!,"...")</f>
        <v>#REF!</v>
      </c>
      <c r="P14" s="817"/>
      <c r="Q14" s="816"/>
      <c r="R14" s="794"/>
      <c r="S14" s="794"/>
      <c r="T14" s="794"/>
      <c r="U14" s="794"/>
      <c r="V14" s="794"/>
    </row>
    <row r="15" spans="1:30" ht="12.75" customHeight="1">
      <c r="A15" s="57" t="s">
        <v>290</v>
      </c>
      <c r="B15" s="796">
        <v>194466</v>
      </c>
      <c r="C15" s="796">
        <v>5668</v>
      </c>
      <c r="D15" s="796">
        <v>2520</v>
      </c>
      <c r="E15" s="796">
        <v>64857</v>
      </c>
      <c r="F15" s="796">
        <v>41</v>
      </c>
      <c r="G15" s="796">
        <v>325</v>
      </c>
      <c r="H15" s="796">
        <v>27116</v>
      </c>
      <c r="I15" s="796">
        <v>45023</v>
      </c>
      <c r="J15" s="796">
        <v>8551</v>
      </c>
      <c r="K15" s="821"/>
      <c r="L15" s="57" t="s">
        <v>289</v>
      </c>
      <c r="M15" s="823">
        <v>1607</v>
      </c>
      <c r="N15" s="819">
        <f t="shared" si="0"/>
        <v>0</v>
      </c>
      <c r="O15" s="818" t="e">
        <f>COUNTIF(#REF!,"...")</f>
        <v>#REF!</v>
      </c>
      <c r="P15" s="817"/>
      <c r="Q15" s="816"/>
      <c r="R15" s="794"/>
      <c r="S15" s="794"/>
      <c r="T15" s="794"/>
      <c r="U15" s="794"/>
      <c r="V15" s="794"/>
    </row>
    <row r="16" spans="1:30" ht="12.75" customHeight="1">
      <c r="A16" s="57" t="s">
        <v>288</v>
      </c>
      <c r="B16" s="796">
        <v>65837</v>
      </c>
      <c r="C16" s="796">
        <v>1159</v>
      </c>
      <c r="D16" s="796">
        <v>986</v>
      </c>
      <c r="E16" s="796">
        <v>16488</v>
      </c>
      <c r="F16" s="796" t="s">
        <v>1369</v>
      </c>
      <c r="G16" s="796">
        <v>1597</v>
      </c>
      <c r="H16" s="796">
        <v>3302</v>
      </c>
      <c r="I16" s="796">
        <v>24657</v>
      </c>
      <c r="J16" s="796">
        <v>3806</v>
      </c>
      <c r="K16" s="821"/>
      <c r="L16" s="57" t="s">
        <v>287</v>
      </c>
      <c r="M16" s="823">
        <v>1608</v>
      </c>
      <c r="N16" s="819">
        <f t="shared" si="0"/>
        <v>1</v>
      </c>
      <c r="O16" s="818" t="e">
        <f>COUNTIF(#REF!,"...")</f>
        <v>#REF!</v>
      </c>
      <c r="P16" s="817"/>
      <c r="Q16" s="816"/>
      <c r="R16" s="794"/>
      <c r="S16" s="794"/>
      <c r="T16" s="794"/>
      <c r="U16" s="794"/>
      <c r="V16" s="794"/>
    </row>
    <row r="17" spans="1:22" ht="12.75" customHeight="1">
      <c r="A17" s="57" t="s">
        <v>286</v>
      </c>
      <c r="B17" s="796">
        <v>728755</v>
      </c>
      <c r="C17" s="796">
        <v>10148</v>
      </c>
      <c r="D17" s="796">
        <v>2001</v>
      </c>
      <c r="E17" s="796">
        <v>369343</v>
      </c>
      <c r="F17" s="796">
        <v>21989</v>
      </c>
      <c r="G17" s="796">
        <v>6916</v>
      </c>
      <c r="H17" s="796">
        <v>69646</v>
      </c>
      <c r="I17" s="796">
        <v>93366</v>
      </c>
      <c r="J17" s="796">
        <v>21889</v>
      </c>
      <c r="K17" s="821"/>
      <c r="L17" s="57" t="s">
        <v>285</v>
      </c>
      <c r="M17" s="823">
        <v>1609</v>
      </c>
      <c r="N17" s="819">
        <f t="shared" si="0"/>
        <v>0</v>
      </c>
      <c r="O17" s="818" t="e">
        <f>COUNTIF(#REF!,"...")</f>
        <v>#REF!</v>
      </c>
      <c r="P17" s="817"/>
      <c r="Q17" s="816"/>
      <c r="R17" s="794"/>
      <c r="S17" s="794"/>
      <c r="T17" s="794"/>
      <c r="U17" s="794"/>
      <c r="V17" s="794"/>
    </row>
    <row r="18" spans="1:22" ht="12.75" customHeight="1">
      <c r="A18" s="57" t="s">
        <v>284</v>
      </c>
      <c r="B18" s="796">
        <v>99934</v>
      </c>
      <c r="C18" s="796">
        <v>479</v>
      </c>
      <c r="D18" s="796" t="s">
        <v>1369</v>
      </c>
      <c r="E18" s="796">
        <v>69775</v>
      </c>
      <c r="F18" s="796">
        <v>1766</v>
      </c>
      <c r="G18" s="796" t="s">
        <v>1369</v>
      </c>
      <c r="H18" s="796">
        <v>1469</v>
      </c>
      <c r="I18" s="796">
        <v>4583</v>
      </c>
      <c r="J18" s="796">
        <v>11158</v>
      </c>
      <c r="K18" s="821"/>
      <c r="L18" s="57" t="s">
        <v>283</v>
      </c>
      <c r="M18" s="823">
        <v>1610</v>
      </c>
      <c r="N18" s="819">
        <f t="shared" si="0"/>
        <v>2</v>
      </c>
      <c r="O18" s="818" t="e">
        <f>COUNTIF(#REF!,"...")</f>
        <v>#REF!</v>
      </c>
      <c r="P18" s="817"/>
      <c r="Q18" s="816"/>
      <c r="R18" s="794"/>
      <c r="S18" s="794"/>
      <c r="T18" s="794"/>
      <c r="U18" s="794"/>
      <c r="V18" s="794"/>
    </row>
    <row r="19" spans="1:22" ht="12.75" customHeight="1">
      <c r="A19" s="23" t="s">
        <v>67</v>
      </c>
      <c r="B19" s="799">
        <v>2987504</v>
      </c>
      <c r="C19" s="799">
        <v>38145</v>
      </c>
      <c r="D19" s="799" t="s">
        <v>1369</v>
      </c>
      <c r="E19" s="799">
        <v>1062357</v>
      </c>
      <c r="F19" s="799">
        <v>67564</v>
      </c>
      <c r="G19" s="799">
        <v>39441</v>
      </c>
      <c r="H19" s="799">
        <v>455860</v>
      </c>
      <c r="I19" s="799">
        <v>509839</v>
      </c>
      <c r="J19" s="799" t="s">
        <v>1369</v>
      </c>
      <c r="K19" s="825"/>
      <c r="L19" s="442" t="s">
        <v>282</v>
      </c>
      <c r="M19" s="822" t="s">
        <v>115</v>
      </c>
      <c r="N19" s="819">
        <f t="shared" si="0"/>
        <v>2</v>
      </c>
      <c r="O19" s="818" t="e">
        <f>COUNTIF(#REF!,"...")</f>
        <v>#REF!</v>
      </c>
      <c r="P19" s="817"/>
      <c r="Q19" s="816"/>
      <c r="R19" s="794"/>
      <c r="S19" s="794"/>
      <c r="T19" s="794"/>
      <c r="U19" s="794"/>
      <c r="V19" s="794"/>
    </row>
    <row r="20" spans="1:22" ht="12.75" customHeight="1">
      <c r="A20" s="57" t="s">
        <v>281</v>
      </c>
      <c r="B20" s="796">
        <v>84805</v>
      </c>
      <c r="C20" s="796">
        <v>3386</v>
      </c>
      <c r="D20" s="796" t="s">
        <v>1369</v>
      </c>
      <c r="E20" s="796">
        <v>20678</v>
      </c>
      <c r="F20" s="796">
        <v>16</v>
      </c>
      <c r="G20" s="796">
        <v>155</v>
      </c>
      <c r="H20" s="796">
        <v>13855</v>
      </c>
      <c r="I20" s="796">
        <v>18175</v>
      </c>
      <c r="J20" s="796">
        <v>14408</v>
      </c>
      <c r="K20" s="821"/>
      <c r="L20" s="57" t="s">
        <v>280</v>
      </c>
      <c r="M20" s="820" t="s">
        <v>279</v>
      </c>
      <c r="N20" s="819">
        <f t="shared" si="0"/>
        <v>1</v>
      </c>
      <c r="O20" s="818" t="e">
        <f>COUNTIF(#REF!,"...")</f>
        <v>#REF!</v>
      </c>
      <c r="P20" s="817"/>
      <c r="Q20" s="816"/>
      <c r="R20" s="794"/>
      <c r="S20" s="794"/>
      <c r="T20" s="794"/>
      <c r="U20" s="794"/>
      <c r="V20" s="794"/>
    </row>
    <row r="21" spans="1:22" ht="12.75" customHeight="1">
      <c r="A21" s="57" t="s">
        <v>278</v>
      </c>
      <c r="B21" s="796">
        <v>879869</v>
      </c>
      <c r="C21" s="796">
        <v>21587</v>
      </c>
      <c r="D21" s="796">
        <v>517</v>
      </c>
      <c r="E21" s="796">
        <v>493131</v>
      </c>
      <c r="F21" s="796">
        <v>3121</v>
      </c>
      <c r="G21" s="796">
        <v>4873</v>
      </c>
      <c r="H21" s="796">
        <v>116019</v>
      </c>
      <c r="I21" s="796">
        <v>135814</v>
      </c>
      <c r="J21" s="796">
        <v>11751</v>
      </c>
      <c r="K21" s="821"/>
      <c r="L21" s="57" t="s">
        <v>277</v>
      </c>
      <c r="M21" s="820" t="s">
        <v>276</v>
      </c>
      <c r="N21" s="819">
        <f t="shared" si="0"/>
        <v>0</v>
      </c>
      <c r="O21" s="818" t="e">
        <f>COUNTIF(#REF!,"...")</f>
        <v>#REF!</v>
      </c>
      <c r="P21" s="817"/>
      <c r="Q21" s="816"/>
      <c r="R21" s="794"/>
      <c r="S21" s="794"/>
      <c r="T21" s="794"/>
      <c r="U21" s="794"/>
      <c r="V21" s="794"/>
    </row>
    <row r="22" spans="1:22" ht="12.75" customHeight="1">
      <c r="A22" s="57" t="s">
        <v>275</v>
      </c>
      <c r="B22" s="796">
        <v>1542264</v>
      </c>
      <c r="C22" s="796">
        <v>3777</v>
      </c>
      <c r="D22" s="796">
        <v>715</v>
      </c>
      <c r="E22" s="796">
        <v>411654</v>
      </c>
      <c r="F22" s="796">
        <v>11183</v>
      </c>
      <c r="G22" s="796">
        <v>29067</v>
      </c>
      <c r="H22" s="796">
        <v>217398</v>
      </c>
      <c r="I22" s="796">
        <v>289667</v>
      </c>
      <c r="J22" s="796">
        <v>64652</v>
      </c>
      <c r="K22" s="821"/>
      <c r="L22" s="57" t="s">
        <v>274</v>
      </c>
      <c r="M22" s="820" t="s">
        <v>273</v>
      </c>
      <c r="N22" s="819">
        <f t="shared" si="0"/>
        <v>0</v>
      </c>
      <c r="O22" s="818" t="e">
        <f>COUNTIF(#REF!,"...")</f>
        <v>#REF!</v>
      </c>
      <c r="P22" s="817"/>
      <c r="Q22" s="816"/>
      <c r="R22" s="794"/>
      <c r="S22" s="794"/>
      <c r="T22" s="794"/>
      <c r="U22" s="794"/>
      <c r="V22" s="794"/>
    </row>
    <row r="23" spans="1:22" ht="12.75" customHeight="1">
      <c r="A23" s="57" t="s">
        <v>272</v>
      </c>
      <c r="B23" s="796">
        <v>284278</v>
      </c>
      <c r="C23" s="796">
        <v>4388</v>
      </c>
      <c r="D23" s="796">
        <v>1345</v>
      </c>
      <c r="E23" s="796">
        <v>90777</v>
      </c>
      <c r="F23" s="796">
        <v>53235</v>
      </c>
      <c r="G23" s="796" t="s">
        <v>1369</v>
      </c>
      <c r="H23" s="796">
        <v>53457</v>
      </c>
      <c r="I23" s="796">
        <v>28456</v>
      </c>
      <c r="J23" s="796" t="s">
        <v>1369</v>
      </c>
      <c r="K23" s="821"/>
      <c r="L23" s="57" t="s">
        <v>271</v>
      </c>
      <c r="M23" s="820" t="s">
        <v>270</v>
      </c>
      <c r="N23" s="819">
        <f t="shared" si="0"/>
        <v>2</v>
      </c>
      <c r="O23" s="818" t="e">
        <f>COUNTIF(#REF!,"...")</f>
        <v>#REF!</v>
      </c>
      <c r="P23" s="817"/>
      <c r="Q23" s="816"/>
      <c r="R23" s="794"/>
      <c r="S23" s="794"/>
      <c r="T23" s="794"/>
      <c r="U23" s="794"/>
      <c r="V23" s="794"/>
    </row>
    <row r="24" spans="1:22" ht="12.75" customHeight="1">
      <c r="A24" s="57" t="s">
        <v>269</v>
      </c>
      <c r="B24" s="796">
        <v>17720</v>
      </c>
      <c r="C24" s="796">
        <v>634</v>
      </c>
      <c r="D24" s="796">
        <v>0</v>
      </c>
      <c r="E24" s="796">
        <v>3663</v>
      </c>
      <c r="F24" s="796">
        <v>0</v>
      </c>
      <c r="G24" s="796" t="s">
        <v>1369</v>
      </c>
      <c r="H24" s="796">
        <v>1602</v>
      </c>
      <c r="I24" s="796">
        <v>2288</v>
      </c>
      <c r="J24" s="796">
        <v>785</v>
      </c>
      <c r="K24" s="821"/>
      <c r="L24" s="57" t="s">
        <v>268</v>
      </c>
      <c r="M24" s="820" t="s">
        <v>267</v>
      </c>
      <c r="N24" s="819">
        <f t="shared" si="0"/>
        <v>1</v>
      </c>
      <c r="O24" s="818" t="e">
        <f>COUNTIF(#REF!,"...")</f>
        <v>#REF!</v>
      </c>
      <c r="P24" s="817"/>
      <c r="Q24" s="816"/>
      <c r="R24" s="794"/>
      <c r="S24" s="794"/>
      <c r="T24" s="794"/>
      <c r="U24" s="794"/>
      <c r="V24" s="794"/>
    </row>
    <row r="25" spans="1:22" ht="12.75" customHeight="1">
      <c r="A25" s="57" t="s">
        <v>266</v>
      </c>
      <c r="B25" s="796">
        <v>178568</v>
      </c>
      <c r="C25" s="796">
        <v>4374</v>
      </c>
      <c r="D25" s="796">
        <v>1756</v>
      </c>
      <c r="E25" s="796">
        <v>42454</v>
      </c>
      <c r="F25" s="796">
        <v>10</v>
      </c>
      <c r="G25" s="796">
        <v>1784</v>
      </c>
      <c r="H25" s="796">
        <v>53529</v>
      </c>
      <c r="I25" s="796">
        <v>35438</v>
      </c>
      <c r="J25" s="796">
        <v>6212</v>
      </c>
      <c r="K25" s="821"/>
      <c r="L25" s="57" t="s">
        <v>265</v>
      </c>
      <c r="M25" s="820" t="s">
        <v>264</v>
      </c>
      <c r="N25" s="819">
        <f t="shared" si="0"/>
        <v>0</v>
      </c>
      <c r="O25" s="818" t="e">
        <f>COUNTIF(#REF!,"...")</f>
        <v>#REF!</v>
      </c>
      <c r="P25" s="817"/>
      <c r="Q25" s="816"/>
      <c r="R25" s="794"/>
      <c r="S25" s="794"/>
      <c r="T25" s="794"/>
      <c r="U25" s="794"/>
      <c r="V25" s="794"/>
    </row>
    <row r="26" spans="1:22" ht="12.75" customHeight="1">
      <c r="A26" s="23" t="s">
        <v>65</v>
      </c>
      <c r="B26" s="797">
        <v>3356323</v>
      </c>
      <c r="C26" s="797">
        <v>22206</v>
      </c>
      <c r="D26" s="797" t="s">
        <v>1369</v>
      </c>
      <c r="E26" s="797">
        <v>1995462</v>
      </c>
      <c r="F26" s="797">
        <v>34317</v>
      </c>
      <c r="G26" s="797">
        <v>23374</v>
      </c>
      <c r="H26" s="797">
        <v>240246</v>
      </c>
      <c r="I26" s="797">
        <v>531476</v>
      </c>
      <c r="J26" s="797" t="s">
        <v>1369</v>
      </c>
      <c r="K26" s="824"/>
      <c r="L26" s="442" t="s">
        <v>263</v>
      </c>
      <c r="M26" s="822" t="s">
        <v>115</v>
      </c>
      <c r="N26" s="819">
        <f t="shared" si="0"/>
        <v>2</v>
      </c>
      <c r="O26" s="818" t="e">
        <f>COUNTIF(#REF!,"...")</f>
        <v>#REF!</v>
      </c>
      <c r="P26" s="817"/>
      <c r="Q26" s="816"/>
      <c r="R26" s="794"/>
      <c r="S26" s="794"/>
      <c r="T26" s="794"/>
      <c r="U26" s="794"/>
      <c r="V26" s="794"/>
    </row>
    <row r="27" spans="1:22" ht="12.75" customHeight="1">
      <c r="A27" s="57" t="s">
        <v>262</v>
      </c>
      <c r="B27" s="796">
        <v>41374</v>
      </c>
      <c r="C27" s="796">
        <v>1395</v>
      </c>
      <c r="D27" s="796" t="s">
        <v>1369</v>
      </c>
      <c r="E27" s="796">
        <v>7798</v>
      </c>
      <c r="F27" s="796">
        <v>315</v>
      </c>
      <c r="G27" s="796">
        <v>0</v>
      </c>
      <c r="H27" s="796">
        <v>8267</v>
      </c>
      <c r="I27" s="796">
        <v>9378</v>
      </c>
      <c r="J27" s="796">
        <v>4553</v>
      </c>
      <c r="K27" s="821"/>
      <c r="L27" s="57" t="s">
        <v>261</v>
      </c>
      <c r="M27" s="820" t="s">
        <v>260</v>
      </c>
      <c r="N27" s="819">
        <f t="shared" si="0"/>
        <v>1</v>
      </c>
      <c r="O27" s="818" t="e">
        <f>COUNTIF(#REF!,"...")</f>
        <v>#REF!</v>
      </c>
      <c r="P27" s="817"/>
      <c r="Q27" s="816"/>
      <c r="R27" s="794"/>
      <c r="S27" s="794"/>
      <c r="T27" s="794"/>
      <c r="U27" s="794"/>
      <c r="V27" s="794"/>
    </row>
    <row r="28" spans="1:22" ht="12.75" customHeight="1">
      <c r="A28" s="57" t="s">
        <v>259</v>
      </c>
      <c r="B28" s="796">
        <v>249761</v>
      </c>
      <c r="C28" s="796">
        <v>812</v>
      </c>
      <c r="D28" s="796" t="s">
        <v>1369</v>
      </c>
      <c r="E28" s="796">
        <v>109270</v>
      </c>
      <c r="F28" s="796">
        <v>16097</v>
      </c>
      <c r="G28" s="796">
        <v>1541</v>
      </c>
      <c r="H28" s="796">
        <v>24606</v>
      </c>
      <c r="I28" s="796">
        <v>45177</v>
      </c>
      <c r="J28" s="796">
        <v>9959</v>
      </c>
      <c r="K28" s="821"/>
      <c r="L28" s="57" t="s">
        <v>258</v>
      </c>
      <c r="M28" s="820" t="s">
        <v>257</v>
      </c>
      <c r="N28" s="819">
        <f t="shared" si="0"/>
        <v>1</v>
      </c>
      <c r="O28" s="818" t="e">
        <f>COUNTIF(#REF!,"...")</f>
        <v>#REF!</v>
      </c>
      <c r="P28" s="817"/>
      <c r="Q28" s="816"/>
      <c r="R28" s="794"/>
      <c r="S28" s="794"/>
      <c r="T28" s="794"/>
      <c r="U28" s="794"/>
      <c r="V28" s="794"/>
    </row>
    <row r="29" spans="1:22" ht="12.75" customHeight="1">
      <c r="A29" s="57" t="s">
        <v>256</v>
      </c>
      <c r="B29" s="796">
        <v>1289946</v>
      </c>
      <c r="C29" s="796">
        <v>7087</v>
      </c>
      <c r="D29" s="796">
        <v>3731</v>
      </c>
      <c r="E29" s="796">
        <v>731352</v>
      </c>
      <c r="F29" s="796">
        <v>11313</v>
      </c>
      <c r="G29" s="796">
        <v>16797</v>
      </c>
      <c r="H29" s="796">
        <v>81939</v>
      </c>
      <c r="I29" s="796">
        <v>229197</v>
      </c>
      <c r="J29" s="796">
        <v>26701</v>
      </c>
      <c r="K29" s="821"/>
      <c r="L29" s="57" t="s">
        <v>255</v>
      </c>
      <c r="M29" s="820" t="s">
        <v>254</v>
      </c>
      <c r="N29" s="819">
        <f t="shared" si="0"/>
        <v>0</v>
      </c>
      <c r="O29" s="818" t="e">
        <f>COUNTIF(#REF!,"...")</f>
        <v>#REF!</v>
      </c>
      <c r="P29" s="817"/>
      <c r="Q29" s="816"/>
      <c r="R29" s="794"/>
      <c r="S29" s="794"/>
      <c r="T29" s="794"/>
      <c r="U29" s="794"/>
      <c r="V29" s="794"/>
    </row>
    <row r="30" spans="1:22" ht="12.75" customHeight="1">
      <c r="A30" s="57" t="s">
        <v>253</v>
      </c>
      <c r="B30" s="796">
        <v>14706</v>
      </c>
      <c r="C30" s="796">
        <v>825</v>
      </c>
      <c r="D30" s="796">
        <v>1064</v>
      </c>
      <c r="E30" s="796">
        <v>2491</v>
      </c>
      <c r="F30" s="796">
        <v>0</v>
      </c>
      <c r="G30" s="796" t="s">
        <v>1369</v>
      </c>
      <c r="H30" s="796">
        <v>1220</v>
      </c>
      <c r="I30" s="796">
        <v>3469</v>
      </c>
      <c r="J30" s="796">
        <v>758</v>
      </c>
      <c r="K30" s="821"/>
      <c r="L30" s="57" t="s">
        <v>252</v>
      </c>
      <c r="M30" s="823">
        <v>1705</v>
      </c>
      <c r="N30" s="819">
        <f t="shared" si="0"/>
        <v>1</v>
      </c>
      <c r="O30" s="818" t="e">
        <f>COUNTIF(#REF!,"...")</f>
        <v>#REF!</v>
      </c>
      <c r="P30" s="817"/>
      <c r="Q30" s="816"/>
      <c r="R30" s="794"/>
      <c r="S30" s="794"/>
      <c r="T30" s="794"/>
      <c r="U30" s="794"/>
      <c r="V30" s="794"/>
    </row>
    <row r="31" spans="1:22" ht="12.75" customHeight="1">
      <c r="A31" s="57" t="s">
        <v>251</v>
      </c>
      <c r="B31" s="796">
        <v>93353</v>
      </c>
      <c r="C31" s="796">
        <v>1428</v>
      </c>
      <c r="D31" s="796">
        <v>1002</v>
      </c>
      <c r="E31" s="796">
        <v>39596</v>
      </c>
      <c r="F31" s="796">
        <v>138</v>
      </c>
      <c r="G31" s="796" t="s">
        <v>1369</v>
      </c>
      <c r="H31" s="796">
        <v>9656</v>
      </c>
      <c r="I31" s="796">
        <v>16514</v>
      </c>
      <c r="J31" s="796">
        <v>4408</v>
      </c>
      <c r="K31" s="821"/>
      <c r="L31" s="57" t="s">
        <v>250</v>
      </c>
      <c r="M31" s="820" t="s">
        <v>249</v>
      </c>
      <c r="N31" s="819">
        <f t="shared" si="0"/>
        <v>1</v>
      </c>
      <c r="O31" s="818" t="e">
        <f>COUNTIF(#REF!,"...")</f>
        <v>#REF!</v>
      </c>
      <c r="P31" s="817"/>
      <c r="Q31" s="816"/>
      <c r="R31" s="794"/>
      <c r="S31" s="794"/>
      <c r="T31" s="794"/>
      <c r="U31" s="794"/>
      <c r="V31" s="794"/>
    </row>
    <row r="32" spans="1:22" ht="12.75" customHeight="1">
      <c r="A32" s="57" t="s">
        <v>248</v>
      </c>
      <c r="B32" s="796">
        <v>23851</v>
      </c>
      <c r="C32" s="796">
        <v>1059</v>
      </c>
      <c r="D32" s="796" t="s">
        <v>1369</v>
      </c>
      <c r="E32" s="796">
        <v>2862</v>
      </c>
      <c r="F32" s="796">
        <v>19</v>
      </c>
      <c r="G32" s="796">
        <v>0</v>
      </c>
      <c r="H32" s="796">
        <v>4681</v>
      </c>
      <c r="I32" s="796">
        <v>6574</v>
      </c>
      <c r="J32" s="796" t="s">
        <v>1369</v>
      </c>
      <c r="K32" s="821"/>
      <c r="L32" s="57" t="s">
        <v>247</v>
      </c>
      <c r="M32" s="820" t="s">
        <v>246</v>
      </c>
      <c r="N32" s="819">
        <f t="shared" si="0"/>
        <v>2</v>
      </c>
      <c r="O32" s="818" t="e">
        <f>COUNTIF(#REF!,"...")</f>
        <v>#REF!</v>
      </c>
      <c r="P32" s="817"/>
      <c r="Q32" s="816"/>
      <c r="R32" s="794"/>
      <c r="S32" s="794"/>
      <c r="T32" s="794"/>
      <c r="U32" s="794"/>
      <c r="V32" s="794"/>
    </row>
    <row r="33" spans="1:22" ht="12.75" customHeight="1">
      <c r="A33" s="57" t="s">
        <v>245</v>
      </c>
      <c r="B33" s="796">
        <v>1502581</v>
      </c>
      <c r="C33" s="796">
        <v>9332</v>
      </c>
      <c r="D33" s="796">
        <v>307</v>
      </c>
      <c r="E33" s="796">
        <v>1008574</v>
      </c>
      <c r="F33" s="796">
        <v>5326</v>
      </c>
      <c r="G33" s="796">
        <v>4988</v>
      </c>
      <c r="H33" s="796">
        <v>105408</v>
      </c>
      <c r="I33" s="796">
        <v>203442</v>
      </c>
      <c r="J33" s="796">
        <v>25192</v>
      </c>
      <c r="K33" s="821"/>
      <c r="L33" s="57" t="s">
        <v>244</v>
      </c>
      <c r="M33" s="820" t="s">
        <v>243</v>
      </c>
      <c r="N33" s="819">
        <f t="shared" si="0"/>
        <v>0</v>
      </c>
      <c r="O33" s="818" t="e">
        <f>COUNTIF(#REF!,"...")</f>
        <v>#REF!</v>
      </c>
      <c r="P33" s="817"/>
      <c r="Q33" s="816"/>
      <c r="R33" s="794"/>
      <c r="S33" s="794"/>
      <c r="T33" s="794"/>
      <c r="U33" s="794"/>
      <c r="V33" s="794"/>
    </row>
    <row r="34" spans="1:22" ht="12.75" customHeight="1">
      <c r="A34" s="57" t="s">
        <v>242</v>
      </c>
      <c r="B34" s="796">
        <v>140751</v>
      </c>
      <c r="C34" s="796">
        <v>268</v>
      </c>
      <c r="D34" s="796">
        <v>0</v>
      </c>
      <c r="E34" s="796">
        <v>93518</v>
      </c>
      <c r="F34" s="796">
        <v>1109</v>
      </c>
      <c r="G34" s="796" t="s">
        <v>1369</v>
      </c>
      <c r="H34" s="796">
        <v>4466</v>
      </c>
      <c r="I34" s="796">
        <v>17726</v>
      </c>
      <c r="J34" s="796">
        <v>3706</v>
      </c>
      <c r="K34" s="821"/>
      <c r="L34" s="57" t="s">
        <v>241</v>
      </c>
      <c r="M34" s="820" t="s">
        <v>240</v>
      </c>
      <c r="N34" s="819">
        <f t="shared" si="0"/>
        <v>1</v>
      </c>
      <c r="O34" s="818" t="e">
        <f>COUNTIF(#REF!,"...")</f>
        <v>#REF!</v>
      </c>
      <c r="P34" s="817"/>
      <c r="Q34" s="816"/>
      <c r="R34" s="794"/>
      <c r="S34" s="794"/>
      <c r="T34" s="794"/>
      <c r="U34" s="794"/>
      <c r="V34" s="794"/>
    </row>
    <row r="35" spans="1:22" ht="12.75" customHeight="1">
      <c r="A35" s="23" t="s">
        <v>239</v>
      </c>
      <c r="B35" s="797">
        <v>15389107</v>
      </c>
      <c r="C35" s="797">
        <v>111109</v>
      </c>
      <c r="D35" s="797" t="s">
        <v>1369</v>
      </c>
      <c r="E35" s="797">
        <v>4724178</v>
      </c>
      <c r="F35" s="797">
        <v>425732</v>
      </c>
      <c r="G35" s="797">
        <v>223289</v>
      </c>
      <c r="H35" s="797">
        <v>985012</v>
      </c>
      <c r="I35" s="797">
        <v>3197280</v>
      </c>
      <c r="J35" s="797" t="s">
        <v>1369</v>
      </c>
      <c r="K35" s="824"/>
      <c r="L35" s="442" t="s">
        <v>238</v>
      </c>
      <c r="M35" s="822" t="s">
        <v>115</v>
      </c>
      <c r="N35" s="819">
        <f t="shared" si="0"/>
        <v>2</v>
      </c>
      <c r="O35" s="818" t="e">
        <f>COUNTIF(#REF!,"...")</f>
        <v>#REF!</v>
      </c>
      <c r="P35" s="817"/>
      <c r="Q35" s="816"/>
      <c r="R35" s="794"/>
      <c r="S35" s="794"/>
      <c r="T35" s="794"/>
      <c r="U35" s="794"/>
      <c r="V35" s="794"/>
    </row>
    <row r="36" spans="1:22" ht="12.75" customHeight="1">
      <c r="A36" s="57" t="s">
        <v>237</v>
      </c>
      <c r="B36" s="796">
        <v>128705</v>
      </c>
      <c r="C36" s="796">
        <v>8765</v>
      </c>
      <c r="D36" s="796">
        <v>252</v>
      </c>
      <c r="E36" s="796">
        <v>51504</v>
      </c>
      <c r="F36" s="796">
        <v>32</v>
      </c>
      <c r="G36" s="796">
        <v>270</v>
      </c>
      <c r="H36" s="796">
        <v>22559</v>
      </c>
      <c r="I36" s="796">
        <v>21268</v>
      </c>
      <c r="J36" s="796">
        <v>3700</v>
      </c>
      <c r="K36" s="821"/>
      <c r="L36" s="57" t="s">
        <v>236</v>
      </c>
      <c r="M36" s="820" t="s">
        <v>235</v>
      </c>
      <c r="N36" s="819">
        <f t="shared" si="0"/>
        <v>0</v>
      </c>
      <c r="O36" s="818" t="e">
        <f>COUNTIF(#REF!,"...")</f>
        <v>#REF!</v>
      </c>
      <c r="P36" s="817"/>
      <c r="Q36" s="816"/>
      <c r="R36" s="794"/>
      <c r="S36" s="794"/>
      <c r="T36" s="794"/>
      <c r="U36" s="794"/>
      <c r="V36" s="794"/>
    </row>
    <row r="37" spans="1:22" ht="12.75" customHeight="1">
      <c r="A37" s="57" t="s">
        <v>234</v>
      </c>
      <c r="B37" s="796">
        <v>170547</v>
      </c>
      <c r="C37" s="796" t="s">
        <v>1369</v>
      </c>
      <c r="D37" s="796">
        <v>0</v>
      </c>
      <c r="E37" s="796">
        <v>34956</v>
      </c>
      <c r="F37" s="796">
        <v>261</v>
      </c>
      <c r="G37" s="796" t="s">
        <v>1369</v>
      </c>
      <c r="H37" s="796">
        <v>5022</v>
      </c>
      <c r="I37" s="796">
        <v>21363</v>
      </c>
      <c r="J37" s="796">
        <v>3488</v>
      </c>
      <c r="K37" s="821"/>
      <c r="L37" s="57" t="s">
        <v>233</v>
      </c>
      <c r="M37" s="820" t="s">
        <v>232</v>
      </c>
      <c r="N37" s="819">
        <f t="shared" ref="N37:N68" si="1">COUNTIF(B37:J37,"...")</f>
        <v>2</v>
      </c>
      <c r="O37" s="818" t="e">
        <f>COUNTIF(#REF!,"...")</f>
        <v>#REF!</v>
      </c>
      <c r="P37" s="817"/>
      <c r="Q37" s="816"/>
      <c r="R37" s="794"/>
      <c r="S37" s="794"/>
      <c r="T37" s="794"/>
      <c r="U37" s="794"/>
      <c r="V37" s="794"/>
    </row>
    <row r="38" spans="1:22" ht="12.75" customHeight="1">
      <c r="A38" s="57" t="s">
        <v>231</v>
      </c>
      <c r="B38" s="796">
        <v>686726</v>
      </c>
      <c r="C38" s="796" t="s">
        <v>1369</v>
      </c>
      <c r="D38" s="796" t="s">
        <v>1369</v>
      </c>
      <c r="E38" s="796">
        <v>155951</v>
      </c>
      <c r="F38" s="796">
        <v>81552</v>
      </c>
      <c r="G38" s="796">
        <v>42634</v>
      </c>
      <c r="H38" s="796">
        <v>40780</v>
      </c>
      <c r="I38" s="796">
        <v>186855</v>
      </c>
      <c r="J38" s="796">
        <v>23728</v>
      </c>
      <c r="K38" s="821"/>
      <c r="L38" s="57" t="s">
        <v>230</v>
      </c>
      <c r="M38" s="823">
        <v>1304</v>
      </c>
      <c r="N38" s="819">
        <f t="shared" si="1"/>
        <v>2</v>
      </c>
      <c r="O38" s="818" t="e">
        <f>COUNTIF(#REF!,"...")</f>
        <v>#REF!</v>
      </c>
      <c r="P38" s="817"/>
      <c r="Q38" s="816"/>
      <c r="R38" s="794"/>
      <c r="S38" s="794"/>
      <c r="T38" s="794"/>
      <c r="U38" s="794"/>
      <c r="V38" s="794"/>
    </row>
    <row r="39" spans="1:22" ht="12.75" customHeight="1">
      <c r="A39" s="57" t="s">
        <v>229</v>
      </c>
      <c r="B39" s="796">
        <v>1808987</v>
      </c>
      <c r="C39" s="796">
        <v>3746</v>
      </c>
      <c r="D39" s="796">
        <v>-1536</v>
      </c>
      <c r="E39" s="796">
        <v>526434</v>
      </c>
      <c r="F39" s="796">
        <v>8437</v>
      </c>
      <c r="G39" s="796">
        <v>26194</v>
      </c>
      <c r="H39" s="796">
        <v>81773</v>
      </c>
      <c r="I39" s="796">
        <v>336344</v>
      </c>
      <c r="J39" s="796">
        <v>128203</v>
      </c>
      <c r="K39" s="821"/>
      <c r="L39" s="57" t="s">
        <v>228</v>
      </c>
      <c r="M39" s="823">
        <v>1306</v>
      </c>
      <c r="N39" s="819">
        <f t="shared" si="1"/>
        <v>0</v>
      </c>
      <c r="O39" s="818" t="e">
        <f>COUNTIF(#REF!,"...")</f>
        <v>#REF!</v>
      </c>
      <c r="P39" s="817"/>
      <c r="Q39" s="816"/>
      <c r="R39" s="794"/>
      <c r="S39" s="794"/>
      <c r="T39" s="794"/>
      <c r="U39" s="794"/>
      <c r="V39" s="794"/>
    </row>
    <row r="40" spans="1:22" ht="12.75" customHeight="1">
      <c r="A40" s="57" t="s">
        <v>227</v>
      </c>
      <c r="B40" s="796">
        <v>2189294</v>
      </c>
      <c r="C40" s="796" t="s">
        <v>1369</v>
      </c>
      <c r="D40" s="796" t="s">
        <v>1369</v>
      </c>
      <c r="E40" s="796">
        <v>318610</v>
      </c>
      <c r="F40" s="796">
        <v>5228</v>
      </c>
      <c r="G40" s="796">
        <v>14775</v>
      </c>
      <c r="H40" s="796">
        <v>78403</v>
      </c>
      <c r="I40" s="796">
        <v>743741</v>
      </c>
      <c r="J40" s="796">
        <v>208612</v>
      </c>
      <c r="K40" s="821"/>
      <c r="L40" s="57" t="s">
        <v>226</v>
      </c>
      <c r="M40" s="823">
        <v>1308</v>
      </c>
      <c r="N40" s="819">
        <f t="shared" si="1"/>
        <v>2</v>
      </c>
      <c r="O40" s="818" t="e">
        <f>COUNTIF(#REF!,"...")</f>
        <v>#REF!</v>
      </c>
      <c r="P40" s="817"/>
      <c r="Q40" s="816"/>
      <c r="R40" s="794"/>
      <c r="S40" s="794"/>
      <c r="T40" s="794"/>
      <c r="U40" s="794"/>
      <c r="V40" s="794"/>
    </row>
    <row r="41" spans="1:22" ht="12.75" customHeight="1">
      <c r="A41" s="57" t="s">
        <v>225</v>
      </c>
      <c r="B41" s="796">
        <v>669422</v>
      </c>
      <c r="C41" s="796">
        <v>6608</v>
      </c>
      <c r="D41" s="796">
        <v>936</v>
      </c>
      <c r="E41" s="796">
        <v>487715</v>
      </c>
      <c r="F41" s="796">
        <v>3719</v>
      </c>
      <c r="G41" s="796">
        <v>3578</v>
      </c>
      <c r="H41" s="796">
        <v>18954</v>
      </c>
      <c r="I41" s="796">
        <v>53697</v>
      </c>
      <c r="J41" s="796">
        <v>24009</v>
      </c>
      <c r="K41" s="821"/>
      <c r="L41" s="57" t="s">
        <v>224</v>
      </c>
      <c r="M41" s="820" t="s">
        <v>223</v>
      </c>
      <c r="N41" s="819">
        <f t="shared" si="1"/>
        <v>0</v>
      </c>
      <c r="O41" s="818" t="e">
        <f>COUNTIF(#REF!,"...")</f>
        <v>#REF!</v>
      </c>
      <c r="P41" s="817"/>
      <c r="Q41" s="816"/>
      <c r="R41" s="794"/>
      <c r="S41" s="794"/>
      <c r="T41" s="794"/>
      <c r="U41" s="794"/>
      <c r="V41" s="794"/>
    </row>
    <row r="42" spans="1:22" ht="12.75" customHeight="1">
      <c r="A42" s="57" t="s">
        <v>222</v>
      </c>
      <c r="B42" s="796">
        <v>445428</v>
      </c>
      <c r="C42" s="796" t="s">
        <v>1369</v>
      </c>
      <c r="D42" s="796" t="s">
        <v>1369</v>
      </c>
      <c r="E42" s="796">
        <v>208400</v>
      </c>
      <c r="F42" s="796">
        <v>2657</v>
      </c>
      <c r="G42" s="796">
        <v>5545</v>
      </c>
      <c r="H42" s="796">
        <v>40164</v>
      </c>
      <c r="I42" s="796">
        <v>88675</v>
      </c>
      <c r="J42" s="796">
        <v>14781</v>
      </c>
      <c r="K42" s="821"/>
      <c r="L42" s="57" t="s">
        <v>221</v>
      </c>
      <c r="M42" s="823">
        <v>1310</v>
      </c>
      <c r="N42" s="819">
        <f t="shared" si="1"/>
        <v>2</v>
      </c>
      <c r="O42" s="818" t="e">
        <f>COUNTIF(#REF!,"...")</f>
        <v>#REF!</v>
      </c>
      <c r="P42" s="817"/>
      <c r="Q42" s="816"/>
      <c r="R42" s="794"/>
      <c r="S42" s="794"/>
      <c r="T42" s="794"/>
      <c r="U42" s="794"/>
      <c r="V42" s="794"/>
    </row>
    <row r="43" spans="1:22" ht="12.75" customHeight="1">
      <c r="A43" s="57" t="s">
        <v>220</v>
      </c>
      <c r="B43" s="796">
        <v>3535881</v>
      </c>
      <c r="C43" s="796">
        <v>7602</v>
      </c>
      <c r="D43" s="796">
        <v>681</v>
      </c>
      <c r="E43" s="796">
        <v>285944</v>
      </c>
      <c r="F43" s="796">
        <v>316488</v>
      </c>
      <c r="G43" s="796">
        <v>48544</v>
      </c>
      <c r="H43" s="796">
        <v>335549</v>
      </c>
      <c r="I43" s="796">
        <v>623288</v>
      </c>
      <c r="J43" s="796">
        <v>137929</v>
      </c>
      <c r="K43" s="821"/>
      <c r="L43" s="57" t="s">
        <v>219</v>
      </c>
      <c r="M43" s="823">
        <v>1312</v>
      </c>
      <c r="N43" s="819">
        <f t="shared" si="1"/>
        <v>0</v>
      </c>
      <c r="O43" s="818" t="e">
        <f>COUNTIF(#REF!,"...")</f>
        <v>#REF!</v>
      </c>
      <c r="P43" s="817"/>
      <c r="Q43" s="816"/>
      <c r="R43" s="794"/>
      <c r="S43" s="794"/>
      <c r="T43" s="794"/>
      <c r="U43" s="794"/>
      <c r="V43" s="794"/>
    </row>
    <row r="44" spans="1:22" ht="12.75" customHeight="1">
      <c r="A44" s="57" t="s">
        <v>218</v>
      </c>
      <c r="B44" s="796">
        <v>316596</v>
      </c>
      <c r="C44" s="796" t="s">
        <v>1369</v>
      </c>
      <c r="D44" s="796" t="s">
        <v>1369</v>
      </c>
      <c r="E44" s="796">
        <v>74311</v>
      </c>
      <c r="F44" s="796">
        <v>-11</v>
      </c>
      <c r="G44" s="796">
        <v>2000</v>
      </c>
      <c r="H44" s="796">
        <v>315</v>
      </c>
      <c r="I44" s="796">
        <v>79816</v>
      </c>
      <c r="J44" s="796">
        <v>5794</v>
      </c>
      <c r="K44" s="821"/>
      <c r="L44" s="57" t="s">
        <v>217</v>
      </c>
      <c r="M44" s="823">
        <v>1313</v>
      </c>
      <c r="N44" s="819">
        <f t="shared" si="1"/>
        <v>2</v>
      </c>
      <c r="O44" s="818" t="e">
        <f>COUNTIF(#REF!,"...")</f>
        <v>#REF!</v>
      </c>
      <c r="P44" s="817"/>
      <c r="Q44" s="816"/>
      <c r="R44" s="794"/>
      <c r="S44" s="794"/>
      <c r="T44" s="794"/>
      <c r="U44" s="794"/>
      <c r="V44" s="794"/>
    </row>
    <row r="45" spans="1:22" ht="12.75" customHeight="1">
      <c r="A45" s="57" t="s">
        <v>216</v>
      </c>
      <c r="B45" s="796">
        <v>1011085</v>
      </c>
      <c r="C45" s="796">
        <v>2582</v>
      </c>
      <c r="D45" s="796" t="s">
        <v>1369</v>
      </c>
      <c r="E45" s="796">
        <v>589174</v>
      </c>
      <c r="F45" s="796">
        <v>1025</v>
      </c>
      <c r="G45" s="796">
        <v>10062</v>
      </c>
      <c r="H45" s="796">
        <v>51088</v>
      </c>
      <c r="I45" s="796">
        <v>175694</v>
      </c>
      <c r="J45" s="796" t="s">
        <v>1369</v>
      </c>
      <c r="K45" s="824"/>
      <c r="L45" s="57" t="s">
        <v>215</v>
      </c>
      <c r="M45" s="820" t="s">
        <v>214</v>
      </c>
      <c r="N45" s="819">
        <f t="shared" si="1"/>
        <v>2</v>
      </c>
      <c r="O45" s="818" t="e">
        <f>COUNTIF(#REF!,"...")</f>
        <v>#REF!</v>
      </c>
      <c r="P45" s="817"/>
      <c r="Q45" s="816"/>
      <c r="R45" s="794"/>
      <c r="S45" s="794"/>
      <c r="T45" s="794"/>
      <c r="U45" s="794"/>
      <c r="V45" s="794"/>
    </row>
    <row r="46" spans="1:22" ht="12.75" customHeight="1">
      <c r="A46" s="57" t="s">
        <v>213</v>
      </c>
      <c r="B46" s="796">
        <v>442806</v>
      </c>
      <c r="C46" s="796" t="s">
        <v>1369</v>
      </c>
      <c r="D46" s="796" t="s">
        <v>1369</v>
      </c>
      <c r="E46" s="796">
        <v>252008</v>
      </c>
      <c r="F46" s="796">
        <v>3860</v>
      </c>
      <c r="G46" s="796">
        <v>5288</v>
      </c>
      <c r="H46" s="796">
        <v>17050</v>
      </c>
      <c r="I46" s="796">
        <v>72716</v>
      </c>
      <c r="J46" s="796">
        <v>4270</v>
      </c>
      <c r="K46" s="821"/>
      <c r="L46" s="57" t="s">
        <v>212</v>
      </c>
      <c r="M46" s="823">
        <v>1314</v>
      </c>
      <c r="N46" s="819">
        <f t="shared" si="1"/>
        <v>2</v>
      </c>
      <c r="O46" s="818" t="e">
        <f>COUNTIF(#REF!,"...")</f>
        <v>#REF!</v>
      </c>
      <c r="P46" s="817"/>
      <c r="Q46" s="816"/>
      <c r="R46" s="794"/>
      <c r="S46" s="794"/>
      <c r="T46" s="794"/>
      <c r="U46" s="794"/>
      <c r="V46" s="794"/>
    </row>
    <row r="47" spans="1:22" ht="12.75" customHeight="1">
      <c r="A47" s="57" t="s">
        <v>211</v>
      </c>
      <c r="B47" s="796">
        <v>355411</v>
      </c>
      <c r="C47" s="796" t="s">
        <v>1369</v>
      </c>
      <c r="D47" s="796">
        <v>0</v>
      </c>
      <c r="E47" s="796">
        <v>253313</v>
      </c>
      <c r="F47" s="796">
        <v>34</v>
      </c>
      <c r="G47" s="796" t="s">
        <v>1369</v>
      </c>
      <c r="H47" s="796">
        <v>1793</v>
      </c>
      <c r="I47" s="796">
        <v>48462</v>
      </c>
      <c r="J47" s="796">
        <v>5400</v>
      </c>
      <c r="K47" s="821"/>
      <c r="L47" s="57" t="s">
        <v>210</v>
      </c>
      <c r="M47" s="820" t="s">
        <v>209</v>
      </c>
      <c r="N47" s="819">
        <f t="shared" si="1"/>
        <v>2</v>
      </c>
      <c r="O47" s="818" t="e">
        <f>COUNTIF(#REF!,"...")</f>
        <v>#REF!</v>
      </c>
      <c r="P47" s="817"/>
      <c r="Q47" s="816"/>
      <c r="R47" s="794"/>
      <c r="S47" s="794"/>
      <c r="T47" s="794"/>
      <c r="U47" s="794"/>
      <c r="V47" s="794"/>
    </row>
    <row r="48" spans="1:22" ht="12.75" customHeight="1">
      <c r="A48" s="57" t="s">
        <v>208</v>
      </c>
      <c r="B48" s="796">
        <v>505792</v>
      </c>
      <c r="C48" s="796" t="s">
        <v>1369</v>
      </c>
      <c r="D48" s="796" t="s">
        <v>1369</v>
      </c>
      <c r="E48" s="796">
        <v>278162</v>
      </c>
      <c r="F48" s="796">
        <v>1229</v>
      </c>
      <c r="G48" s="796">
        <v>1785</v>
      </c>
      <c r="H48" s="796">
        <v>27037</v>
      </c>
      <c r="I48" s="796">
        <v>97285</v>
      </c>
      <c r="J48" s="796">
        <v>20628</v>
      </c>
      <c r="K48" s="821"/>
      <c r="L48" s="57" t="s">
        <v>207</v>
      </c>
      <c r="M48" s="823">
        <v>1318</v>
      </c>
      <c r="N48" s="819">
        <f t="shared" si="1"/>
        <v>2</v>
      </c>
      <c r="O48" s="818" t="e">
        <f>COUNTIF(#REF!,"...")</f>
        <v>#REF!</v>
      </c>
      <c r="P48" s="817"/>
      <c r="Q48" s="816"/>
      <c r="R48" s="794"/>
      <c r="S48" s="794"/>
      <c r="T48" s="794"/>
      <c r="U48" s="794"/>
      <c r="V48" s="794"/>
    </row>
    <row r="49" spans="1:22" ht="12.75" customHeight="1">
      <c r="A49" s="57" t="s">
        <v>206</v>
      </c>
      <c r="B49" s="796">
        <v>211335</v>
      </c>
      <c r="C49" s="796">
        <v>687</v>
      </c>
      <c r="D49" s="796" t="s">
        <v>1369</v>
      </c>
      <c r="E49" s="796">
        <v>161575</v>
      </c>
      <c r="F49" s="796">
        <v>-15</v>
      </c>
      <c r="G49" s="796" t="s">
        <v>1369</v>
      </c>
      <c r="H49" s="796">
        <v>5290</v>
      </c>
      <c r="I49" s="796">
        <v>18973</v>
      </c>
      <c r="J49" s="796">
        <v>4974</v>
      </c>
      <c r="K49" s="821"/>
      <c r="L49" s="57" t="s">
        <v>205</v>
      </c>
      <c r="M49" s="820" t="s">
        <v>204</v>
      </c>
      <c r="N49" s="819">
        <f t="shared" si="1"/>
        <v>2</v>
      </c>
      <c r="O49" s="818" t="e">
        <f>COUNTIF(#REF!,"...")</f>
        <v>#REF!</v>
      </c>
      <c r="P49" s="817"/>
      <c r="Q49" s="816"/>
      <c r="R49" s="794"/>
      <c r="S49" s="794"/>
      <c r="T49" s="794"/>
      <c r="U49" s="794"/>
      <c r="V49" s="794"/>
    </row>
    <row r="50" spans="1:22" ht="12.75" customHeight="1">
      <c r="A50" s="57" t="s">
        <v>203</v>
      </c>
      <c r="B50" s="796">
        <v>446918</v>
      </c>
      <c r="C50" s="796">
        <v>2583</v>
      </c>
      <c r="D50" s="796">
        <v>1869</v>
      </c>
      <c r="E50" s="796">
        <v>111520</v>
      </c>
      <c r="F50" s="796">
        <v>12</v>
      </c>
      <c r="G50" s="796">
        <v>10425</v>
      </c>
      <c r="H50" s="796">
        <v>86109</v>
      </c>
      <c r="I50" s="796">
        <v>105462</v>
      </c>
      <c r="J50" s="796">
        <v>30334</v>
      </c>
      <c r="K50" s="821"/>
      <c r="L50" s="57" t="s">
        <v>202</v>
      </c>
      <c r="M50" s="823">
        <v>1315</v>
      </c>
      <c r="N50" s="819">
        <f t="shared" si="1"/>
        <v>0</v>
      </c>
      <c r="O50" s="818" t="e">
        <f>COUNTIF(#REF!,"...")</f>
        <v>#REF!</v>
      </c>
      <c r="P50" s="817"/>
      <c r="Q50" s="816"/>
      <c r="R50" s="794"/>
      <c r="S50" s="794"/>
      <c r="T50" s="794"/>
      <c r="U50" s="794"/>
      <c r="V50" s="794"/>
    </row>
    <row r="51" spans="1:22" ht="12.75" customHeight="1">
      <c r="A51" s="57" t="s">
        <v>201</v>
      </c>
      <c r="B51" s="796">
        <v>544444</v>
      </c>
      <c r="C51" s="796" t="s">
        <v>1369</v>
      </c>
      <c r="D51" s="796" t="s">
        <v>1369</v>
      </c>
      <c r="E51" s="796">
        <v>218223</v>
      </c>
      <c r="F51" s="796">
        <v>130</v>
      </c>
      <c r="G51" s="796">
        <v>8855</v>
      </c>
      <c r="H51" s="796">
        <v>44809</v>
      </c>
      <c r="I51" s="796">
        <v>121047</v>
      </c>
      <c r="J51" s="796">
        <v>41870</v>
      </c>
      <c r="K51" s="821"/>
      <c r="L51" s="57" t="s">
        <v>200</v>
      </c>
      <c r="M51" s="823">
        <v>1316</v>
      </c>
      <c r="N51" s="819">
        <f t="shared" si="1"/>
        <v>2</v>
      </c>
      <c r="O51" s="818" t="e">
        <f>COUNTIF(#REF!,"...")</f>
        <v>#REF!</v>
      </c>
      <c r="P51" s="817"/>
      <c r="Q51" s="816"/>
      <c r="R51" s="794"/>
      <c r="S51" s="794"/>
      <c r="T51" s="794"/>
      <c r="U51" s="794"/>
      <c r="V51" s="794"/>
    </row>
    <row r="52" spans="1:22" ht="12.75" customHeight="1">
      <c r="A52" s="57" t="s">
        <v>199</v>
      </c>
      <c r="B52" s="796">
        <v>1919731</v>
      </c>
      <c r="C52" s="796">
        <v>15710</v>
      </c>
      <c r="D52" s="796">
        <v>577</v>
      </c>
      <c r="E52" s="796">
        <v>716379</v>
      </c>
      <c r="F52" s="796">
        <v>1094</v>
      </c>
      <c r="G52" s="796">
        <v>41251</v>
      </c>
      <c r="H52" s="796">
        <v>128317</v>
      </c>
      <c r="I52" s="796">
        <v>402594</v>
      </c>
      <c r="J52" s="796">
        <v>70119</v>
      </c>
      <c r="K52" s="821"/>
      <c r="L52" s="57" t="s">
        <v>198</v>
      </c>
      <c r="M52" s="823">
        <v>1317</v>
      </c>
      <c r="N52" s="819">
        <f t="shared" si="1"/>
        <v>0</v>
      </c>
      <c r="O52" s="818" t="e">
        <f>COUNTIF(#REF!,"...")</f>
        <v>#REF!</v>
      </c>
      <c r="P52" s="817"/>
      <c r="Q52" s="816"/>
      <c r="R52" s="794"/>
      <c r="S52" s="794"/>
      <c r="T52" s="794"/>
      <c r="U52" s="794"/>
      <c r="V52" s="794"/>
    </row>
    <row r="53" spans="1:22" ht="12.75" customHeight="1">
      <c r="A53" s="23" t="s">
        <v>61</v>
      </c>
      <c r="B53" s="797">
        <v>320162</v>
      </c>
      <c r="C53" s="797">
        <v>16542</v>
      </c>
      <c r="D53" s="797" t="s">
        <v>1369</v>
      </c>
      <c r="E53" s="797">
        <v>60890</v>
      </c>
      <c r="F53" s="797">
        <v>48096</v>
      </c>
      <c r="G53" s="797">
        <v>6610</v>
      </c>
      <c r="H53" s="797">
        <v>41176</v>
      </c>
      <c r="I53" s="797">
        <v>56688</v>
      </c>
      <c r="J53" s="797" t="s">
        <v>1369</v>
      </c>
      <c r="K53" s="821"/>
      <c r="L53" s="442" t="s">
        <v>197</v>
      </c>
      <c r="M53" s="822" t="s">
        <v>115</v>
      </c>
      <c r="N53" s="819">
        <f t="shared" si="1"/>
        <v>2</v>
      </c>
      <c r="O53" s="818" t="e">
        <f>COUNTIF(#REF!,"...")</f>
        <v>#REF!</v>
      </c>
      <c r="P53" s="817"/>
      <c r="Q53" s="816"/>
      <c r="R53" s="794"/>
      <c r="S53" s="794"/>
      <c r="T53" s="794"/>
      <c r="U53" s="794"/>
      <c r="V53" s="794"/>
    </row>
    <row r="54" spans="1:22" ht="12.75" customHeight="1">
      <c r="A54" s="57" t="s">
        <v>196</v>
      </c>
      <c r="B54" s="796">
        <v>17091</v>
      </c>
      <c r="C54" s="796">
        <v>1382</v>
      </c>
      <c r="D54" s="796" t="s">
        <v>1369</v>
      </c>
      <c r="E54" s="796">
        <v>2352</v>
      </c>
      <c r="F54" s="796">
        <v>6192</v>
      </c>
      <c r="G54" s="796" t="s">
        <v>1369</v>
      </c>
      <c r="H54" s="796">
        <v>1464</v>
      </c>
      <c r="I54" s="796">
        <v>2258</v>
      </c>
      <c r="J54" s="796">
        <v>233</v>
      </c>
      <c r="K54" s="821"/>
      <c r="L54" s="57" t="s">
        <v>195</v>
      </c>
      <c r="M54" s="823">
        <v>1702</v>
      </c>
      <c r="N54" s="819">
        <f t="shared" si="1"/>
        <v>2</v>
      </c>
      <c r="O54" s="818" t="e">
        <f>COUNTIF(#REF!,"...")</f>
        <v>#REF!</v>
      </c>
      <c r="P54" s="817"/>
      <c r="Q54" s="816"/>
      <c r="R54" s="794"/>
      <c r="S54" s="794"/>
      <c r="T54" s="794"/>
      <c r="U54" s="794"/>
      <c r="V54" s="794"/>
    </row>
    <row r="55" spans="1:22" ht="12.75" customHeight="1">
      <c r="A55" s="57" t="s">
        <v>194</v>
      </c>
      <c r="B55" s="796">
        <v>125749</v>
      </c>
      <c r="C55" s="796">
        <v>6229</v>
      </c>
      <c r="D55" s="796">
        <v>1615</v>
      </c>
      <c r="E55" s="796">
        <v>15882</v>
      </c>
      <c r="F55" s="796">
        <v>167</v>
      </c>
      <c r="G55" s="796" t="s">
        <v>1369</v>
      </c>
      <c r="H55" s="796">
        <v>13596</v>
      </c>
      <c r="I55" s="796">
        <v>32647</v>
      </c>
      <c r="J55" s="796">
        <v>6737</v>
      </c>
      <c r="K55" s="821"/>
      <c r="L55" s="57" t="s">
        <v>193</v>
      </c>
      <c r="M55" s="823">
        <v>1703</v>
      </c>
      <c r="N55" s="819">
        <f t="shared" si="1"/>
        <v>1</v>
      </c>
      <c r="O55" s="818" t="e">
        <f>COUNTIF(#REF!,"...")</f>
        <v>#REF!</v>
      </c>
      <c r="P55" s="817"/>
      <c r="Q55" s="816"/>
      <c r="R55" s="794"/>
      <c r="S55" s="794"/>
      <c r="T55" s="794"/>
      <c r="U55" s="794"/>
      <c r="V55" s="794"/>
    </row>
    <row r="56" spans="1:22" ht="12.75" customHeight="1">
      <c r="A56" s="57" t="s">
        <v>192</v>
      </c>
      <c r="B56" s="796">
        <v>21579</v>
      </c>
      <c r="C56" s="796">
        <v>1816</v>
      </c>
      <c r="D56" s="796">
        <v>-25</v>
      </c>
      <c r="E56" s="796">
        <v>2067</v>
      </c>
      <c r="F56" s="796">
        <v>5124</v>
      </c>
      <c r="G56" s="796" t="s">
        <v>1369</v>
      </c>
      <c r="H56" s="796">
        <v>2720</v>
      </c>
      <c r="I56" s="796">
        <v>4170</v>
      </c>
      <c r="J56" s="796">
        <v>1041</v>
      </c>
      <c r="K56" s="821"/>
      <c r="L56" s="57" t="s">
        <v>191</v>
      </c>
      <c r="M56" s="823">
        <v>1706</v>
      </c>
      <c r="N56" s="819">
        <f t="shared" si="1"/>
        <v>1</v>
      </c>
      <c r="O56" s="818" t="e">
        <f>COUNTIF(#REF!,"...")</f>
        <v>#REF!</v>
      </c>
      <c r="P56" s="817"/>
      <c r="Q56" s="816"/>
      <c r="R56" s="794"/>
      <c r="S56" s="794"/>
      <c r="T56" s="794"/>
      <c r="U56" s="794"/>
      <c r="V56" s="794"/>
    </row>
    <row r="57" spans="1:22" ht="12.75" customHeight="1">
      <c r="A57" s="57" t="s">
        <v>190</v>
      </c>
      <c r="B57" s="796">
        <v>25595</v>
      </c>
      <c r="C57" s="796">
        <v>896</v>
      </c>
      <c r="D57" s="796">
        <v>0</v>
      </c>
      <c r="E57" s="796">
        <v>2125</v>
      </c>
      <c r="F57" s="796">
        <v>6333</v>
      </c>
      <c r="G57" s="796">
        <v>0</v>
      </c>
      <c r="H57" s="796">
        <v>9220</v>
      </c>
      <c r="I57" s="796">
        <v>2089</v>
      </c>
      <c r="J57" s="796" t="s">
        <v>1369</v>
      </c>
      <c r="K57" s="821"/>
      <c r="L57" s="57" t="s">
        <v>189</v>
      </c>
      <c r="M57" s="823">
        <v>1709</v>
      </c>
      <c r="N57" s="819">
        <f t="shared" si="1"/>
        <v>1</v>
      </c>
      <c r="O57" s="818" t="e">
        <f>COUNTIF(#REF!,"...")</f>
        <v>#REF!</v>
      </c>
      <c r="P57" s="817"/>
      <c r="Q57" s="816"/>
      <c r="R57" s="794"/>
      <c r="S57" s="794"/>
      <c r="T57" s="794"/>
      <c r="U57" s="794"/>
      <c r="V57" s="794"/>
    </row>
    <row r="58" spans="1:22" ht="12.75" customHeight="1">
      <c r="A58" s="57" t="s">
        <v>188</v>
      </c>
      <c r="B58" s="796">
        <v>38723</v>
      </c>
      <c r="C58" s="796">
        <v>4554</v>
      </c>
      <c r="D58" s="796">
        <v>117</v>
      </c>
      <c r="E58" s="796">
        <v>5784</v>
      </c>
      <c r="F58" s="796">
        <v>31</v>
      </c>
      <c r="G58" s="796">
        <v>0</v>
      </c>
      <c r="H58" s="796">
        <v>10008</v>
      </c>
      <c r="I58" s="796">
        <v>9579</v>
      </c>
      <c r="J58" s="796">
        <v>761</v>
      </c>
      <c r="K58" s="821"/>
      <c r="L58" s="57" t="s">
        <v>187</v>
      </c>
      <c r="M58" s="823">
        <v>1712</v>
      </c>
      <c r="N58" s="819">
        <f t="shared" si="1"/>
        <v>0</v>
      </c>
      <c r="O58" s="818" t="e">
        <f>COUNTIF(#REF!,"...")</f>
        <v>#REF!</v>
      </c>
      <c r="P58" s="817"/>
      <c r="Q58" s="816"/>
      <c r="R58" s="794"/>
      <c r="S58" s="794"/>
      <c r="T58" s="794"/>
      <c r="U58" s="794"/>
      <c r="V58" s="794"/>
    </row>
    <row r="59" spans="1:22" ht="12.75" customHeight="1">
      <c r="A59" s="57" t="s">
        <v>186</v>
      </c>
      <c r="B59" s="796">
        <v>91427</v>
      </c>
      <c r="C59" s="796">
        <v>1664</v>
      </c>
      <c r="D59" s="796">
        <v>3419</v>
      </c>
      <c r="E59" s="796">
        <v>32681</v>
      </c>
      <c r="F59" s="796">
        <v>30250</v>
      </c>
      <c r="G59" s="796">
        <v>0</v>
      </c>
      <c r="H59" s="796">
        <v>4167</v>
      </c>
      <c r="I59" s="796">
        <v>5944</v>
      </c>
      <c r="J59" s="796">
        <v>4464</v>
      </c>
      <c r="K59" s="821"/>
      <c r="L59" s="57" t="s">
        <v>185</v>
      </c>
      <c r="M59" s="823">
        <v>1713</v>
      </c>
      <c r="N59" s="819">
        <f t="shared" si="1"/>
        <v>0</v>
      </c>
      <c r="O59" s="818" t="e">
        <f>COUNTIF(#REF!,"...")</f>
        <v>#REF!</v>
      </c>
      <c r="P59" s="817"/>
      <c r="Q59" s="816"/>
      <c r="R59" s="794"/>
      <c r="S59" s="794"/>
      <c r="T59" s="794"/>
      <c r="U59" s="794"/>
      <c r="V59" s="794"/>
    </row>
    <row r="60" spans="1:22" ht="12.75" customHeight="1">
      <c r="A60" s="23" t="s">
        <v>59</v>
      </c>
      <c r="B60" s="797">
        <v>2265144</v>
      </c>
      <c r="C60" s="797">
        <v>24658</v>
      </c>
      <c r="D60" s="797" t="s">
        <v>1369</v>
      </c>
      <c r="E60" s="797">
        <v>956080</v>
      </c>
      <c r="F60" s="797">
        <v>15010</v>
      </c>
      <c r="G60" s="797">
        <v>21947</v>
      </c>
      <c r="H60" s="797">
        <v>433720</v>
      </c>
      <c r="I60" s="797">
        <v>367284</v>
      </c>
      <c r="J60" s="797" t="s">
        <v>1369</v>
      </c>
      <c r="K60" s="821"/>
      <c r="L60" s="442" t="s">
        <v>184</v>
      </c>
      <c r="M60" s="822" t="s">
        <v>115</v>
      </c>
      <c r="N60" s="819">
        <f t="shared" si="1"/>
        <v>2</v>
      </c>
      <c r="O60" s="818" t="e">
        <f>COUNTIF(#REF!,"...")</f>
        <v>#REF!</v>
      </c>
      <c r="P60" s="817"/>
      <c r="Q60" s="816"/>
      <c r="R60" s="794"/>
      <c r="S60" s="794"/>
      <c r="T60" s="794"/>
      <c r="U60" s="794"/>
      <c r="V60" s="794"/>
    </row>
    <row r="61" spans="1:22" ht="12.75" customHeight="1">
      <c r="A61" s="57" t="s">
        <v>183</v>
      </c>
      <c r="B61" s="796">
        <v>208218</v>
      </c>
      <c r="C61" s="796">
        <v>3753</v>
      </c>
      <c r="D61" s="796">
        <v>260</v>
      </c>
      <c r="E61" s="796">
        <v>48568</v>
      </c>
      <c r="F61" s="796" t="s">
        <v>1369</v>
      </c>
      <c r="G61" s="796" t="s">
        <v>1369</v>
      </c>
      <c r="H61" s="796">
        <v>68008</v>
      </c>
      <c r="I61" s="796">
        <v>38657</v>
      </c>
      <c r="J61" s="796">
        <v>4434</v>
      </c>
      <c r="K61" s="824"/>
      <c r="L61" s="57" t="s">
        <v>182</v>
      </c>
      <c r="M61" s="823">
        <v>1301</v>
      </c>
      <c r="N61" s="819">
        <f t="shared" si="1"/>
        <v>2</v>
      </c>
      <c r="O61" s="818" t="e">
        <f>COUNTIF(#REF!,"...")</f>
        <v>#REF!</v>
      </c>
      <c r="P61" s="817"/>
      <c r="Q61" s="816"/>
      <c r="R61" s="794"/>
      <c r="S61" s="794"/>
      <c r="T61" s="794"/>
      <c r="U61" s="794"/>
      <c r="V61" s="794"/>
    </row>
    <row r="62" spans="1:22" ht="12.75" customHeight="1">
      <c r="A62" s="57" t="s">
        <v>181</v>
      </c>
      <c r="B62" s="796">
        <v>50197</v>
      </c>
      <c r="C62" s="796" t="s">
        <v>1369</v>
      </c>
      <c r="D62" s="796">
        <v>0</v>
      </c>
      <c r="E62" s="796">
        <v>8188</v>
      </c>
      <c r="F62" s="796" t="s">
        <v>1369</v>
      </c>
      <c r="G62" s="796">
        <v>0</v>
      </c>
      <c r="H62" s="796">
        <v>21770</v>
      </c>
      <c r="I62" s="796">
        <v>6837</v>
      </c>
      <c r="J62" s="796">
        <v>695</v>
      </c>
      <c r="K62" s="821"/>
      <c r="L62" s="57" t="s">
        <v>180</v>
      </c>
      <c r="M62" s="823">
        <v>1302</v>
      </c>
      <c r="N62" s="819">
        <f t="shared" si="1"/>
        <v>2</v>
      </c>
      <c r="O62" s="818" t="e">
        <f>COUNTIF(#REF!,"...")</f>
        <v>#REF!</v>
      </c>
      <c r="P62" s="817"/>
      <c r="Q62" s="816"/>
      <c r="R62" s="794"/>
      <c r="S62" s="794"/>
      <c r="T62" s="794"/>
      <c r="U62" s="794"/>
      <c r="V62" s="794"/>
    </row>
    <row r="63" spans="1:22" ht="12.75" customHeight="1">
      <c r="A63" s="57" t="s">
        <v>179</v>
      </c>
      <c r="B63" s="796">
        <v>120470</v>
      </c>
      <c r="C63" s="796">
        <v>1586</v>
      </c>
      <c r="D63" s="796" t="s">
        <v>1369</v>
      </c>
      <c r="E63" s="796">
        <v>18117</v>
      </c>
      <c r="F63" s="796" t="s">
        <v>1369</v>
      </c>
      <c r="G63" s="796" t="s">
        <v>1369</v>
      </c>
      <c r="H63" s="796">
        <v>12701</v>
      </c>
      <c r="I63" s="796">
        <v>7509</v>
      </c>
      <c r="J63" s="796">
        <v>53482</v>
      </c>
      <c r="K63" s="821"/>
      <c r="L63" s="57" t="s">
        <v>178</v>
      </c>
      <c r="M63" s="820" t="s">
        <v>177</v>
      </c>
      <c r="N63" s="819">
        <f t="shared" si="1"/>
        <v>3</v>
      </c>
      <c r="O63" s="818" t="e">
        <f>COUNTIF(#REF!,"...")</f>
        <v>#REF!</v>
      </c>
      <c r="P63" s="817"/>
      <c r="Q63" s="816"/>
      <c r="R63" s="794"/>
      <c r="S63" s="794"/>
      <c r="T63" s="794"/>
      <c r="U63" s="794"/>
      <c r="V63" s="794"/>
    </row>
    <row r="64" spans="1:22" ht="12.75" customHeight="1">
      <c r="A64" s="57" t="s">
        <v>176</v>
      </c>
      <c r="B64" s="796">
        <v>51878</v>
      </c>
      <c r="C64" s="796">
        <v>1632</v>
      </c>
      <c r="D64" s="796">
        <v>0</v>
      </c>
      <c r="E64" s="796">
        <v>15523</v>
      </c>
      <c r="F64" s="796">
        <v>345</v>
      </c>
      <c r="G64" s="796" t="s">
        <v>1369</v>
      </c>
      <c r="H64" s="796">
        <v>6090</v>
      </c>
      <c r="I64" s="796">
        <v>10582</v>
      </c>
      <c r="J64" s="796" t="s">
        <v>1369</v>
      </c>
      <c r="K64" s="821"/>
      <c r="L64" s="57" t="s">
        <v>175</v>
      </c>
      <c r="M64" s="820" t="s">
        <v>174</v>
      </c>
      <c r="N64" s="819">
        <f t="shared" si="1"/>
        <v>2</v>
      </c>
      <c r="O64" s="818" t="e">
        <f>COUNTIF(#REF!,"...")</f>
        <v>#REF!</v>
      </c>
      <c r="P64" s="817"/>
      <c r="Q64" s="816"/>
      <c r="R64" s="794"/>
      <c r="S64" s="794"/>
      <c r="T64" s="794"/>
      <c r="U64" s="794"/>
      <c r="V64" s="794"/>
    </row>
    <row r="65" spans="1:22" ht="12.75" customHeight="1">
      <c r="A65" s="57" t="s">
        <v>173</v>
      </c>
      <c r="B65" s="796">
        <v>58098</v>
      </c>
      <c r="C65" s="796">
        <v>2324</v>
      </c>
      <c r="D65" s="796">
        <v>0</v>
      </c>
      <c r="E65" s="796">
        <v>4247</v>
      </c>
      <c r="F65" s="796" t="s">
        <v>1369</v>
      </c>
      <c r="G65" s="796" t="s">
        <v>1369</v>
      </c>
      <c r="H65" s="796">
        <v>28465</v>
      </c>
      <c r="I65" s="796">
        <v>7787</v>
      </c>
      <c r="J65" s="796">
        <v>616</v>
      </c>
      <c r="K65" s="821"/>
      <c r="L65" s="57" t="s">
        <v>172</v>
      </c>
      <c r="M65" s="823">
        <v>1804</v>
      </c>
      <c r="N65" s="819">
        <f t="shared" si="1"/>
        <v>2</v>
      </c>
      <c r="O65" s="818" t="e">
        <f>COUNTIF(#REF!,"...")</f>
        <v>#REF!</v>
      </c>
      <c r="P65" s="817"/>
      <c r="Q65" s="816"/>
      <c r="R65" s="794"/>
      <c r="S65" s="794"/>
      <c r="T65" s="794"/>
      <c r="U65" s="794"/>
      <c r="V65" s="794"/>
    </row>
    <row r="66" spans="1:22" ht="12.75" customHeight="1">
      <c r="A66" s="57" t="s">
        <v>171</v>
      </c>
      <c r="B66" s="796">
        <v>506266</v>
      </c>
      <c r="C66" s="796">
        <v>3239</v>
      </c>
      <c r="D66" s="796" t="s">
        <v>1369</v>
      </c>
      <c r="E66" s="796">
        <v>353920</v>
      </c>
      <c r="F66" s="796">
        <v>244</v>
      </c>
      <c r="G66" s="796" t="s">
        <v>1369</v>
      </c>
      <c r="H66" s="796">
        <v>31521</v>
      </c>
      <c r="I66" s="796">
        <v>68419</v>
      </c>
      <c r="J66" s="796">
        <v>6129</v>
      </c>
      <c r="K66" s="821"/>
      <c r="L66" s="57" t="s">
        <v>170</v>
      </c>
      <c r="M66" s="823">
        <v>1303</v>
      </c>
      <c r="N66" s="819">
        <f t="shared" si="1"/>
        <v>2</v>
      </c>
      <c r="O66" s="818" t="e">
        <f>COUNTIF(#REF!,"...")</f>
        <v>#REF!</v>
      </c>
      <c r="P66" s="817"/>
      <c r="Q66" s="816"/>
      <c r="R66" s="794"/>
      <c r="S66" s="794"/>
      <c r="T66" s="794"/>
      <c r="U66" s="794"/>
      <c r="V66" s="794"/>
    </row>
    <row r="67" spans="1:22" ht="12.75" customHeight="1">
      <c r="A67" s="57" t="s">
        <v>169</v>
      </c>
      <c r="B67" s="796">
        <v>242074</v>
      </c>
      <c r="C67" s="796">
        <v>1735</v>
      </c>
      <c r="D67" s="796">
        <v>0</v>
      </c>
      <c r="E67" s="796">
        <v>108819</v>
      </c>
      <c r="F67" s="796" t="s">
        <v>1369</v>
      </c>
      <c r="G67" s="796" t="s">
        <v>1369</v>
      </c>
      <c r="H67" s="796">
        <v>41903</v>
      </c>
      <c r="I67" s="796">
        <v>42354</v>
      </c>
      <c r="J67" s="796">
        <v>13455</v>
      </c>
      <c r="K67" s="824"/>
      <c r="L67" s="57" t="s">
        <v>168</v>
      </c>
      <c r="M67" s="823">
        <v>1305</v>
      </c>
      <c r="N67" s="819">
        <f t="shared" si="1"/>
        <v>2</v>
      </c>
      <c r="O67" s="818" t="e">
        <f>COUNTIF(#REF!,"...")</f>
        <v>#REF!</v>
      </c>
      <c r="P67" s="817"/>
      <c r="Q67" s="816"/>
      <c r="R67" s="794"/>
      <c r="S67" s="794"/>
      <c r="T67" s="794"/>
      <c r="U67" s="794"/>
      <c r="V67" s="794"/>
    </row>
    <row r="68" spans="1:22" ht="12.75" customHeight="1">
      <c r="A68" s="57" t="s">
        <v>167</v>
      </c>
      <c r="B68" s="796">
        <v>286046</v>
      </c>
      <c r="C68" s="796" t="s">
        <v>1369</v>
      </c>
      <c r="D68" s="796">
        <v>12399</v>
      </c>
      <c r="E68" s="796">
        <v>63999</v>
      </c>
      <c r="F68" s="796">
        <v>11</v>
      </c>
      <c r="G68" s="796" t="s">
        <v>1369</v>
      </c>
      <c r="H68" s="796">
        <v>103640</v>
      </c>
      <c r="I68" s="796">
        <v>52877</v>
      </c>
      <c r="J68" s="796">
        <v>4114</v>
      </c>
      <c r="K68" s="821"/>
      <c r="L68" s="57" t="s">
        <v>166</v>
      </c>
      <c r="M68" s="823">
        <v>1307</v>
      </c>
      <c r="N68" s="819">
        <f t="shared" si="1"/>
        <v>2</v>
      </c>
      <c r="O68" s="818" t="e">
        <f>COUNTIF(#REF!,"...")</f>
        <v>#REF!</v>
      </c>
      <c r="P68" s="817"/>
      <c r="Q68" s="816"/>
      <c r="R68" s="794"/>
      <c r="S68" s="794"/>
      <c r="T68" s="794"/>
      <c r="U68" s="794"/>
      <c r="V68" s="794"/>
    </row>
    <row r="69" spans="1:22" ht="12.75" customHeight="1">
      <c r="A69" s="57" t="s">
        <v>165</v>
      </c>
      <c r="B69" s="796">
        <v>363446</v>
      </c>
      <c r="C69" s="796">
        <v>840</v>
      </c>
      <c r="D69" s="796">
        <v>990</v>
      </c>
      <c r="E69" s="796">
        <v>223282</v>
      </c>
      <c r="F69" s="796" t="s">
        <v>1369</v>
      </c>
      <c r="G69" s="796" t="s">
        <v>1369</v>
      </c>
      <c r="H69" s="796">
        <v>15549</v>
      </c>
      <c r="I69" s="796">
        <v>60039</v>
      </c>
      <c r="J69" s="796">
        <v>7329</v>
      </c>
      <c r="K69" s="821"/>
      <c r="L69" s="57" t="s">
        <v>164</v>
      </c>
      <c r="M69" s="823">
        <v>1309</v>
      </c>
      <c r="N69" s="819">
        <f t="shared" ref="N69:N101" si="2">COUNTIF(B69:J69,"...")</f>
        <v>2</v>
      </c>
      <c r="O69" s="818" t="e">
        <f>COUNTIF(#REF!,"...")</f>
        <v>#REF!</v>
      </c>
      <c r="P69" s="817"/>
      <c r="Q69" s="816"/>
      <c r="R69" s="794"/>
      <c r="S69" s="794"/>
      <c r="T69" s="794"/>
      <c r="U69" s="794"/>
      <c r="V69" s="794"/>
    </row>
    <row r="70" spans="1:22" ht="12.75" customHeight="1">
      <c r="A70" s="57" t="s">
        <v>163</v>
      </c>
      <c r="B70" s="796">
        <v>350127</v>
      </c>
      <c r="C70" s="796">
        <v>3524</v>
      </c>
      <c r="D70" s="796" t="s">
        <v>1369</v>
      </c>
      <c r="E70" s="796">
        <v>108804</v>
      </c>
      <c r="F70" s="796">
        <v>15</v>
      </c>
      <c r="G70" s="796" t="s">
        <v>1369</v>
      </c>
      <c r="H70" s="796">
        <v>99806</v>
      </c>
      <c r="I70" s="796">
        <v>66609</v>
      </c>
      <c r="J70" s="796">
        <v>9644</v>
      </c>
      <c r="K70" s="821"/>
      <c r="L70" s="57" t="s">
        <v>162</v>
      </c>
      <c r="M70" s="823">
        <v>1311</v>
      </c>
      <c r="N70" s="819">
        <f t="shared" si="2"/>
        <v>2</v>
      </c>
      <c r="O70" s="818" t="e">
        <f>COUNTIF(#REF!,"...")</f>
        <v>#REF!</v>
      </c>
      <c r="P70" s="817"/>
      <c r="Q70" s="816"/>
      <c r="R70" s="794"/>
      <c r="S70" s="794"/>
      <c r="T70" s="794"/>
      <c r="U70" s="794"/>
      <c r="V70" s="794"/>
    </row>
    <row r="71" spans="1:22" ht="12.75" customHeight="1">
      <c r="A71" s="57" t="s">
        <v>161</v>
      </c>
      <c r="B71" s="796">
        <v>28324</v>
      </c>
      <c r="C71" s="796">
        <v>1770</v>
      </c>
      <c r="D71" s="796">
        <v>0</v>
      </c>
      <c r="E71" s="796">
        <v>2612</v>
      </c>
      <c r="F71" s="796" t="s">
        <v>1369</v>
      </c>
      <c r="G71" s="796" t="s">
        <v>1369</v>
      </c>
      <c r="H71" s="796">
        <v>4266</v>
      </c>
      <c r="I71" s="796">
        <v>5614</v>
      </c>
      <c r="J71" s="796">
        <v>231</v>
      </c>
      <c r="K71" s="821"/>
      <c r="L71" s="57" t="s">
        <v>160</v>
      </c>
      <c r="M71" s="823">
        <v>1813</v>
      </c>
      <c r="N71" s="819">
        <f t="shared" si="2"/>
        <v>2</v>
      </c>
      <c r="O71" s="818" t="e">
        <f>COUNTIF(#REF!,"...")</f>
        <v>#REF!</v>
      </c>
      <c r="P71" s="817"/>
      <c r="Q71" s="816"/>
      <c r="R71" s="794"/>
      <c r="S71" s="794"/>
      <c r="T71" s="794"/>
      <c r="U71" s="794"/>
      <c r="V71" s="794"/>
    </row>
    <row r="72" spans="1:22" ht="12.75" customHeight="1">
      <c r="A72" s="23" t="s">
        <v>57</v>
      </c>
      <c r="B72" s="797">
        <v>698514</v>
      </c>
      <c r="C72" s="797">
        <v>81982</v>
      </c>
      <c r="D72" s="797" t="s">
        <v>1369</v>
      </c>
      <c r="E72" s="797">
        <v>121680</v>
      </c>
      <c r="F72" s="797">
        <v>19414</v>
      </c>
      <c r="G72" s="797">
        <v>75183</v>
      </c>
      <c r="H72" s="797">
        <v>69241</v>
      </c>
      <c r="I72" s="797">
        <v>142830</v>
      </c>
      <c r="J72" s="797" t="s">
        <v>1369</v>
      </c>
      <c r="K72" s="821"/>
      <c r="L72" s="442" t="s">
        <v>159</v>
      </c>
      <c r="M72" s="822" t="s">
        <v>115</v>
      </c>
      <c r="N72" s="819">
        <f t="shared" si="2"/>
        <v>2</v>
      </c>
      <c r="O72" s="818" t="e">
        <f>COUNTIF(#REF!,"...")</f>
        <v>#REF!</v>
      </c>
      <c r="P72" s="817"/>
      <c r="Q72" s="816"/>
      <c r="R72" s="794"/>
      <c r="S72" s="794"/>
      <c r="T72" s="794"/>
      <c r="U72" s="794"/>
      <c r="V72" s="794"/>
    </row>
    <row r="73" spans="1:22" ht="12.75" customHeight="1">
      <c r="A73" s="57" t="s">
        <v>158</v>
      </c>
      <c r="B73" s="796">
        <v>39006</v>
      </c>
      <c r="C73" s="796">
        <v>9683</v>
      </c>
      <c r="D73" s="796">
        <v>0</v>
      </c>
      <c r="E73" s="796">
        <v>9470</v>
      </c>
      <c r="F73" s="796">
        <v>13</v>
      </c>
      <c r="G73" s="796">
        <v>0</v>
      </c>
      <c r="H73" s="796">
        <v>2959</v>
      </c>
      <c r="I73" s="796">
        <v>6476</v>
      </c>
      <c r="J73" s="796">
        <v>1311</v>
      </c>
      <c r="K73" s="821"/>
      <c r="L73" s="57" t="s">
        <v>157</v>
      </c>
      <c r="M73" s="823">
        <v>1701</v>
      </c>
      <c r="N73" s="819">
        <f t="shared" si="2"/>
        <v>0</v>
      </c>
      <c r="O73" s="818" t="e">
        <f>COUNTIF(#REF!,"...")</f>
        <v>#REF!</v>
      </c>
      <c r="P73" s="817"/>
      <c r="Q73" s="816"/>
      <c r="R73" s="794"/>
      <c r="S73" s="794"/>
      <c r="T73" s="794"/>
      <c r="U73" s="794"/>
      <c r="V73" s="794"/>
    </row>
    <row r="74" spans="1:22" ht="12.75" customHeight="1">
      <c r="A74" s="57" t="s">
        <v>156</v>
      </c>
      <c r="B74" s="796">
        <v>21305</v>
      </c>
      <c r="C74" s="796">
        <v>4046</v>
      </c>
      <c r="D74" s="796" t="s">
        <v>1369</v>
      </c>
      <c r="E74" s="796">
        <v>2412</v>
      </c>
      <c r="F74" s="796" t="s">
        <v>1369</v>
      </c>
      <c r="G74" s="796">
        <v>0</v>
      </c>
      <c r="H74" s="796">
        <v>2824</v>
      </c>
      <c r="I74" s="796">
        <v>6180</v>
      </c>
      <c r="J74" s="796">
        <v>306</v>
      </c>
      <c r="K74" s="821"/>
      <c r="L74" s="57" t="s">
        <v>155</v>
      </c>
      <c r="M74" s="823">
        <v>1801</v>
      </c>
      <c r="N74" s="819">
        <f t="shared" si="2"/>
        <v>2</v>
      </c>
      <c r="O74" s="818" t="e">
        <f>COUNTIF(#REF!,"...")</f>
        <v>#REF!</v>
      </c>
      <c r="P74" s="817"/>
      <c r="Q74" s="816"/>
      <c r="R74" s="794"/>
      <c r="S74" s="794"/>
      <c r="T74" s="794"/>
      <c r="U74" s="794"/>
      <c r="V74" s="794"/>
    </row>
    <row r="75" spans="1:22" ht="12.75" customHeight="1">
      <c r="A75" s="57" t="s">
        <v>154</v>
      </c>
      <c r="B75" s="796">
        <v>13739</v>
      </c>
      <c r="C75" s="796">
        <v>3108</v>
      </c>
      <c r="D75" s="796">
        <v>0</v>
      </c>
      <c r="E75" s="796">
        <v>2106</v>
      </c>
      <c r="F75" s="796">
        <v>10</v>
      </c>
      <c r="G75" s="796" t="s">
        <v>1369</v>
      </c>
      <c r="H75" s="796">
        <v>1078</v>
      </c>
      <c r="I75" s="796">
        <v>3556</v>
      </c>
      <c r="J75" s="796">
        <v>80</v>
      </c>
      <c r="K75" s="821"/>
      <c r="L75" s="57" t="s">
        <v>153</v>
      </c>
      <c r="M75" s="820" t="s">
        <v>152</v>
      </c>
      <c r="N75" s="819">
        <f t="shared" si="2"/>
        <v>1</v>
      </c>
      <c r="O75" s="818" t="e">
        <f>COUNTIF(#REF!,"...")</f>
        <v>#REF!</v>
      </c>
      <c r="P75" s="817"/>
      <c r="Q75" s="816"/>
      <c r="R75" s="794"/>
      <c r="S75" s="794"/>
      <c r="T75" s="794"/>
      <c r="U75" s="794"/>
      <c r="V75" s="794"/>
    </row>
    <row r="76" spans="1:22" ht="12.75" customHeight="1">
      <c r="A76" s="57" t="s">
        <v>151</v>
      </c>
      <c r="B76" s="796">
        <v>11309</v>
      </c>
      <c r="C76" s="796">
        <v>1501</v>
      </c>
      <c r="D76" s="796">
        <v>0</v>
      </c>
      <c r="E76" s="796">
        <v>2558</v>
      </c>
      <c r="F76" s="796" t="s">
        <v>1369</v>
      </c>
      <c r="G76" s="796">
        <v>0</v>
      </c>
      <c r="H76" s="796">
        <v>2072</v>
      </c>
      <c r="I76" s="796">
        <v>1029</v>
      </c>
      <c r="J76" s="796">
        <v>2227</v>
      </c>
      <c r="K76" s="821"/>
      <c r="L76" s="57" t="s">
        <v>150</v>
      </c>
      <c r="M76" s="820" t="s">
        <v>149</v>
      </c>
      <c r="N76" s="819">
        <f t="shared" si="2"/>
        <v>1</v>
      </c>
      <c r="O76" s="818" t="e">
        <f>COUNTIF(#REF!,"...")</f>
        <v>#REF!</v>
      </c>
      <c r="P76" s="817"/>
      <c r="Q76" s="816"/>
      <c r="R76" s="794"/>
      <c r="S76" s="794"/>
      <c r="T76" s="794"/>
      <c r="U76" s="794"/>
      <c r="V76" s="794"/>
    </row>
    <row r="77" spans="1:22" ht="12.75" customHeight="1">
      <c r="A77" s="57" t="s">
        <v>148</v>
      </c>
      <c r="B77" s="796">
        <v>80706</v>
      </c>
      <c r="C77" s="796">
        <v>5761</v>
      </c>
      <c r="D77" s="796">
        <v>0</v>
      </c>
      <c r="E77" s="796">
        <v>17405</v>
      </c>
      <c r="F77" s="796">
        <v>6271</v>
      </c>
      <c r="G77" s="796" t="s">
        <v>1369</v>
      </c>
      <c r="H77" s="796">
        <v>7172</v>
      </c>
      <c r="I77" s="796">
        <v>19221</v>
      </c>
      <c r="J77" s="796">
        <v>4821</v>
      </c>
      <c r="K77" s="821"/>
      <c r="L77" s="57" t="s">
        <v>147</v>
      </c>
      <c r="M77" s="823">
        <v>1805</v>
      </c>
      <c r="N77" s="819">
        <f t="shared" si="2"/>
        <v>1</v>
      </c>
      <c r="O77" s="818" t="e">
        <f>COUNTIF(#REF!,"...")</f>
        <v>#REF!</v>
      </c>
      <c r="P77" s="817"/>
      <c r="Q77" s="816"/>
      <c r="R77" s="794"/>
      <c r="S77" s="794"/>
      <c r="T77" s="794"/>
      <c r="U77" s="794"/>
      <c r="V77" s="794"/>
    </row>
    <row r="78" spans="1:22" ht="12.75" customHeight="1">
      <c r="A78" s="57" t="s">
        <v>146</v>
      </c>
      <c r="B78" s="796">
        <v>12883</v>
      </c>
      <c r="C78" s="796">
        <v>1250</v>
      </c>
      <c r="D78" s="796">
        <v>0</v>
      </c>
      <c r="E78" s="796">
        <v>1009</v>
      </c>
      <c r="F78" s="796">
        <v>0</v>
      </c>
      <c r="G78" s="796">
        <v>0</v>
      </c>
      <c r="H78" s="796">
        <v>3833</v>
      </c>
      <c r="I78" s="796">
        <v>1788</v>
      </c>
      <c r="J78" s="796">
        <v>-247</v>
      </c>
      <c r="K78" s="821"/>
      <c r="L78" s="57" t="s">
        <v>145</v>
      </c>
      <c r="M78" s="823">
        <v>1704</v>
      </c>
      <c r="N78" s="819">
        <f t="shared" si="2"/>
        <v>0</v>
      </c>
      <c r="O78" s="818" t="e">
        <f>COUNTIF(#REF!,"...")</f>
        <v>#REF!</v>
      </c>
      <c r="P78" s="817"/>
      <c r="Q78" s="816"/>
      <c r="R78" s="794"/>
      <c r="S78" s="794"/>
      <c r="T78" s="794"/>
      <c r="U78" s="794"/>
      <c r="V78" s="794"/>
    </row>
    <row r="79" spans="1:22" ht="12.75" customHeight="1">
      <c r="A79" s="57" t="s">
        <v>144</v>
      </c>
      <c r="B79" s="796">
        <v>30739</v>
      </c>
      <c r="C79" s="796">
        <v>3470</v>
      </c>
      <c r="D79" s="796">
        <v>0</v>
      </c>
      <c r="E79" s="796">
        <v>8653</v>
      </c>
      <c r="F79" s="796">
        <v>52</v>
      </c>
      <c r="G79" s="796">
        <v>747</v>
      </c>
      <c r="H79" s="796">
        <v>2717</v>
      </c>
      <c r="I79" s="796">
        <v>9308</v>
      </c>
      <c r="J79" s="796">
        <v>340</v>
      </c>
      <c r="K79" s="821"/>
      <c r="L79" s="57" t="s">
        <v>143</v>
      </c>
      <c r="M79" s="823">
        <v>1807</v>
      </c>
      <c r="N79" s="819">
        <f t="shared" si="2"/>
        <v>0</v>
      </c>
      <c r="O79" s="818" t="e">
        <f>COUNTIF(#REF!,"...")</f>
        <v>#REF!</v>
      </c>
      <c r="P79" s="817"/>
      <c r="Q79" s="816"/>
      <c r="R79" s="794"/>
      <c r="S79" s="794"/>
      <c r="T79" s="794"/>
      <c r="U79" s="794"/>
      <c r="V79" s="794"/>
    </row>
    <row r="80" spans="1:22" ht="12.75" customHeight="1">
      <c r="A80" s="57" t="s">
        <v>142</v>
      </c>
      <c r="B80" s="796">
        <v>11259</v>
      </c>
      <c r="C80" s="796">
        <v>2221</v>
      </c>
      <c r="D80" s="796" t="s">
        <v>1369</v>
      </c>
      <c r="E80" s="796">
        <v>2227</v>
      </c>
      <c r="F80" s="796" t="s">
        <v>1369</v>
      </c>
      <c r="G80" s="796">
        <v>0</v>
      </c>
      <c r="H80" s="796">
        <v>1128</v>
      </c>
      <c r="I80" s="796">
        <v>2000</v>
      </c>
      <c r="J80" s="796">
        <v>1207</v>
      </c>
      <c r="K80" s="821"/>
      <c r="L80" s="57" t="s">
        <v>141</v>
      </c>
      <c r="M80" s="823">
        <v>1707</v>
      </c>
      <c r="N80" s="819">
        <f t="shared" si="2"/>
        <v>2</v>
      </c>
      <c r="O80" s="818" t="e">
        <f>COUNTIF(#REF!,"...")</f>
        <v>#REF!</v>
      </c>
      <c r="P80" s="817"/>
      <c r="Q80" s="816"/>
      <c r="R80" s="794"/>
      <c r="S80" s="794"/>
      <c r="T80" s="794"/>
      <c r="U80" s="794"/>
      <c r="V80" s="794"/>
    </row>
    <row r="81" spans="1:22" ht="12.75" customHeight="1">
      <c r="A81" s="57" t="s">
        <v>140</v>
      </c>
      <c r="B81" s="796">
        <v>5973</v>
      </c>
      <c r="C81" s="796">
        <v>1782</v>
      </c>
      <c r="D81" s="796" t="s">
        <v>1369</v>
      </c>
      <c r="E81" s="796">
        <v>422</v>
      </c>
      <c r="F81" s="796" t="s">
        <v>1369</v>
      </c>
      <c r="G81" s="796" t="s">
        <v>1369</v>
      </c>
      <c r="H81" s="796">
        <v>886</v>
      </c>
      <c r="I81" s="796">
        <v>1356</v>
      </c>
      <c r="J81" s="796">
        <v>165</v>
      </c>
      <c r="K81" s="821"/>
      <c r="L81" s="57" t="s">
        <v>139</v>
      </c>
      <c r="M81" s="823">
        <v>1812</v>
      </c>
      <c r="N81" s="819">
        <f t="shared" si="2"/>
        <v>3</v>
      </c>
      <c r="O81" s="818" t="e">
        <f>COUNTIF(#REF!,"...")</f>
        <v>#REF!</v>
      </c>
      <c r="P81" s="817"/>
      <c r="Q81" s="816"/>
      <c r="R81" s="794"/>
      <c r="S81" s="794"/>
      <c r="T81" s="794"/>
      <c r="U81" s="794"/>
      <c r="V81" s="794"/>
    </row>
    <row r="82" spans="1:22" ht="12.75" customHeight="1">
      <c r="A82" s="57" t="s">
        <v>138</v>
      </c>
      <c r="B82" s="796">
        <v>50353</v>
      </c>
      <c r="C82" s="796">
        <v>6849</v>
      </c>
      <c r="D82" s="796">
        <v>0</v>
      </c>
      <c r="E82" s="796">
        <v>9960</v>
      </c>
      <c r="F82" s="796">
        <v>0</v>
      </c>
      <c r="G82" s="796">
        <v>0</v>
      </c>
      <c r="H82" s="796">
        <v>8969</v>
      </c>
      <c r="I82" s="796">
        <v>11799</v>
      </c>
      <c r="J82" s="796">
        <v>1047</v>
      </c>
      <c r="K82" s="821"/>
      <c r="L82" s="57" t="s">
        <v>137</v>
      </c>
      <c r="M82" s="823">
        <v>1708</v>
      </c>
      <c r="N82" s="819">
        <f t="shared" si="2"/>
        <v>0</v>
      </c>
      <c r="O82" s="818" t="e">
        <f>COUNTIF(#REF!,"...")</f>
        <v>#REF!</v>
      </c>
      <c r="P82" s="817"/>
      <c r="Q82" s="816"/>
      <c r="R82" s="794"/>
      <c r="S82" s="794"/>
      <c r="T82" s="794"/>
      <c r="U82" s="794"/>
      <c r="V82" s="794"/>
    </row>
    <row r="83" spans="1:22" ht="12.75" customHeight="1">
      <c r="A83" s="57" t="s">
        <v>136</v>
      </c>
      <c r="B83" s="796">
        <v>23909</v>
      </c>
      <c r="C83" s="796">
        <v>8086</v>
      </c>
      <c r="D83" s="796">
        <v>91</v>
      </c>
      <c r="E83" s="796">
        <v>7454</v>
      </c>
      <c r="F83" s="796" t="s">
        <v>1369</v>
      </c>
      <c r="G83" s="796">
        <v>0</v>
      </c>
      <c r="H83" s="796">
        <v>3745</v>
      </c>
      <c r="I83" s="796">
        <v>1639</v>
      </c>
      <c r="J83" s="796">
        <v>438</v>
      </c>
      <c r="K83" s="821"/>
      <c r="L83" s="57" t="s">
        <v>135</v>
      </c>
      <c r="M83" s="823">
        <v>1710</v>
      </c>
      <c r="N83" s="819">
        <f t="shared" si="2"/>
        <v>1</v>
      </c>
      <c r="O83" s="818" t="e">
        <f>COUNTIF(#REF!,"...")</f>
        <v>#REF!</v>
      </c>
      <c r="P83" s="817"/>
      <c r="Q83" s="816"/>
      <c r="R83" s="794"/>
      <c r="S83" s="794"/>
      <c r="T83" s="794"/>
      <c r="U83" s="794"/>
      <c r="V83" s="794"/>
    </row>
    <row r="84" spans="1:22" ht="12.75" customHeight="1">
      <c r="A84" s="57" t="s">
        <v>134</v>
      </c>
      <c r="B84" s="796">
        <v>18713</v>
      </c>
      <c r="C84" s="796">
        <v>5049</v>
      </c>
      <c r="D84" s="796">
        <v>0</v>
      </c>
      <c r="E84" s="796">
        <v>2753</v>
      </c>
      <c r="F84" s="796">
        <v>0</v>
      </c>
      <c r="G84" s="796">
        <v>0</v>
      </c>
      <c r="H84" s="796">
        <v>2206</v>
      </c>
      <c r="I84" s="796">
        <v>6580</v>
      </c>
      <c r="J84" s="796">
        <v>323</v>
      </c>
      <c r="K84" s="821"/>
      <c r="L84" s="57" t="s">
        <v>133</v>
      </c>
      <c r="M84" s="823">
        <v>1711</v>
      </c>
      <c r="N84" s="819">
        <f t="shared" si="2"/>
        <v>0</v>
      </c>
      <c r="O84" s="818" t="e">
        <f>COUNTIF(#REF!,"...")</f>
        <v>#REF!</v>
      </c>
      <c r="P84" s="817"/>
      <c r="Q84" s="816"/>
      <c r="R84" s="794"/>
      <c r="S84" s="794"/>
      <c r="T84" s="794"/>
      <c r="U84" s="794"/>
      <c r="V84" s="794"/>
    </row>
    <row r="85" spans="1:22" ht="12.75" customHeight="1">
      <c r="A85" s="57" t="s">
        <v>132</v>
      </c>
      <c r="B85" s="796">
        <v>32199</v>
      </c>
      <c r="C85" s="796">
        <v>10986</v>
      </c>
      <c r="D85" s="796">
        <v>387</v>
      </c>
      <c r="E85" s="796">
        <v>9390</v>
      </c>
      <c r="F85" s="796" t="s">
        <v>1369</v>
      </c>
      <c r="G85" s="796" t="s">
        <v>1369</v>
      </c>
      <c r="H85" s="796">
        <v>1893</v>
      </c>
      <c r="I85" s="796">
        <v>5005</v>
      </c>
      <c r="J85" s="796">
        <v>419</v>
      </c>
      <c r="K85" s="821"/>
      <c r="L85" s="57" t="s">
        <v>131</v>
      </c>
      <c r="M85" s="823">
        <v>1815</v>
      </c>
      <c r="N85" s="819">
        <f t="shared" si="2"/>
        <v>2</v>
      </c>
      <c r="O85" s="818" t="e">
        <f>COUNTIF(#REF!,"...")</f>
        <v>#REF!</v>
      </c>
      <c r="P85" s="817"/>
      <c r="Q85" s="816"/>
      <c r="R85" s="794"/>
      <c r="S85" s="794"/>
      <c r="T85" s="794"/>
      <c r="U85" s="794"/>
      <c r="V85" s="794"/>
    </row>
    <row r="86" spans="1:22" ht="12.75" customHeight="1">
      <c r="A86" s="57" t="s">
        <v>130</v>
      </c>
      <c r="B86" s="796">
        <v>15624</v>
      </c>
      <c r="C86" s="796">
        <v>1479</v>
      </c>
      <c r="D86" s="796">
        <v>488</v>
      </c>
      <c r="E86" s="796">
        <v>5433</v>
      </c>
      <c r="F86" s="796">
        <v>0</v>
      </c>
      <c r="G86" s="796" t="s">
        <v>1369</v>
      </c>
      <c r="H86" s="796">
        <v>2191</v>
      </c>
      <c r="I86" s="796">
        <v>3709</v>
      </c>
      <c r="J86" s="796" t="s">
        <v>1369</v>
      </c>
      <c r="K86" s="821"/>
      <c r="L86" s="57" t="s">
        <v>129</v>
      </c>
      <c r="M86" s="823">
        <v>1818</v>
      </c>
      <c r="N86" s="819">
        <f t="shared" si="2"/>
        <v>2</v>
      </c>
      <c r="O86" s="818" t="e">
        <f>COUNTIF(#REF!,"...")</f>
        <v>#REF!</v>
      </c>
      <c r="P86" s="817"/>
      <c r="Q86" s="816"/>
      <c r="R86" s="794"/>
      <c r="S86" s="794"/>
      <c r="T86" s="794"/>
      <c r="U86" s="794"/>
      <c r="V86" s="794"/>
    </row>
    <row r="87" spans="1:22" ht="12.75" customHeight="1">
      <c r="A87" s="57" t="s">
        <v>128</v>
      </c>
      <c r="B87" s="796">
        <v>8243</v>
      </c>
      <c r="C87" s="796">
        <v>2519</v>
      </c>
      <c r="D87" s="796" t="s">
        <v>1369</v>
      </c>
      <c r="E87" s="796">
        <v>411</v>
      </c>
      <c r="F87" s="796">
        <v>0</v>
      </c>
      <c r="G87" s="796">
        <v>0</v>
      </c>
      <c r="H87" s="796">
        <v>1440</v>
      </c>
      <c r="I87" s="796">
        <v>1547</v>
      </c>
      <c r="J87" s="796">
        <v>162</v>
      </c>
      <c r="K87" s="824"/>
      <c r="L87" s="57" t="s">
        <v>127</v>
      </c>
      <c r="M87" s="823">
        <v>1819</v>
      </c>
      <c r="N87" s="819">
        <f t="shared" si="2"/>
        <v>1</v>
      </c>
      <c r="O87" s="818" t="e">
        <f>COUNTIF(#REF!,"...")</f>
        <v>#REF!</v>
      </c>
      <c r="P87" s="817"/>
      <c r="Q87" s="816"/>
      <c r="R87" s="794"/>
      <c r="S87" s="794"/>
      <c r="T87" s="794"/>
      <c r="U87" s="794"/>
      <c r="V87" s="794"/>
    </row>
    <row r="88" spans="1:22" ht="12.75" customHeight="1">
      <c r="A88" s="57" t="s">
        <v>126</v>
      </c>
      <c r="B88" s="796">
        <v>27177</v>
      </c>
      <c r="C88" s="796">
        <v>771</v>
      </c>
      <c r="D88" s="796" t="s">
        <v>1369</v>
      </c>
      <c r="E88" s="796">
        <v>4211</v>
      </c>
      <c r="F88" s="796">
        <v>0</v>
      </c>
      <c r="G88" s="796" t="s">
        <v>1369</v>
      </c>
      <c r="H88" s="796">
        <v>4061</v>
      </c>
      <c r="I88" s="796">
        <v>10248</v>
      </c>
      <c r="J88" s="796" t="s">
        <v>1369</v>
      </c>
      <c r="K88" s="821"/>
      <c r="L88" s="57" t="s">
        <v>125</v>
      </c>
      <c r="M88" s="823">
        <v>1820</v>
      </c>
      <c r="N88" s="819">
        <f t="shared" si="2"/>
        <v>3</v>
      </c>
      <c r="O88" s="818" t="e">
        <f>COUNTIF(#REF!,"...")</f>
        <v>#REF!</v>
      </c>
      <c r="P88" s="817"/>
      <c r="Q88" s="816"/>
      <c r="R88" s="794"/>
      <c r="S88" s="794"/>
      <c r="T88" s="794"/>
      <c r="U88" s="794"/>
      <c r="V88" s="794"/>
    </row>
    <row r="89" spans="1:22" ht="12.75" customHeight="1">
      <c r="A89" s="57" t="s">
        <v>124</v>
      </c>
      <c r="B89" s="796">
        <v>15044</v>
      </c>
      <c r="C89" s="796">
        <v>2463</v>
      </c>
      <c r="D89" s="796" t="s">
        <v>1369</v>
      </c>
      <c r="E89" s="796">
        <v>1778</v>
      </c>
      <c r="F89" s="796" t="s">
        <v>1369</v>
      </c>
      <c r="G89" s="796">
        <v>0</v>
      </c>
      <c r="H89" s="796">
        <v>1190</v>
      </c>
      <c r="I89" s="796">
        <v>4332</v>
      </c>
      <c r="J89" s="796">
        <v>438</v>
      </c>
      <c r="K89" s="821"/>
      <c r="L89" s="57" t="s">
        <v>123</v>
      </c>
      <c r="M89" s="820" t="s">
        <v>122</v>
      </c>
      <c r="N89" s="819">
        <f t="shared" si="2"/>
        <v>2</v>
      </c>
      <c r="O89" s="818" t="e">
        <f>COUNTIF(#REF!,"...")</f>
        <v>#REF!</v>
      </c>
      <c r="P89" s="817"/>
      <c r="Q89" s="816"/>
      <c r="R89" s="794"/>
      <c r="S89" s="794"/>
      <c r="T89" s="794"/>
      <c r="U89" s="794"/>
      <c r="V89" s="794"/>
    </row>
    <row r="90" spans="1:22" ht="12.75" customHeight="1">
      <c r="A90" s="57" t="s">
        <v>121</v>
      </c>
      <c r="B90" s="796">
        <v>23148</v>
      </c>
      <c r="C90" s="796">
        <v>5202</v>
      </c>
      <c r="D90" s="796">
        <v>3029</v>
      </c>
      <c r="E90" s="796">
        <v>6299</v>
      </c>
      <c r="F90" s="796">
        <v>722</v>
      </c>
      <c r="G90" s="796">
        <v>0</v>
      </c>
      <c r="H90" s="796">
        <v>1118</v>
      </c>
      <c r="I90" s="796">
        <v>3331</v>
      </c>
      <c r="J90" s="796">
        <v>523</v>
      </c>
      <c r="K90" s="821"/>
      <c r="L90" s="57" t="s">
        <v>120</v>
      </c>
      <c r="M90" s="820" t="s">
        <v>119</v>
      </c>
      <c r="N90" s="819">
        <f t="shared" si="2"/>
        <v>0</v>
      </c>
      <c r="O90" s="818" t="e">
        <f>COUNTIF(#REF!,"...")</f>
        <v>#REF!</v>
      </c>
      <c r="P90" s="817"/>
      <c r="Q90" s="816"/>
      <c r="R90" s="794"/>
      <c r="S90" s="794"/>
      <c r="T90" s="794"/>
      <c r="U90" s="794"/>
      <c r="V90" s="794"/>
    </row>
    <row r="91" spans="1:22" ht="12.75" customHeight="1">
      <c r="A91" s="57" t="s">
        <v>118</v>
      </c>
      <c r="B91" s="796">
        <v>257185</v>
      </c>
      <c r="C91" s="796">
        <v>5758</v>
      </c>
      <c r="D91" s="796">
        <v>1647</v>
      </c>
      <c r="E91" s="796">
        <v>27731</v>
      </c>
      <c r="F91" s="796">
        <v>11605</v>
      </c>
      <c r="G91" s="796">
        <v>74208</v>
      </c>
      <c r="H91" s="796">
        <v>17757</v>
      </c>
      <c r="I91" s="796">
        <v>43727</v>
      </c>
      <c r="J91" s="796">
        <v>14372</v>
      </c>
      <c r="K91" s="821"/>
      <c r="L91" s="57" t="s">
        <v>117</v>
      </c>
      <c r="M91" s="823">
        <v>1714</v>
      </c>
      <c r="N91" s="819">
        <f t="shared" si="2"/>
        <v>0</v>
      </c>
      <c r="O91" s="818" t="e">
        <f>COUNTIF(#REF!,"...")</f>
        <v>#REF!</v>
      </c>
      <c r="P91" s="817"/>
      <c r="Q91" s="816"/>
      <c r="R91" s="794"/>
      <c r="S91" s="794"/>
      <c r="T91" s="794"/>
      <c r="U91" s="794"/>
      <c r="V91" s="794"/>
    </row>
    <row r="92" spans="1:22" ht="12.75" customHeight="1">
      <c r="A92" s="23" t="s">
        <v>55</v>
      </c>
      <c r="B92" s="797">
        <v>357249</v>
      </c>
      <c r="C92" s="797">
        <v>25620</v>
      </c>
      <c r="D92" s="797" t="s">
        <v>1369</v>
      </c>
      <c r="E92" s="797">
        <v>97396</v>
      </c>
      <c r="F92" s="797">
        <v>15296</v>
      </c>
      <c r="G92" s="797">
        <v>2871</v>
      </c>
      <c r="H92" s="797">
        <v>30822</v>
      </c>
      <c r="I92" s="797">
        <v>89095</v>
      </c>
      <c r="J92" s="797" t="s">
        <v>1369</v>
      </c>
      <c r="K92" s="821"/>
      <c r="L92" s="442" t="s">
        <v>116</v>
      </c>
      <c r="M92" s="822" t="s">
        <v>115</v>
      </c>
      <c r="N92" s="819">
        <f t="shared" si="2"/>
        <v>2</v>
      </c>
      <c r="O92" s="818" t="e">
        <f>COUNTIF(#REF!,"...")</f>
        <v>#REF!</v>
      </c>
      <c r="P92" s="817"/>
      <c r="Q92" s="816"/>
      <c r="R92" s="794"/>
      <c r="S92" s="794"/>
      <c r="T92" s="794"/>
      <c r="U92" s="794"/>
      <c r="V92" s="794"/>
    </row>
    <row r="93" spans="1:22" ht="12.75" customHeight="1">
      <c r="A93" s="57" t="s">
        <v>114</v>
      </c>
      <c r="B93" s="796">
        <v>22217</v>
      </c>
      <c r="C93" s="796">
        <v>1435</v>
      </c>
      <c r="D93" s="796">
        <v>0</v>
      </c>
      <c r="E93" s="796">
        <v>1085</v>
      </c>
      <c r="F93" s="796">
        <v>14047</v>
      </c>
      <c r="G93" s="796">
        <v>0</v>
      </c>
      <c r="H93" s="796">
        <v>959</v>
      </c>
      <c r="I93" s="796">
        <v>1596</v>
      </c>
      <c r="J93" s="796">
        <v>893</v>
      </c>
      <c r="K93" s="821"/>
      <c r="L93" s="57" t="s">
        <v>112</v>
      </c>
      <c r="M93" s="820" t="s">
        <v>111</v>
      </c>
      <c r="N93" s="819">
        <f t="shared" si="2"/>
        <v>0</v>
      </c>
      <c r="O93" s="818" t="e">
        <f>COUNTIF(#REF!,"...")</f>
        <v>#REF!</v>
      </c>
      <c r="P93" s="817"/>
      <c r="Q93" s="816"/>
      <c r="R93" s="794"/>
      <c r="S93" s="794"/>
      <c r="T93" s="794"/>
      <c r="U93" s="794"/>
      <c r="V93" s="794"/>
    </row>
    <row r="94" spans="1:22" ht="12.75" customHeight="1">
      <c r="A94" s="57" t="s">
        <v>110</v>
      </c>
      <c r="B94" s="796">
        <v>162192</v>
      </c>
      <c r="C94" s="796">
        <v>5086</v>
      </c>
      <c r="D94" s="796" t="s">
        <v>1369</v>
      </c>
      <c r="E94" s="796">
        <v>69616</v>
      </c>
      <c r="F94" s="796" t="s">
        <v>1369</v>
      </c>
      <c r="G94" s="796">
        <v>0</v>
      </c>
      <c r="H94" s="796">
        <v>14880</v>
      </c>
      <c r="I94" s="796">
        <v>34230</v>
      </c>
      <c r="J94" s="796">
        <v>3992</v>
      </c>
      <c r="K94" s="821"/>
      <c r="L94" s="57" t="s">
        <v>109</v>
      </c>
      <c r="M94" s="820" t="s">
        <v>108</v>
      </c>
      <c r="N94" s="819">
        <f t="shared" si="2"/>
        <v>2</v>
      </c>
      <c r="O94" s="818" t="e">
        <f>COUNTIF(#REF!,"...")</f>
        <v>#REF!</v>
      </c>
      <c r="P94" s="817"/>
      <c r="Q94" s="816"/>
      <c r="R94" s="794"/>
      <c r="S94" s="794"/>
      <c r="T94" s="794"/>
      <c r="U94" s="794"/>
      <c r="V94" s="794"/>
    </row>
    <row r="95" spans="1:22" ht="12.75" customHeight="1">
      <c r="A95" s="57" t="s">
        <v>107</v>
      </c>
      <c r="B95" s="796">
        <v>38063</v>
      </c>
      <c r="C95" s="796">
        <v>4186</v>
      </c>
      <c r="D95" s="796" t="s">
        <v>1369</v>
      </c>
      <c r="E95" s="796">
        <v>3491</v>
      </c>
      <c r="F95" s="796">
        <v>12</v>
      </c>
      <c r="G95" s="796" t="s">
        <v>1369</v>
      </c>
      <c r="H95" s="796">
        <v>2446</v>
      </c>
      <c r="I95" s="796">
        <v>13477</v>
      </c>
      <c r="J95" s="796">
        <v>2856</v>
      </c>
      <c r="K95" s="821"/>
      <c r="L95" s="57" t="s">
        <v>106</v>
      </c>
      <c r="M95" s="820" t="s">
        <v>105</v>
      </c>
      <c r="N95" s="819">
        <f t="shared" si="2"/>
        <v>2</v>
      </c>
      <c r="O95" s="818" t="e">
        <f>COUNTIF(#REF!,"...")</f>
        <v>#REF!</v>
      </c>
      <c r="P95" s="817"/>
      <c r="Q95" s="816"/>
      <c r="R95" s="794"/>
      <c r="S95" s="794"/>
      <c r="T95" s="794"/>
      <c r="U95" s="794"/>
      <c r="V95" s="794"/>
    </row>
    <row r="96" spans="1:22" ht="12.75" customHeight="1">
      <c r="A96" s="57" t="s">
        <v>104</v>
      </c>
      <c r="B96" s="796">
        <v>19062</v>
      </c>
      <c r="C96" s="796">
        <v>1714</v>
      </c>
      <c r="D96" s="796" t="s">
        <v>1369</v>
      </c>
      <c r="E96" s="796">
        <v>5284</v>
      </c>
      <c r="F96" s="796">
        <v>6</v>
      </c>
      <c r="G96" s="796">
        <v>0</v>
      </c>
      <c r="H96" s="796">
        <v>2163</v>
      </c>
      <c r="I96" s="796">
        <v>5509</v>
      </c>
      <c r="J96" s="796">
        <v>522</v>
      </c>
      <c r="K96" s="821"/>
      <c r="L96" s="57" t="s">
        <v>103</v>
      </c>
      <c r="M96" s="820" t="s">
        <v>102</v>
      </c>
      <c r="N96" s="819">
        <f t="shared" si="2"/>
        <v>1</v>
      </c>
      <c r="O96" s="818" t="e">
        <f>COUNTIF(#REF!,"...")</f>
        <v>#REF!</v>
      </c>
      <c r="P96" s="817"/>
      <c r="Q96" s="816"/>
      <c r="R96" s="794"/>
      <c r="S96" s="794"/>
      <c r="T96" s="794"/>
      <c r="U96" s="794"/>
      <c r="V96" s="794"/>
    </row>
    <row r="97" spans="1:22" ht="12.75" customHeight="1">
      <c r="A97" s="57" t="s">
        <v>101</v>
      </c>
      <c r="B97" s="796">
        <v>62166</v>
      </c>
      <c r="C97" s="796">
        <v>5489</v>
      </c>
      <c r="D97" s="796" t="s">
        <v>1369</v>
      </c>
      <c r="E97" s="796">
        <v>11306</v>
      </c>
      <c r="F97" s="796">
        <v>128</v>
      </c>
      <c r="G97" s="796" t="s">
        <v>1369</v>
      </c>
      <c r="H97" s="796">
        <v>4468</v>
      </c>
      <c r="I97" s="796">
        <v>19238</v>
      </c>
      <c r="J97" s="796">
        <v>1617</v>
      </c>
      <c r="K97" s="821"/>
      <c r="L97" s="57" t="s">
        <v>100</v>
      </c>
      <c r="M97" s="820" t="s">
        <v>99</v>
      </c>
      <c r="N97" s="819">
        <f t="shared" si="2"/>
        <v>2</v>
      </c>
      <c r="O97" s="818" t="e">
        <f>COUNTIF(#REF!,"...")</f>
        <v>#REF!</v>
      </c>
      <c r="P97" s="817"/>
      <c r="Q97" s="816"/>
      <c r="R97" s="794"/>
      <c r="S97" s="794"/>
      <c r="T97" s="794"/>
      <c r="U97" s="794"/>
      <c r="V97" s="794"/>
    </row>
    <row r="98" spans="1:22" ht="12.75" customHeight="1">
      <c r="A98" s="57" t="s">
        <v>98</v>
      </c>
      <c r="B98" s="796">
        <v>19664</v>
      </c>
      <c r="C98" s="796">
        <v>3239</v>
      </c>
      <c r="D98" s="796" t="s">
        <v>1369</v>
      </c>
      <c r="E98" s="796">
        <v>1807</v>
      </c>
      <c r="F98" s="796">
        <v>822</v>
      </c>
      <c r="G98" s="796">
        <v>0</v>
      </c>
      <c r="H98" s="796">
        <v>2138</v>
      </c>
      <c r="I98" s="796">
        <v>6294</v>
      </c>
      <c r="J98" s="796">
        <v>562</v>
      </c>
      <c r="K98" s="821"/>
      <c r="L98" s="57" t="s">
        <v>97</v>
      </c>
      <c r="M98" s="820" t="s">
        <v>96</v>
      </c>
      <c r="N98" s="819">
        <f t="shared" si="2"/>
        <v>1</v>
      </c>
      <c r="O98" s="818" t="e">
        <f>COUNTIF(#REF!,"...")</f>
        <v>#REF!</v>
      </c>
      <c r="P98" s="817"/>
      <c r="Q98" s="816"/>
      <c r="R98" s="794"/>
      <c r="S98" s="794"/>
      <c r="T98" s="794"/>
      <c r="U98" s="794"/>
      <c r="V98" s="794"/>
    </row>
    <row r="99" spans="1:22" ht="12.75" customHeight="1">
      <c r="A99" s="57" t="s">
        <v>95</v>
      </c>
      <c r="B99" s="796">
        <v>16219</v>
      </c>
      <c r="C99" s="796">
        <v>1753</v>
      </c>
      <c r="D99" s="796" t="s">
        <v>1369</v>
      </c>
      <c r="E99" s="796">
        <v>1489</v>
      </c>
      <c r="F99" s="796" t="s">
        <v>1369</v>
      </c>
      <c r="G99" s="796" t="s">
        <v>1369</v>
      </c>
      <c r="H99" s="796">
        <v>1517</v>
      </c>
      <c r="I99" s="796">
        <v>4127</v>
      </c>
      <c r="J99" s="796">
        <v>927</v>
      </c>
      <c r="K99" s="821"/>
      <c r="L99" s="57" t="s">
        <v>94</v>
      </c>
      <c r="M99" s="820" t="s">
        <v>93</v>
      </c>
      <c r="N99" s="819">
        <f t="shared" si="2"/>
        <v>3</v>
      </c>
      <c r="O99" s="818" t="e">
        <f>COUNTIF(#REF!,"...")</f>
        <v>#REF!</v>
      </c>
      <c r="P99" s="817"/>
      <c r="Q99" s="816"/>
      <c r="R99" s="794"/>
      <c r="S99" s="794"/>
      <c r="T99" s="794"/>
      <c r="U99" s="794"/>
      <c r="V99" s="794"/>
    </row>
    <row r="100" spans="1:22" ht="12.75" customHeight="1">
      <c r="A100" s="57" t="s">
        <v>92</v>
      </c>
      <c r="B100" s="796">
        <v>6147</v>
      </c>
      <c r="C100" s="796">
        <v>669</v>
      </c>
      <c r="D100" s="796">
        <v>0</v>
      </c>
      <c r="E100" s="796">
        <v>1776</v>
      </c>
      <c r="F100" s="796">
        <v>0</v>
      </c>
      <c r="G100" s="796">
        <v>0</v>
      </c>
      <c r="H100" s="796">
        <v>557</v>
      </c>
      <c r="I100" s="796">
        <v>1532</v>
      </c>
      <c r="J100" s="796" t="s">
        <v>1369</v>
      </c>
      <c r="K100" s="821"/>
      <c r="L100" s="57" t="s">
        <v>91</v>
      </c>
      <c r="M100" s="820" t="s">
        <v>90</v>
      </c>
      <c r="N100" s="819">
        <f t="shared" si="2"/>
        <v>1</v>
      </c>
      <c r="O100" s="818" t="e">
        <f>COUNTIF(#REF!,"...")</f>
        <v>#REF!</v>
      </c>
      <c r="P100" s="817"/>
      <c r="Q100" s="816"/>
      <c r="R100" s="794"/>
      <c r="S100" s="794"/>
      <c r="T100" s="794"/>
      <c r="U100" s="794"/>
      <c r="V100" s="794"/>
    </row>
    <row r="101" spans="1:22" ht="12.75" customHeight="1">
      <c r="A101" s="57" t="s">
        <v>89</v>
      </c>
      <c r="B101" s="796">
        <v>11520</v>
      </c>
      <c r="C101" s="796">
        <v>2047</v>
      </c>
      <c r="D101" s="796" t="s">
        <v>1369</v>
      </c>
      <c r="E101" s="796">
        <v>1542</v>
      </c>
      <c r="F101" s="796">
        <v>26</v>
      </c>
      <c r="G101" s="796">
        <v>0</v>
      </c>
      <c r="H101" s="796">
        <v>1694</v>
      </c>
      <c r="I101" s="796">
        <v>3093</v>
      </c>
      <c r="J101" s="796">
        <v>414</v>
      </c>
      <c r="K101" s="821"/>
      <c r="L101" s="57" t="s">
        <v>88</v>
      </c>
      <c r="M101" s="820" t="s">
        <v>87</v>
      </c>
      <c r="N101" s="819">
        <f t="shared" si="2"/>
        <v>1</v>
      </c>
      <c r="O101" s="818" t="e">
        <f>COUNTIF(#REF!,"...")</f>
        <v>#REF!</v>
      </c>
      <c r="P101" s="817"/>
      <c r="Q101" s="816"/>
      <c r="R101" s="794"/>
      <c r="S101" s="794"/>
      <c r="T101" s="794"/>
      <c r="U101" s="794"/>
      <c r="V101" s="794"/>
    </row>
    <row r="102" spans="1:22" ht="15" customHeight="1">
      <c r="A102" s="793"/>
      <c r="B102" s="727" t="s">
        <v>15</v>
      </c>
      <c r="C102" s="727" t="s">
        <v>1446</v>
      </c>
      <c r="D102" s="727" t="s">
        <v>1445</v>
      </c>
      <c r="E102" s="727" t="s">
        <v>1444</v>
      </c>
      <c r="F102" s="727" t="s">
        <v>1443</v>
      </c>
      <c r="G102" s="727" t="s">
        <v>1442</v>
      </c>
      <c r="H102" s="727" t="s">
        <v>1441</v>
      </c>
      <c r="I102" s="727" t="s">
        <v>1440</v>
      </c>
      <c r="J102" s="727" t="s">
        <v>1439</v>
      </c>
    </row>
    <row r="103" spans="1:22" ht="9.75" customHeight="1">
      <c r="A103" s="1531" t="s">
        <v>8</v>
      </c>
      <c r="B103" s="1487"/>
      <c r="C103" s="1487"/>
      <c r="D103" s="1487"/>
      <c r="E103" s="1487"/>
      <c r="F103" s="1487"/>
      <c r="G103" s="1487"/>
      <c r="H103" s="1487"/>
      <c r="I103" s="1487"/>
      <c r="J103" s="1487"/>
      <c r="K103" s="1487"/>
    </row>
    <row r="104" spans="1:22">
      <c r="A104" s="1485" t="s">
        <v>1375</v>
      </c>
      <c r="B104" s="1485"/>
      <c r="C104" s="1485"/>
      <c r="D104" s="1485"/>
      <c r="E104" s="1485"/>
      <c r="F104" s="1485"/>
      <c r="G104" s="1485"/>
      <c r="H104" s="1485"/>
      <c r="I104" s="1485"/>
      <c r="J104" s="1485"/>
    </row>
    <row r="105" spans="1:22">
      <c r="A105" s="1485" t="s">
        <v>1376</v>
      </c>
      <c r="B105" s="1485"/>
      <c r="C105" s="1485"/>
      <c r="D105" s="1485"/>
      <c r="E105" s="1485"/>
      <c r="F105" s="1485"/>
      <c r="G105" s="1485"/>
      <c r="H105" s="1485"/>
      <c r="I105" s="1485"/>
      <c r="J105" s="1485"/>
    </row>
    <row r="106" spans="1:22">
      <c r="A106" s="791"/>
      <c r="B106" s="790"/>
      <c r="C106" s="790"/>
      <c r="D106" s="790"/>
      <c r="E106" s="790"/>
      <c r="F106" s="790"/>
      <c r="G106" s="790"/>
      <c r="H106" s="790"/>
      <c r="I106" s="790"/>
      <c r="J106" s="790"/>
    </row>
    <row r="107" spans="1:22">
      <c r="A107" s="193" t="s">
        <v>3</v>
      </c>
      <c r="B107" s="789"/>
      <c r="C107" s="789"/>
      <c r="D107" s="789"/>
      <c r="E107" s="789"/>
      <c r="F107" s="789"/>
      <c r="G107" s="789"/>
      <c r="H107" s="789"/>
      <c r="I107" s="789"/>
      <c r="J107" s="789"/>
    </row>
    <row r="108" spans="1:22" s="314" customFormat="1" ht="10.15" customHeight="1">
      <c r="A108" s="788" t="s">
        <v>1427</v>
      </c>
      <c r="L108" s="815"/>
      <c r="M108" s="815"/>
      <c r="N108" s="814"/>
      <c r="O108" s="814"/>
      <c r="P108" s="813"/>
      <c r="Q108" s="751"/>
    </row>
    <row r="110" spans="1:22">
      <c r="B110" s="787"/>
    </row>
  </sheetData>
  <mergeCells count="5">
    <mergeCell ref="A1:J1"/>
    <mergeCell ref="A2:J2"/>
    <mergeCell ref="A104:J104"/>
    <mergeCell ref="A105:J105"/>
    <mergeCell ref="A103:K103"/>
  </mergeCells>
  <conditionalFormatting sqref="K104:K110 B5:J101 K5:K102">
    <cfRule type="cellIs" dxfId="81" priority="15" operator="between">
      <formula>0.1</formula>
      <formula>0.5</formula>
    </cfRule>
  </conditionalFormatting>
  <conditionalFormatting sqref="K104:K110 B5:J101 K5:K102">
    <cfRule type="cellIs" dxfId="80" priority="14" operator="between">
      <formula>0.1</formula>
      <formula>0.4</formula>
    </cfRule>
  </conditionalFormatting>
  <conditionalFormatting sqref="K6:L101 B5:J101">
    <cfRule type="cellIs" dxfId="79" priority="12" operator="between">
      <formula>0.0000000000000001</formula>
      <formula>0.4999999999</formula>
    </cfRule>
    <cfRule type="cellIs" dxfId="78" priority="13" operator="between">
      <formula>0.1</formula>
      <formula>0.4</formula>
    </cfRule>
  </conditionalFormatting>
  <conditionalFormatting sqref="B5:J101">
    <cfRule type="cellIs" dxfId="77" priority="11" operator="between">
      <formula>0.1</formula>
      <formula>0.5</formula>
    </cfRule>
  </conditionalFormatting>
  <conditionalFormatting sqref="B5:J101">
    <cfRule type="cellIs" dxfId="76" priority="10" operator="between">
      <formula>0.0000000000000001</formula>
      <formula>0.5</formula>
    </cfRule>
  </conditionalFormatting>
  <conditionalFormatting sqref="B5:J101">
    <cfRule type="cellIs" dxfId="75" priority="7" operator="between">
      <formula>0.0000000000000001</formula>
      <formula>0.4999999999</formula>
    </cfRule>
    <cfRule type="cellIs" dxfId="74" priority="8" operator="between">
      <formula>0.1</formula>
      <formula>0.5</formula>
    </cfRule>
    <cfRule type="cellIs" dxfId="73" priority="9" operator="between">
      <formula>0.0000000001</formula>
      <formula>0.00049999999</formula>
    </cfRule>
  </conditionalFormatting>
  <conditionalFormatting sqref="B5:J101">
    <cfRule type="cellIs" dxfId="72" priority="3" operator="between">
      <formula>0.0000000000000001</formula>
      <formula>0.4999999999</formula>
    </cfRule>
    <cfRule type="cellIs" dxfId="71" priority="4" operator="between">
      <formula>0.0000000001</formula>
      <formula>0.0004999999</formula>
    </cfRule>
    <cfRule type="cellIs" dxfId="70" priority="5" operator="between">
      <formula>0.0000000001</formula>
      <formula>0.00049999999</formula>
    </cfRule>
    <cfRule type="cellIs" dxfId="69" priority="6" operator="between">
      <formula>0.0000000000000001</formula>
      <formula>0.4999999999</formula>
    </cfRule>
  </conditionalFormatting>
  <conditionalFormatting sqref="M5:M101 L6:L101 B5:J101">
    <cfRule type="cellIs" dxfId="68" priority="2" operator="between">
      <formula>0.0000000000000001</formula>
      <formula>0.4999999999</formula>
    </cfRule>
  </conditionalFormatting>
  <conditionalFormatting sqref="P5:P101">
    <cfRule type="cellIs" dxfId="67" priority="1" operator="equal">
      <formula>1</formula>
    </cfRule>
  </conditionalFormatting>
  <hyperlinks>
    <hyperlink ref="A108" r:id="rId1"/>
    <hyperlink ref="B102:J102"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31.xml><?xml version="1.0" encoding="utf-8"?>
<worksheet xmlns="http://schemas.openxmlformats.org/spreadsheetml/2006/main" xmlns:r="http://schemas.openxmlformats.org/officeDocument/2006/relationships">
  <dimension ref="A1:AG110"/>
  <sheetViews>
    <sheetView showGridLines="0" workbookViewId="0">
      <selection sqref="A1:N1"/>
    </sheetView>
  </sheetViews>
  <sheetFormatPr defaultColWidth="7.7109375" defaultRowHeight="12.75"/>
  <cols>
    <col min="1" max="1" width="17.5703125" style="273" customWidth="1"/>
    <col min="2" max="2" width="7" style="273" customWidth="1"/>
    <col min="3" max="3" width="8.28515625" style="273" customWidth="1"/>
    <col min="4" max="4" width="8.5703125" style="273" customWidth="1"/>
    <col min="5" max="5" width="9.42578125" style="273" customWidth="1"/>
    <col min="6" max="6" width="9.28515625" style="273" customWidth="1"/>
    <col min="7" max="7" width="8.7109375" style="273" customWidth="1"/>
    <col min="8" max="8" width="8.5703125" style="273" customWidth="1"/>
    <col min="9" max="9" width="9.42578125" style="273" customWidth="1"/>
    <col min="10" max="10" width="9.7109375" style="273" customWidth="1"/>
    <col min="11" max="11" width="6.5703125" style="273" customWidth="1"/>
    <col min="12" max="12" width="8.42578125" style="273" customWidth="1"/>
    <col min="13" max="13" width="5.7109375" style="273" customWidth="1"/>
    <col min="14" max="14" width="7.5703125" style="273" customWidth="1"/>
    <col min="15" max="15" width="12.28515625" style="273" customWidth="1"/>
    <col min="16" max="16" width="8.42578125" style="273" customWidth="1"/>
    <col min="17" max="16384" width="7.7109375" style="273"/>
  </cols>
  <sheetData>
    <row r="1" spans="1:33" s="804" customFormat="1" ht="30" customHeight="1">
      <c r="A1" s="1488" t="s">
        <v>1438</v>
      </c>
      <c r="B1" s="1488"/>
      <c r="C1" s="1488"/>
      <c r="D1" s="1488"/>
      <c r="E1" s="1488"/>
      <c r="F1" s="1488"/>
      <c r="G1" s="1488"/>
      <c r="H1" s="1488"/>
      <c r="I1" s="1488"/>
      <c r="J1" s="1488"/>
    </row>
    <row r="2" spans="1:33" s="804" customFormat="1" ht="45" customHeight="1">
      <c r="A2" s="1488" t="s">
        <v>1437</v>
      </c>
      <c r="B2" s="1488"/>
      <c r="C2" s="1488"/>
      <c r="D2" s="1488"/>
      <c r="E2" s="1488"/>
      <c r="F2" s="1488"/>
      <c r="G2" s="1488"/>
      <c r="H2" s="1488"/>
      <c r="I2" s="1488"/>
      <c r="J2" s="1488"/>
    </row>
    <row r="3" spans="1:33" s="804" customFormat="1" ht="16.5">
      <c r="A3" s="808" t="s">
        <v>1128</v>
      </c>
      <c r="B3" s="807"/>
      <c r="C3" s="807"/>
      <c r="D3" s="807"/>
      <c r="E3" s="807"/>
      <c r="F3" s="807"/>
      <c r="G3" s="807"/>
      <c r="H3" s="807"/>
      <c r="I3" s="807"/>
      <c r="J3" s="806" t="s">
        <v>1127</v>
      </c>
    </row>
    <row r="4" spans="1:33" s="804" customFormat="1" ht="15.6" customHeight="1">
      <c r="A4" s="793"/>
      <c r="B4" s="727" t="s">
        <v>1436</v>
      </c>
      <c r="C4" s="727" t="s">
        <v>1435</v>
      </c>
      <c r="D4" s="727" t="s">
        <v>1434</v>
      </c>
      <c r="E4" s="727" t="s">
        <v>1433</v>
      </c>
      <c r="F4" s="727" t="s">
        <v>1432</v>
      </c>
      <c r="G4" s="727" t="s">
        <v>1431</v>
      </c>
      <c r="H4" s="727" t="s">
        <v>1430</v>
      </c>
      <c r="I4" s="727" t="s">
        <v>1429</v>
      </c>
      <c r="J4" s="727" t="s">
        <v>1428</v>
      </c>
      <c r="L4" s="805" t="s">
        <v>307</v>
      </c>
      <c r="M4" s="805" t="s">
        <v>306</v>
      </c>
    </row>
    <row r="5" spans="1:33" s="802" customFormat="1" ht="12.75" customHeight="1">
      <c r="A5" s="598" t="s">
        <v>75</v>
      </c>
      <c r="B5" s="801">
        <v>5798933</v>
      </c>
      <c r="C5" s="801">
        <v>5668017</v>
      </c>
      <c r="D5" s="801">
        <v>2369808</v>
      </c>
      <c r="E5" s="801">
        <v>5774255</v>
      </c>
      <c r="F5" s="801">
        <v>6342078</v>
      </c>
      <c r="G5" s="801">
        <v>901090</v>
      </c>
      <c r="H5" s="801">
        <v>3437406</v>
      </c>
      <c r="I5" s="801">
        <v>1339813</v>
      </c>
      <c r="J5" s="801">
        <v>707159</v>
      </c>
      <c r="K5" s="795"/>
      <c r="L5" s="803" t="s">
        <v>305</v>
      </c>
      <c r="M5" s="23" t="s">
        <v>115</v>
      </c>
      <c r="N5" s="794"/>
      <c r="O5" s="794"/>
      <c r="P5" s="794"/>
      <c r="Q5" s="794"/>
      <c r="R5" s="794"/>
      <c r="S5" s="794"/>
      <c r="T5" s="794"/>
      <c r="U5" s="794"/>
      <c r="V5" s="794"/>
      <c r="W5" s="794"/>
      <c r="X5" s="794"/>
      <c r="Y5" s="794"/>
      <c r="Z5" s="794"/>
      <c r="AA5" s="794"/>
      <c r="AB5" s="794"/>
      <c r="AC5" s="794"/>
      <c r="AD5" s="794"/>
      <c r="AE5" s="794"/>
      <c r="AF5" s="794"/>
      <c r="AG5" s="794"/>
    </row>
    <row r="6" spans="1:33" s="802" customFormat="1" ht="12.75" customHeight="1">
      <c r="A6" s="23" t="s">
        <v>73</v>
      </c>
      <c r="B6" s="801">
        <v>5321724</v>
      </c>
      <c r="C6" s="801">
        <v>5604465</v>
      </c>
      <c r="D6" s="801">
        <v>2314633</v>
      </c>
      <c r="E6" s="801">
        <v>5637575</v>
      </c>
      <c r="F6" s="801">
        <v>6194290</v>
      </c>
      <c r="G6" s="801">
        <v>887098</v>
      </c>
      <c r="H6" s="801">
        <v>3351295</v>
      </c>
      <c r="I6" s="801">
        <v>1289387</v>
      </c>
      <c r="J6" s="801">
        <v>677002</v>
      </c>
      <c r="K6" s="795"/>
      <c r="L6" s="442" t="s">
        <v>304</v>
      </c>
      <c r="M6" s="23" t="s">
        <v>115</v>
      </c>
      <c r="N6" s="794"/>
      <c r="O6" s="794"/>
      <c r="P6" s="794"/>
      <c r="Q6" s="794"/>
      <c r="R6" s="794"/>
      <c r="S6" s="794"/>
      <c r="T6" s="794"/>
      <c r="U6" s="794"/>
    </row>
    <row r="7" spans="1:33" s="802" customFormat="1" ht="12.75" customHeight="1">
      <c r="A7" s="23" t="s">
        <v>71</v>
      </c>
      <c r="B7" s="801">
        <v>1152328</v>
      </c>
      <c r="C7" s="801">
        <v>817946</v>
      </c>
      <c r="D7" s="801">
        <v>677017</v>
      </c>
      <c r="E7" s="801">
        <v>1318766</v>
      </c>
      <c r="F7" s="801">
        <v>1221034</v>
      </c>
      <c r="G7" s="801">
        <v>221903</v>
      </c>
      <c r="H7" s="801">
        <v>1055465</v>
      </c>
      <c r="I7" s="801">
        <v>351511</v>
      </c>
      <c r="J7" s="801">
        <v>187992</v>
      </c>
      <c r="K7" s="795"/>
      <c r="L7" s="442" t="s">
        <v>303</v>
      </c>
      <c r="M7" s="441" t="s">
        <v>115</v>
      </c>
      <c r="N7" s="794"/>
      <c r="O7" s="794"/>
      <c r="P7" s="794"/>
      <c r="Q7" s="794"/>
      <c r="R7" s="794"/>
      <c r="S7" s="794"/>
      <c r="T7" s="794"/>
      <c r="U7" s="794"/>
    </row>
    <row r="8" spans="1:33" ht="12.75" customHeight="1">
      <c r="A8" s="23" t="s">
        <v>69</v>
      </c>
      <c r="B8" s="801">
        <v>72500</v>
      </c>
      <c r="C8" s="801">
        <v>7261</v>
      </c>
      <c r="D8" s="801">
        <v>18708</v>
      </c>
      <c r="E8" s="801">
        <v>50937</v>
      </c>
      <c r="F8" s="801">
        <v>46162</v>
      </c>
      <c r="G8" s="801">
        <v>5851</v>
      </c>
      <c r="H8" s="801">
        <v>44594</v>
      </c>
      <c r="I8" s="801">
        <v>6803</v>
      </c>
      <c r="J8" s="801">
        <v>12211</v>
      </c>
      <c r="K8" s="795"/>
      <c r="L8" s="442">
        <v>1110000</v>
      </c>
      <c r="M8" s="441" t="s">
        <v>115</v>
      </c>
      <c r="N8" s="794"/>
      <c r="O8" s="794"/>
      <c r="P8" s="794"/>
      <c r="Q8" s="794"/>
      <c r="R8" s="794"/>
      <c r="S8" s="794"/>
      <c r="T8" s="794"/>
      <c r="U8" s="794"/>
    </row>
    <row r="9" spans="1:33" ht="12.75" customHeight="1">
      <c r="A9" s="57" t="s">
        <v>302</v>
      </c>
      <c r="B9" s="800">
        <v>4522</v>
      </c>
      <c r="C9" s="800">
        <v>187</v>
      </c>
      <c r="D9" s="800">
        <v>1449</v>
      </c>
      <c r="E9" s="800">
        <v>2407</v>
      </c>
      <c r="F9" s="800">
        <v>3873</v>
      </c>
      <c r="G9" s="800">
        <v>284</v>
      </c>
      <c r="H9" s="800">
        <v>2604</v>
      </c>
      <c r="I9" s="800">
        <v>1113</v>
      </c>
      <c r="J9" s="800">
        <v>822</v>
      </c>
      <c r="K9" s="795"/>
      <c r="L9" s="57" t="s">
        <v>301</v>
      </c>
      <c r="M9" s="443">
        <v>1601</v>
      </c>
      <c r="N9" s="794"/>
      <c r="O9" s="794"/>
      <c r="P9" s="794"/>
      <c r="Q9" s="794"/>
      <c r="R9" s="794"/>
      <c r="S9" s="794"/>
      <c r="T9" s="794"/>
      <c r="U9" s="794"/>
    </row>
    <row r="10" spans="1:33" ht="12.75" customHeight="1">
      <c r="A10" s="57" t="s">
        <v>300</v>
      </c>
      <c r="B10" s="800">
        <v>7756</v>
      </c>
      <c r="C10" s="800">
        <v>351</v>
      </c>
      <c r="D10" s="800">
        <v>988</v>
      </c>
      <c r="E10" s="800">
        <v>2842</v>
      </c>
      <c r="F10" s="800">
        <v>2057</v>
      </c>
      <c r="G10" s="800">
        <v>-706</v>
      </c>
      <c r="H10" s="800">
        <v>2272</v>
      </c>
      <c r="I10" s="800">
        <v>869</v>
      </c>
      <c r="J10" s="800">
        <v>895</v>
      </c>
      <c r="K10" s="795"/>
      <c r="L10" s="57" t="s">
        <v>299</v>
      </c>
      <c r="M10" s="443">
        <v>1602</v>
      </c>
      <c r="N10" s="794"/>
      <c r="O10" s="794"/>
      <c r="P10" s="794"/>
      <c r="Q10" s="794"/>
      <c r="R10" s="794"/>
      <c r="S10" s="794"/>
      <c r="T10" s="794"/>
      <c r="U10" s="794"/>
    </row>
    <row r="11" spans="1:33" ht="12.75" customHeight="1">
      <c r="A11" s="57" t="s">
        <v>298</v>
      </c>
      <c r="B11" s="800">
        <v>1673</v>
      </c>
      <c r="C11" s="800" t="s">
        <v>1369</v>
      </c>
      <c r="D11" s="800">
        <v>274</v>
      </c>
      <c r="E11" s="800">
        <v>443</v>
      </c>
      <c r="F11" s="800">
        <v>411</v>
      </c>
      <c r="G11" s="800">
        <v>153</v>
      </c>
      <c r="H11" s="800">
        <v>1252</v>
      </c>
      <c r="I11" s="800">
        <v>50</v>
      </c>
      <c r="J11" s="800">
        <v>323</v>
      </c>
      <c r="K11" s="795"/>
      <c r="L11" s="57" t="s">
        <v>297</v>
      </c>
      <c r="M11" s="443">
        <v>1603</v>
      </c>
      <c r="N11" s="794"/>
      <c r="O11" s="794"/>
      <c r="P11" s="794"/>
      <c r="Q11" s="794"/>
      <c r="R11" s="794"/>
      <c r="S11" s="794"/>
      <c r="T11" s="794"/>
      <c r="U11" s="794"/>
    </row>
    <row r="12" spans="1:33" ht="12.75" customHeight="1">
      <c r="A12" s="57" t="s">
        <v>296</v>
      </c>
      <c r="B12" s="796">
        <v>4353</v>
      </c>
      <c r="C12" s="796">
        <v>1983</v>
      </c>
      <c r="D12" s="796">
        <v>587</v>
      </c>
      <c r="E12" s="796">
        <v>2571</v>
      </c>
      <c r="F12" s="796">
        <v>1417</v>
      </c>
      <c r="G12" s="796">
        <v>261</v>
      </c>
      <c r="H12" s="796">
        <v>2837</v>
      </c>
      <c r="I12" s="796">
        <v>187</v>
      </c>
      <c r="J12" s="796">
        <v>1730</v>
      </c>
      <c r="K12" s="795"/>
      <c r="L12" s="57" t="s">
        <v>295</v>
      </c>
      <c r="M12" s="443">
        <v>1604</v>
      </c>
      <c r="N12" s="794"/>
      <c r="O12" s="794"/>
      <c r="P12" s="794"/>
      <c r="Q12" s="794"/>
      <c r="R12" s="794"/>
      <c r="S12" s="794"/>
      <c r="T12" s="794"/>
      <c r="U12" s="794"/>
    </row>
    <row r="13" spans="1:33" ht="12.75" customHeight="1">
      <c r="A13" s="57" t="s">
        <v>294</v>
      </c>
      <c r="B13" s="796">
        <v>1280</v>
      </c>
      <c r="C13" s="796">
        <v>74</v>
      </c>
      <c r="D13" s="796">
        <v>90</v>
      </c>
      <c r="E13" s="796">
        <v>1838</v>
      </c>
      <c r="F13" s="796">
        <v>926</v>
      </c>
      <c r="G13" s="796">
        <v>161</v>
      </c>
      <c r="H13" s="796">
        <v>689</v>
      </c>
      <c r="I13" s="796">
        <v>350</v>
      </c>
      <c r="J13" s="796">
        <v>363</v>
      </c>
      <c r="K13" s="795"/>
      <c r="L13" s="57" t="s">
        <v>293</v>
      </c>
      <c r="M13" s="443">
        <v>1605</v>
      </c>
      <c r="N13" s="794"/>
      <c r="O13" s="794"/>
      <c r="P13" s="794"/>
      <c r="Q13" s="794"/>
      <c r="R13" s="794"/>
      <c r="S13" s="794"/>
      <c r="T13" s="794"/>
      <c r="U13" s="794"/>
    </row>
    <row r="14" spans="1:33" ht="12.75" customHeight="1">
      <c r="A14" s="57" t="s">
        <v>292</v>
      </c>
      <c r="B14" s="796">
        <v>2902</v>
      </c>
      <c r="C14" s="796">
        <v>63</v>
      </c>
      <c r="D14" s="796">
        <v>248</v>
      </c>
      <c r="E14" s="796">
        <v>1334</v>
      </c>
      <c r="F14" s="796">
        <v>710</v>
      </c>
      <c r="G14" s="796">
        <v>148</v>
      </c>
      <c r="H14" s="796">
        <v>1794</v>
      </c>
      <c r="I14" s="796">
        <v>132</v>
      </c>
      <c r="J14" s="796">
        <v>355</v>
      </c>
      <c r="K14" s="795"/>
      <c r="L14" s="57" t="s">
        <v>291</v>
      </c>
      <c r="M14" s="443">
        <v>1606</v>
      </c>
      <c r="N14" s="794"/>
      <c r="O14" s="794"/>
      <c r="P14" s="794"/>
      <c r="Q14" s="794"/>
      <c r="R14" s="794"/>
      <c r="S14" s="794"/>
      <c r="T14" s="794"/>
      <c r="U14" s="794"/>
    </row>
    <row r="15" spans="1:33" ht="12.75" customHeight="1">
      <c r="A15" s="57" t="s">
        <v>290</v>
      </c>
      <c r="B15" s="796">
        <v>15618</v>
      </c>
      <c r="C15" s="796">
        <v>1038</v>
      </c>
      <c r="D15" s="796">
        <v>1862</v>
      </c>
      <c r="E15" s="796">
        <v>6020</v>
      </c>
      <c r="F15" s="796">
        <v>4859</v>
      </c>
      <c r="G15" s="796">
        <v>1318</v>
      </c>
      <c r="H15" s="796">
        <v>6698</v>
      </c>
      <c r="I15" s="796">
        <v>968</v>
      </c>
      <c r="J15" s="796">
        <v>1984</v>
      </c>
      <c r="K15" s="795"/>
      <c r="L15" s="57" t="s">
        <v>289</v>
      </c>
      <c r="M15" s="443">
        <v>1607</v>
      </c>
      <c r="N15" s="794"/>
      <c r="O15" s="794"/>
      <c r="P15" s="794"/>
      <c r="Q15" s="794"/>
      <c r="R15" s="794"/>
      <c r="S15" s="794"/>
      <c r="T15" s="794"/>
      <c r="U15" s="794"/>
    </row>
    <row r="16" spans="1:33" ht="12.75" customHeight="1">
      <c r="A16" s="57" t="s">
        <v>288</v>
      </c>
      <c r="B16" s="796">
        <v>4954</v>
      </c>
      <c r="C16" s="796" t="s">
        <v>1369</v>
      </c>
      <c r="D16" s="796">
        <v>1648</v>
      </c>
      <c r="E16" s="796">
        <v>2199</v>
      </c>
      <c r="F16" s="796">
        <v>2131</v>
      </c>
      <c r="G16" s="796">
        <v>476</v>
      </c>
      <c r="H16" s="796">
        <v>1386</v>
      </c>
      <c r="I16" s="796">
        <v>140</v>
      </c>
      <c r="J16" s="796">
        <v>549</v>
      </c>
      <c r="K16" s="795"/>
      <c r="L16" s="57" t="s">
        <v>287</v>
      </c>
      <c r="M16" s="443">
        <v>1608</v>
      </c>
      <c r="N16" s="794"/>
      <c r="O16" s="794"/>
      <c r="P16" s="794"/>
      <c r="Q16" s="794"/>
      <c r="R16" s="794"/>
      <c r="S16" s="794"/>
      <c r="T16" s="794"/>
      <c r="U16" s="794"/>
    </row>
    <row r="17" spans="1:21" ht="12.75" customHeight="1">
      <c r="A17" s="57" t="s">
        <v>286</v>
      </c>
      <c r="B17" s="796">
        <v>25684</v>
      </c>
      <c r="C17" s="796">
        <v>2887</v>
      </c>
      <c r="D17" s="796">
        <v>11349</v>
      </c>
      <c r="E17" s="796">
        <v>29564</v>
      </c>
      <c r="F17" s="796">
        <v>28167</v>
      </c>
      <c r="G17" s="796">
        <v>3751</v>
      </c>
      <c r="H17" s="796">
        <v>24399</v>
      </c>
      <c r="I17" s="796">
        <v>2825</v>
      </c>
      <c r="J17" s="796">
        <v>4830</v>
      </c>
      <c r="K17" s="795"/>
      <c r="L17" s="57" t="s">
        <v>285</v>
      </c>
      <c r="M17" s="443">
        <v>1609</v>
      </c>
      <c r="N17" s="794"/>
      <c r="O17" s="794"/>
      <c r="P17" s="794"/>
      <c r="Q17" s="794"/>
      <c r="R17" s="794"/>
      <c r="S17" s="794"/>
      <c r="T17" s="794"/>
      <c r="U17" s="794"/>
    </row>
    <row r="18" spans="1:21" ht="12.75" customHeight="1">
      <c r="A18" s="57" t="s">
        <v>284</v>
      </c>
      <c r="B18" s="796">
        <v>3757</v>
      </c>
      <c r="C18" s="796">
        <v>235</v>
      </c>
      <c r="D18" s="796">
        <v>213</v>
      </c>
      <c r="E18" s="796">
        <v>1721</v>
      </c>
      <c r="F18" s="796">
        <v>1613</v>
      </c>
      <c r="G18" s="796">
        <v>5</v>
      </c>
      <c r="H18" s="796">
        <v>662</v>
      </c>
      <c r="I18" s="796">
        <v>169</v>
      </c>
      <c r="J18" s="796">
        <v>360</v>
      </c>
      <c r="K18" s="795"/>
      <c r="L18" s="57" t="s">
        <v>283</v>
      </c>
      <c r="M18" s="443">
        <v>1610</v>
      </c>
      <c r="N18" s="794"/>
      <c r="O18" s="794"/>
      <c r="P18" s="794"/>
      <c r="Q18" s="794"/>
      <c r="R18" s="794"/>
      <c r="S18" s="794"/>
      <c r="T18" s="794"/>
      <c r="U18" s="794"/>
    </row>
    <row r="19" spans="1:21" ht="12.75" customHeight="1">
      <c r="A19" s="23" t="s">
        <v>67</v>
      </c>
      <c r="B19" s="799">
        <v>108766</v>
      </c>
      <c r="C19" s="799">
        <v>70092</v>
      </c>
      <c r="D19" s="799">
        <v>57453</v>
      </c>
      <c r="E19" s="799">
        <v>138186</v>
      </c>
      <c r="F19" s="799">
        <v>114055</v>
      </c>
      <c r="G19" s="799">
        <v>17236</v>
      </c>
      <c r="H19" s="799">
        <v>169821</v>
      </c>
      <c r="I19" s="799">
        <v>11957</v>
      </c>
      <c r="J19" s="799">
        <v>23371</v>
      </c>
      <c r="K19" s="798"/>
      <c r="L19" s="442" t="s">
        <v>282</v>
      </c>
      <c r="M19" s="441" t="s">
        <v>115</v>
      </c>
      <c r="N19" s="794"/>
      <c r="O19" s="794"/>
      <c r="P19" s="794"/>
      <c r="Q19" s="794"/>
      <c r="R19" s="794"/>
      <c r="S19" s="794"/>
      <c r="T19" s="794"/>
      <c r="U19" s="794"/>
    </row>
    <row r="20" spans="1:21" ht="12.75" customHeight="1">
      <c r="A20" s="57" t="s">
        <v>281</v>
      </c>
      <c r="B20" s="796">
        <v>3798</v>
      </c>
      <c r="C20" s="796" t="s">
        <v>1369</v>
      </c>
      <c r="D20" s="796">
        <v>1935</v>
      </c>
      <c r="E20" s="796">
        <v>1549</v>
      </c>
      <c r="F20" s="796">
        <v>1907</v>
      </c>
      <c r="G20" s="796">
        <v>256</v>
      </c>
      <c r="H20" s="796">
        <v>2842</v>
      </c>
      <c r="I20" s="796">
        <v>127</v>
      </c>
      <c r="J20" s="796">
        <v>1031</v>
      </c>
      <c r="K20" s="795"/>
      <c r="L20" s="57" t="s">
        <v>280</v>
      </c>
      <c r="M20" s="27" t="s">
        <v>279</v>
      </c>
      <c r="N20" s="794"/>
      <c r="O20" s="794"/>
      <c r="P20" s="794"/>
      <c r="Q20" s="794"/>
      <c r="R20" s="794"/>
      <c r="S20" s="794"/>
      <c r="T20" s="794"/>
      <c r="U20" s="794"/>
    </row>
    <row r="21" spans="1:21" ht="12.75" customHeight="1">
      <c r="A21" s="57" t="s">
        <v>278</v>
      </c>
      <c r="B21" s="796">
        <v>21100</v>
      </c>
      <c r="C21" s="796">
        <v>3029</v>
      </c>
      <c r="D21" s="796">
        <v>7315</v>
      </c>
      <c r="E21" s="796">
        <v>18611</v>
      </c>
      <c r="F21" s="796">
        <v>19457</v>
      </c>
      <c r="G21" s="796">
        <v>2723</v>
      </c>
      <c r="H21" s="796">
        <v>13988</v>
      </c>
      <c r="I21" s="796">
        <v>2455</v>
      </c>
      <c r="J21" s="796">
        <v>4377</v>
      </c>
      <c r="K21" s="795"/>
      <c r="L21" s="57" t="s">
        <v>277</v>
      </c>
      <c r="M21" s="27" t="s">
        <v>276</v>
      </c>
      <c r="N21" s="794"/>
      <c r="O21" s="794"/>
      <c r="P21" s="794"/>
      <c r="Q21" s="794"/>
      <c r="R21" s="794"/>
      <c r="S21" s="794"/>
      <c r="T21" s="794"/>
      <c r="U21" s="794"/>
    </row>
    <row r="22" spans="1:21" ht="12.75" customHeight="1">
      <c r="A22" s="57" t="s">
        <v>275</v>
      </c>
      <c r="B22" s="796">
        <v>56837</v>
      </c>
      <c r="C22" s="796">
        <v>60934</v>
      </c>
      <c r="D22" s="796">
        <v>41850</v>
      </c>
      <c r="E22" s="796">
        <v>102195</v>
      </c>
      <c r="F22" s="796">
        <v>77842</v>
      </c>
      <c r="G22" s="796">
        <v>11466</v>
      </c>
      <c r="H22" s="796">
        <v>142572</v>
      </c>
      <c r="I22" s="796">
        <v>6221</v>
      </c>
      <c r="J22" s="796">
        <v>14237</v>
      </c>
      <c r="K22" s="795"/>
      <c r="L22" s="57" t="s">
        <v>274</v>
      </c>
      <c r="M22" s="27" t="s">
        <v>273</v>
      </c>
      <c r="N22" s="794"/>
      <c r="O22" s="794"/>
      <c r="P22" s="794"/>
      <c r="Q22" s="794"/>
      <c r="R22" s="794"/>
      <c r="S22" s="794"/>
      <c r="T22" s="794"/>
      <c r="U22" s="794"/>
    </row>
    <row r="23" spans="1:21" ht="12.75" customHeight="1">
      <c r="A23" s="57" t="s">
        <v>272</v>
      </c>
      <c r="B23" s="796">
        <v>13626</v>
      </c>
      <c r="C23" s="796">
        <v>3932</v>
      </c>
      <c r="D23" s="796">
        <v>2587</v>
      </c>
      <c r="E23" s="796">
        <v>8284</v>
      </c>
      <c r="F23" s="796">
        <v>10647</v>
      </c>
      <c r="G23" s="796">
        <v>1468</v>
      </c>
      <c r="H23" s="796">
        <v>4248</v>
      </c>
      <c r="I23" s="796">
        <v>1483</v>
      </c>
      <c r="J23" s="796">
        <v>1583</v>
      </c>
      <c r="K23" s="795"/>
      <c r="L23" s="57" t="s">
        <v>271</v>
      </c>
      <c r="M23" s="27" t="s">
        <v>270</v>
      </c>
      <c r="N23" s="794"/>
      <c r="O23" s="794"/>
      <c r="P23" s="794"/>
      <c r="Q23" s="794"/>
      <c r="R23" s="794"/>
      <c r="S23" s="794"/>
      <c r="T23" s="794"/>
      <c r="U23" s="794"/>
    </row>
    <row r="24" spans="1:21" ht="12.75" customHeight="1">
      <c r="A24" s="57" t="s">
        <v>269</v>
      </c>
      <c r="B24" s="796">
        <v>4876</v>
      </c>
      <c r="C24" s="796" t="s">
        <v>1369</v>
      </c>
      <c r="D24" s="796">
        <v>128</v>
      </c>
      <c r="E24" s="796">
        <v>301</v>
      </c>
      <c r="F24" s="796">
        <v>477</v>
      </c>
      <c r="G24" s="796">
        <v>110</v>
      </c>
      <c r="H24" s="796">
        <v>1113</v>
      </c>
      <c r="I24" s="796">
        <v>1449</v>
      </c>
      <c r="J24" s="796">
        <v>287</v>
      </c>
      <c r="K24" s="795"/>
      <c r="L24" s="57" t="s">
        <v>268</v>
      </c>
      <c r="M24" s="27" t="s">
        <v>267</v>
      </c>
      <c r="N24" s="794"/>
      <c r="O24" s="794"/>
      <c r="P24" s="794"/>
      <c r="Q24" s="794"/>
      <c r="R24" s="794"/>
      <c r="S24" s="794"/>
      <c r="T24" s="794"/>
      <c r="U24" s="794"/>
    </row>
    <row r="25" spans="1:21" ht="12.75" customHeight="1">
      <c r="A25" s="57" t="s">
        <v>266</v>
      </c>
      <c r="B25" s="796">
        <v>8529</v>
      </c>
      <c r="C25" s="796">
        <v>1523</v>
      </c>
      <c r="D25" s="796">
        <v>3638</v>
      </c>
      <c r="E25" s="796">
        <v>7247</v>
      </c>
      <c r="F25" s="796">
        <v>3725</v>
      </c>
      <c r="G25" s="796">
        <v>1213</v>
      </c>
      <c r="H25" s="796">
        <v>5058</v>
      </c>
      <c r="I25" s="796">
        <v>222</v>
      </c>
      <c r="J25" s="796">
        <v>1855</v>
      </c>
      <c r="K25" s="795"/>
      <c r="L25" s="57" t="s">
        <v>265</v>
      </c>
      <c r="M25" s="27" t="s">
        <v>264</v>
      </c>
      <c r="N25" s="794"/>
      <c r="O25" s="794"/>
      <c r="P25" s="794"/>
      <c r="Q25" s="794"/>
      <c r="R25" s="794"/>
      <c r="S25" s="794"/>
      <c r="T25" s="794"/>
      <c r="U25" s="794"/>
    </row>
    <row r="26" spans="1:21" ht="12.75" customHeight="1">
      <c r="A26" s="23" t="s">
        <v>65</v>
      </c>
      <c r="B26" s="797">
        <v>80788</v>
      </c>
      <c r="C26" s="797">
        <v>16185</v>
      </c>
      <c r="D26" s="797">
        <v>40379</v>
      </c>
      <c r="E26" s="797">
        <v>86754</v>
      </c>
      <c r="F26" s="797">
        <v>72800</v>
      </c>
      <c r="G26" s="797">
        <v>19734</v>
      </c>
      <c r="H26" s="797">
        <v>64318</v>
      </c>
      <c r="I26" s="797">
        <v>21363</v>
      </c>
      <c r="J26" s="797">
        <v>23089</v>
      </c>
      <c r="K26" s="798"/>
      <c r="L26" s="442" t="s">
        <v>263</v>
      </c>
      <c r="M26" s="441" t="s">
        <v>115</v>
      </c>
      <c r="N26" s="794"/>
      <c r="O26" s="794"/>
      <c r="P26" s="794"/>
      <c r="Q26" s="794"/>
      <c r="R26" s="794"/>
      <c r="S26" s="794"/>
      <c r="T26" s="794"/>
      <c r="U26" s="794"/>
    </row>
    <row r="27" spans="1:21" ht="12.75" customHeight="1">
      <c r="A27" s="57" t="s">
        <v>262</v>
      </c>
      <c r="B27" s="796">
        <v>2401</v>
      </c>
      <c r="C27" s="796" t="s">
        <v>1369</v>
      </c>
      <c r="D27" s="796">
        <v>744</v>
      </c>
      <c r="E27" s="796">
        <v>1150</v>
      </c>
      <c r="F27" s="796">
        <v>2566</v>
      </c>
      <c r="G27" s="796">
        <v>481</v>
      </c>
      <c r="H27" s="796">
        <v>949</v>
      </c>
      <c r="I27" s="796">
        <v>67</v>
      </c>
      <c r="J27" s="796">
        <v>375</v>
      </c>
      <c r="K27" s="795"/>
      <c r="L27" s="57" t="s">
        <v>261</v>
      </c>
      <c r="M27" s="27" t="s">
        <v>260</v>
      </c>
      <c r="N27" s="794"/>
      <c r="O27" s="794"/>
      <c r="P27" s="794"/>
      <c r="Q27" s="794"/>
      <c r="R27" s="794"/>
      <c r="S27" s="794"/>
      <c r="T27" s="794"/>
      <c r="U27" s="794"/>
    </row>
    <row r="28" spans="1:21" ht="12.75" customHeight="1">
      <c r="A28" s="57" t="s">
        <v>259</v>
      </c>
      <c r="B28" s="796">
        <v>7764</v>
      </c>
      <c r="C28" s="796" t="s">
        <v>1369</v>
      </c>
      <c r="D28" s="796">
        <v>2086</v>
      </c>
      <c r="E28" s="796">
        <v>10462</v>
      </c>
      <c r="F28" s="796">
        <v>6155</v>
      </c>
      <c r="G28" s="796">
        <v>2734</v>
      </c>
      <c r="H28" s="796">
        <v>8873</v>
      </c>
      <c r="I28" s="796">
        <v>1241</v>
      </c>
      <c r="J28" s="796">
        <v>2482</v>
      </c>
      <c r="K28" s="795"/>
      <c r="L28" s="57" t="s">
        <v>258</v>
      </c>
      <c r="M28" s="27" t="s">
        <v>257</v>
      </c>
      <c r="N28" s="794"/>
      <c r="O28" s="794"/>
      <c r="P28" s="794"/>
      <c r="Q28" s="794"/>
      <c r="R28" s="794"/>
      <c r="S28" s="794"/>
      <c r="T28" s="794"/>
      <c r="U28" s="794"/>
    </row>
    <row r="29" spans="1:21" ht="12.75" customHeight="1">
      <c r="A29" s="57" t="s">
        <v>256</v>
      </c>
      <c r="B29" s="796">
        <v>38332</v>
      </c>
      <c r="C29" s="796">
        <v>7317</v>
      </c>
      <c r="D29" s="796">
        <v>18833</v>
      </c>
      <c r="E29" s="796">
        <v>39938</v>
      </c>
      <c r="F29" s="796">
        <v>22239</v>
      </c>
      <c r="G29" s="796">
        <v>7263</v>
      </c>
      <c r="H29" s="796">
        <v>25565</v>
      </c>
      <c r="I29" s="796">
        <v>12351</v>
      </c>
      <c r="J29" s="796">
        <v>9990</v>
      </c>
      <c r="K29" s="795"/>
      <c r="L29" s="57" t="s">
        <v>255</v>
      </c>
      <c r="M29" s="27" t="s">
        <v>254</v>
      </c>
      <c r="N29" s="794"/>
      <c r="O29" s="794"/>
      <c r="P29" s="794"/>
      <c r="Q29" s="794"/>
      <c r="R29" s="794"/>
      <c r="S29" s="794"/>
      <c r="T29" s="794"/>
      <c r="U29" s="794"/>
    </row>
    <row r="30" spans="1:21" ht="12.75" customHeight="1">
      <c r="A30" s="57" t="s">
        <v>253</v>
      </c>
      <c r="B30" s="796">
        <v>1838</v>
      </c>
      <c r="C30" s="796" t="s">
        <v>1369</v>
      </c>
      <c r="D30" s="796">
        <v>158</v>
      </c>
      <c r="E30" s="796">
        <v>409</v>
      </c>
      <c r="F30" s="796">
        <v>772</v>
      </c>
      <c r="G30" s="796">
        <v>91</v>
      </c>
      <c r="H30" s="796">
        <v>1181</v>
      </c>
      <c r="I30" s="796">
        <v>215</v>
      </c>
      <c r="J30" s="796">
        <v>194</v>
      </c>
      <c r="K30" s="795"/>
      <c r="L30" s="57" t="s">
        <v>252</v>
      </c>
      <c r="M30" s="443">
        <v>1705</v>
      </c>
      <c r="N30" s="794"/>
      <c r="O30" s="794"/>
      <c r="P30" s="794"/>
      <c r="Q30" s="794"/>
      <c r="R30" s="794"/>
      <c r="S30" s="794"/>
      <c r="T30" s="794"/>
      <c r="U30" s="794"/>
    </row>
    <row r="31" spans="1:21" ht="12.75" customHeight="1">
      <c r="A31" s="57" t="s">
        <v>251</v>
      </c>
      <c r="B31" s="796">
        <v>3450</v>
      </c>
      <c r="C31" s="796" t="s">
        <v>1369</v>
      </c>
      <c r="D31" s="796">
        <v>1353</v>
      </c>
      <c r="E31" s="796">
        <v>3222</v>
      </c>
      <c r="F31" s="796">
        <v>3584</v>
      </c>
      <c r="G31" s="796">
        <v>1115</v>
      </c>
      <c r="H31" s="796">
        <v>2472</v>
      </c>
      <c r="I31" s="796">
        <v>635</v>
      </c>
      <c r="J31" s="796">
        <v>1267</v>
      </c>
      <c r="K31" s="795"/>
      <c r="L31" s="57" t="s">
        <v>250</v>
      </c>
      <c r="M31" s="27" t="s">
        <v>249</v>
      </c>
      <c r="N31" s="794"/>
      <c r="O31" s="794"/>
      <c r="P31" s="794"/>
      <c r="Q31" s="794"/>
      <c r="R31" s="794"/>
      <c r="S31" s="794"/>
      <c r="T31" s="794"/>
      <c r="U31" s="794"/>
    </row>
    <row r="32" spans="1:21" ht="12.75" customHeight="1">
      <c r="A32" s="57" t="s">
        <v>248</v>
      </c>
      <c r="B32" s="796">
        <v>2381</v>
      </c>
      <c r="C32" s="796">
        <v>534</v>
      </c>
      <c r="D32" s="796">
        <v>504</v>
      </c>
      <c r="E32" s="796">
        <v>605</v>
      </c>
      <c r="F32" s="796">
        <v>1238</v>
      </c>
      <c r="G32" s="796">
        <v>116</v>
      </c>
      <c r="H32" s="796">
        <v>1350</v>
      </c>
      <c r="I32" s="796">
        <v>107</v>
      </c>
      <c r="J32" s="796">
        <v>361</v>
      </c>
      <c r="K32" s="795"/>
      <c r="L32" s="57" t="s">
        <v>247</v>
      </c>
      <c r="M32" s="27" t="s">
        <v>246</v>
      </c>
      <c r="N32" s="794"/>
      <c r="O32" s="794"/>
      <c r="P32" s="794"/>
      <c r="Q32" s="794"/>
      <c r="R32" s="794"/>
      <c r="S32" s="794"/>
      <c r="T32" s="794"/>
      <c r="U32" s="794"/>
    </row>
    <row r="33" spans="1:21" ht="12.75" customHeight="1">
      <c r="A33" s="57" t="s">
        <v>245</v>
      </c>
      <c r="B33" s="796">
        <v>20692</v>
      </c>
      <c r="C33" s="796">
        <v>4004</v>
      </c>
      <c r="D33" s="796">
        <v>15368</v>
      </c>
      <c r="E33" s="796">
        <v>27841</v>
      </c>
      <c r="F33" s="796">
        <v>32039</v>
      </c>
      <c r="G33" s="796">
        <v>7048</v>
      </c>
      <c r="H33" s="796">
        <v>20273</v>
      </c>
      <c r="I33" s="796">
        <v>5019</v>
      </c>
      <c r="J33" s="796">
        <v>7727</v>
      </c>
      <c r="K33" s="795"/>
      <c r="L33" s="57" t="s">
        <v>244</v>
      </c>
      <c r="M33" s="27" t="s">
        <v>243</v>
      </c>
      <c r="N33" s="794"/>
      <c r="O33" s="794"/>
      <c r="P33" s="794"/>
      <c r="Q33" s="794"/>
      <c r="R33" s="794"/>
      <c r="S33" s="794"/>
      <c r="T33" s="794"/>
      <c r="U33" s="794"/>
    </row>
    <row r="34" spans="1:21" ht="12.75" customHeight="1">
      <c r="A34" s="57" t="s">
        <v>242</v>
      </c>
      <c r="B34" s="796">
        <v>3928</v>
      </c>
      <c r="C34" s="796" t="s">
        <v>1369</v>
      </c>
      <c r="D34" s="796">
        <v>1333</v>
      </c>
      <c r="E34" s="796">
        <v>3127</v>
      </c>
      <c r="F34" s="796">
        <v>4208</v>
      </c>
      <c r="G34" s="796">
        <v>887</v>
      </c>
      <c r="H34" s="796">
        <v>3655</v>
      </c>
      <c r="I34" s="796">
        <v>1728</v>
      </c>
      <c r="J34" s="796">
        <v>693</v>
      </c>
      <c r="K34" s="795"/>
      <c r="L34" s="57" t="s">
        <v>241</v>
      </c>
      <c r="M34" s="27" t="s">
        <v>240</v>
      </c>
      <c r="N34" s="794"/>
      <c r="O34" s="794"/>
      <c r="P34" s="794"/>
      <c r="Q34" s="794"/>
      <c r="R34" s="794"/>
      <c r="S34" s="794"/>
      <c r="T34" s="794"/>
      <c r="U34" s="794"/>
    </row>
    <row r="35" spans="1:21" ht="12.75" customHeight="1">
      <c r="A35" s="23" t="s">
        <v>239</v>
      </c>
      <c r="B35" s="797">
        <v>736871</v>
      </c>
      <c r="C35" s="797">
        <v>711343</v>
      </c>
      <c r="D35" s="797">
        <v>495980</v>
      </c>
      <c r="E35" s="797">
        <v>917377</v>
      </c>
      <c r="F35" s="797">
        <v>897828</v>
      </c>
      <c r="G35" s="797">
        <v>155414</v>
      </c>
      <c r="H35" s="797">
        <v>671119</v>
      </c>
      <c r="I35" s="797">
        <v>285493</v>
      </c>
      <c r="J35" s="797">
        <v>97439</v>
      </c>
      <c r="K35" s="798"/>
      <c r="L35" s="442" t="s">
        <v>238</v>
      </c>
      <c r="M35" s="441" t="s">
        <v>115</v>
      </c>
      <c r="N35" s="794"/>
      <c r="O35" s="794"/>
      <c r="P35" s="794"/>
      <c r="Q35" s="794"/>
      <c r="R35" s="794"/>
      <c r="S35" s="794"/>
      <c r="T35" s="794"/>
      <c r="U35" s="794"/>
    </row>
    <row r="36" spans="1:21" ht="12.75" customHeight="1">
      <c r="A36" s="57" t="s">
        <v>237</v>
      </c>
      <c r="B36" s="796">
        <v>5520</v>
      </c>
      <c r="C36" s="796">
        <v>443</v>
      </c>
      <c r="D36" s="796">
        <v>473</v>
      </c>
      <c r="E36" s="796">
        <v>2817</v>
      </c>
      <c r="F36" s="796">
        <v>4454</v>
      </c>
      <c r="G36" s="796">
        <v>364</v>
      </c>
      <c r="H36" s="796">
        <v>1990</v>
      </c>
      <c r="I36" s="796">
        <v>3190</v>
      </c>
      <c r="J36" s="796">
        <v>1103</v>
      </c>
      <c r="K36" s="795"/>
      <c r="L36" s="57" t="s">
        <v>236</v>
      </c>
      <c r="M36" s="27" t="s">
        <v>235</v>
      </c>
      <c r="N36" s="794"/>
      <c r="O36" s="794"/>
      <c r="P36" s="794"/>
      <c r="Q36" s="794"/>
      <c r="R36" s="794"/>
      <c r="S36" s="794"/>
      <c r="T36" s="794"/>
      <c r="U36" s="794"/>
    </row>
    <row r="37" spans="1:21" ht="12.75" customHeight="1">
      <c r="A37" s="57" t="s">
        <v>234</v>
      </c>
      <c r="B37" s="796">
        <v>11665</v>
      </c>
      <c r="C37" s="796">
        <v>575</v>
      </c>
      <c r="D37" s="796">
        <v>1117</v>
      </c>
      <c r="E37" s="796">
        <v>7372</v>
      </c>
      <c r="F37" s="796">
        <v>4429</v>
      </c>
      <c r="G37" s="796">
        <v>437</v>
      </c>
      <c r="H37" s="796">
        <v>7444</v>
      </c>
      <c r="I37" s="796">
        <v>69930</v>
      </c>
      <c r="J37" s="796">
        <v>1959</v>
      </c>
      <c r="K37" s="795"/>
      <c r="L37" s="57" t="s">
        <v>233</v>
      </c>
      <c r="M37" s="27" t="s">
        <v>232</v>
      </c>
      <c r="N37" s="794"/>
      <c r="O37" s="794"/>
      <c r="P37" s="794"/>
      <c r="Q37" s="794"/>
      <c r="R37" s="794"/>
      <c r="S37" s="794"/>
      <c r="T37" s="794"/>
      <c r="U37" s="794"/>
    </row>
    <row r="38" spans="1:21" ht="12.75" customHeight="1">
      <c r="A38" s="57" t="s">
        <v>231</v>
      </c>
      <c r="B38" s="796">
        <v>27143</v>
      </c>
      <c r="C38" s="796">
        <v>6411</v>
      </c>
      <c r="D38" s="796">
        <v>6702</v>
      </c>
      <c r="E38" s="796">
        <v>35557</v>
      </c>
      <c r="F38" s="796">
        <v>30103</v>
      </c>
      <c r="G38" s="796">
        <v>11657</v>
      </c>
      <c r="H38" s="796">
        <v>24847</v>
      </c>
      <c r="I38" s="796">
        <v>3313</v>
      </c>
      <c r="J38" s="796">
        <v>7787</v>
      </c>
      <c r="K38" s="795"/>
      <c r="L38" s="57" t="s">
        <v>230</v>
      </c>
      <c r="M38" s="443">
        <v>1304</v>
      </c>
      <c r="N38" s="794"/>
      <c r="O38" s="794"/>
      <c r="P38" s="794"/>
      <c r="Q38" s="794"/>
      <c r="R38" s="794"/>
      <c r="S38" s="794"/>
      <c r="T38" s="794"/>
      <c r="U38" s="794"/>
    </row>
    <row r="39" spans="1:21" ht="12.75" customHeight="1">
      <c r="A39" s="57" t="s">
        <v>229</v>
      </c>
      <c r="B39" s="796">
        <v>32116</v>
      </c>
      <c r="C39" s="796">
        <v>74158</v>
      </c>
      <c r="D39" s="796">
        <v>194211</v>
      </c>
      <c r="E39" s="796">
        <v>100104</v>
      </c>
      <c r="F39" s="796">
        <v>199794</v>
      </c>
      <c r="G39" s="796">
        <v>19984</v>
      </c>
      <c r="H39" s="796">
        <v>65430</v>
      </c>
      <c r="I39" s="796">
        <v>4771</v>
      </c>
      <c r="J39" s="796">
        <v>8824</v>
      </c>
      <c r="K39" s="795"/>
      <c r="L39" s="57" t="s">
        <v>228</v>
      </c>
      <c r="M39" s="443">
        <v>1306</v>
      </c>
      <c r="N39" s="794"/>
      <c r="O39" s="794"/>
      <c r="P39" s="794"/>
      <c r="Q39" s="794"/>
      <c r="R39" s="794"/>
      <c r="S39" s="794"/>
      <c r="T39" s="794"/>
      <c r="U39" s="794"/>
    </row>
    <row r="40" spans="1:21" ht="12.75" customHeight="1">
      <c r="A40" s="57" t="s">
        <v>227</v>
      </c>
      <c r="B40" s="796">
        <v>80343</v>
      </c>
      <c r="C40" s="796">
        <v>307456</v>
      </c>
      <c r="D40" s="796">
        <v>56584</v>
      </c>
      <c r="E40" s="796">
        <v>112583</v>
      </c>
      <c r="F40" s="796">
        <v>138669</v>
      </c>
      <c r="G40" s="796">
        <v>14069</v>
      </c>
      <c r="H40" s="796">
        <v>66033</v>
      </c>
      <c r="I40" s="796">
        <v>15309</v>
      </c>
      <c r="J40" s="796">
        <v>20893</v>
      </c>
      <c r="K40" s="795"/>
      <c r="L40" s="57" t="s">
        <v>226</v>
      </c>
      <c r="M40" s="443">
        <v>1308</v>
      </c>
      <c r="N40" s="794"/>
      <c r="O40" s="794"/>
      <c r="P40" s="794"/>
      <c r="Q40" s="794"/>
      <c r="R40" s="794"/>
      <c r="S40" s="794"/>
      <c r="T40" s="794"/>
      <c r="U40" s="794"/>
    </row>
    <row r="41" spans="1:21" ht="12.75" customHeight="1">
      <c r="A41" s="57" t="s">
        <v>225</v>
      </c>
      <c r="B41" s="796">
        <v>10742</v>
      </c>
      <c r="C41" s="796">
        <v>2227</v>
      </c>
      <c r="D41" s="796">
        <v>6473</v>
      </c>
      <c r="E41" s="796">
        <v>14495</v>
      </c>
      <c r="F41" s="796">
        <v>23039</v>
      </c>
      <c r="G41" s="796">
        <v>1584</v>
      </c>
      <c r="H41" s="796">
        <v>7383</v>
      </c>
      <c r="I41" s="796">
        <v>1034</v>
      </c>
      <c r="J41" s="796">
        <v>3226</v>
      </c>
      <c r="K41" s="795"/>
      <c r="L41" s="57" t="s">
        <v>224</v>
      </c>
      <c r="M41" s="27" t="s">
        <v>223</v>
      </c>
      <c r="N41" s="794"/>
      <c r="O41" s="794"/>
      <c r="P41" s="794"/>
      <c r="Q41" s="794"/>
      <c r="R41" s="794"/>
      <c r="S41" s="794"/>
      <c r="T41" s="794"/>
      <c r="U41" s="794"/>
    </row>
    <row r="42" spans="1:21" ht="12.75" customHeight="1">
      <c r="A42" s="57" t="s">
        <v>222</v>
      </c>
      <c r="B42" s="796">
        <v>13359</v>
      </c>
      <c r="C42" s="796">
        <v>813</v>
      </c>
      <c r="D42" s="796">
        <v>3502</v>
      </c>
      <c r="E42" s="796">
        <v>19699</v>
      </c>
      <c r="F42" s="796">
        <v>11799</v>
      </c>
      <c r="G42" s="796">
        <v>16956</v>
      </c>
      <c r="H42" s="796">
        <v>13318</v>
      </c>
      <c r="I42" s="796">
        <v>1424</v>
      </c>
      <c r="J42" s="796">
        <v>2828</v>
      </c>
      <c r="K42" s="795"/>
      <c r="L42" s="57" t="s">
        <v>221</v>
      </c>
      <c r="M42" s="443">
        <v>1310</v>
      </c>
      <c r="N42" s="794"/>
      <c r="O42" s="794"/>
      <c r="P42" s="794"/>
      <c r="Q42" s="794"/>
      <c r="R42" s="794"/>
      <c r="S42" s="794"/>
      <c r="T42" s="794"/>
      <c r="U42" s="794"/>
    </row>
    <row r="43" spans="1:21" ht="12.75" customHeight="1">
      <c r="A43" s="57" t="s">
        <v>220</v>
      </c>
      <c r="B43" s="796">
        <v>321141</v>
      </c>
      <c r="C43" s="796">
        <v>240453</v>
      </c>
      <c r="D43" s="796">
        <v>107343</v>
      </c>
      <c r="E43" s="796">
        <v>352377</v>
      </c>
      <c r="F43" s="796">
        <v>292319</v>
      </c>
      <c r="G43" s="796">
        <v>49300</v>
      </c>
      <c r="H43" s="796">
        <v>254855</v>
      </c>
      <c r="I43" s="796">
        <v>150487</v>
      </c>
      <c r="J43" s="796">
        <v>11582</v>
      </c>
      <c r="K43" s="795"/>
      <c r="L43" s="57" t="s">
        <v>219</v>
      </c>
      <c r="M43" s="443">
        <v>1312</v>
      </c>
      <c r="N43" s="794"/>
      <c r="O43" s="794"/>
      <c r="P43" s="794"/>
      <c r="Q43" s="794"/>
      <c r="R43" s="794"/>
      <c r="S43" s="794"/>
      <c r="T43" s="794"/>
      <c r="U43" s="794"/>
    </row>
    <row r="44" spans="1:21" ht="12.75" customHeight="1">
      <c r="A44" s="57" t="s">
        <v>218</v>
      </c>
      <c r="B44" s="796">
        <v>33982</v>
      </c>
      <c r="C44" s="796">
        <v>4028</v>
      </c>
      <c r="D44" s="796">
        <v>5452</v>
      </c>
      <c r="E44" s="796">
        <v>15359</v>
      </c>
      <c r="F44" s="796">
        <v>9630</v>
      </c>
      <c r="G44" s="796">
        <v>3122</v>
      </c>
      <c r="H44" s="796">
        <v>44234</v>
      </c>
      <c r="I44" s="796">
        <v>14085</v>
      </c>
      <c r="J44" s="796">
        <v>4608</v>
      </c>
      <c r="K44" s="795"/>
      <c r="L44" s="57" t="s">
        <v>217</v>
      </c>
      <c r="M44" s="443">
        <v>1313</v>
      </c>
      <c r="N44" s="794"/>
      <c r="O44" s="794"/>
      <c r="P44" s="794"/>
      <c r="Q44" s="794"/>
      <c r="R44" s="794"/>
      <c r="S44" s="794"/>
      <c r="T44" s="794"/>
      <c r="U44" s="794"/>
    </row>
    <row r="45" spans="1:21" ht="12.75" customHeight="1">
      <c r="A45" s="57" t="s">
        <v>216</v>
      </c>
      <c r="B45" s="796">
        <v>24795</v>
      </c>
      <c r="C45" s="796">
        <v>21053</v>
      </c>
      <c r="D45" s="796">
        <v>5679</v>
      </c>
      <c r="E45" s="796">
        <v>30824</v>
      </c>
      <c r="F45" s="796">
        <v>40648</v>
      </c>
      <c r="G45" s="796">
        <v>8552</v>
      </c>
      <c r="H45" s="796">
        <v>15164</v>
      </c>
      <c r="I45" s="796">
        <v>5468</v>
      </c>
      <c r="J45" s="796">
        <v>7232</v>
      </c>
      <c r="K45" s="798"/>
      <c r="L45" s="57" t="s">
        <v>215</v>
      </c>
      <c r="M45" s="27" t="s">
        <v>214</v>
      </c>
      <c r="N45" s="794"/>
      <c r="O45" s="794"/>
      <c r="P45" s="794"/>
      <c r="Q45" s="794"/>
      <c r="R45" s="794"/>
      <c r="S45" s="794"/>
      <c r="T45" s="794"/>
      <c r="U45" s="794"/>
    </row>
    <row r="46" spans="1:21" ht="12.75" customHeight="1">
      <c r="A46" s="57" t="s">
        <v>213</v>
      </c>
      <c r="B46" s="796">
        <v>14895</v>
      </c>
      <c r="C46" s="796">
        <v>2673</v>
      </c>
      <c r="D46" s="796">
        <v>4280</v>
      </c>
      <c r="E46" s="796">
        <v>23934</v>
      </c>
      <c r="F46" s="796">
        <v>13620</v>
      </c>
      <c r="G46" s="796">
        <v>2414</v>
      </c>
      <c r="H46" s="796">
        <v>19433</v>
      </c>
      <c r="I46" s="796">
        <v>2015</v>
      </c>
      <c r="J46" s="796">
        <v>2086</v>
      </c>
      <c r="K46" s="795"/>
      <c r="L46" s="57" t="s">
        <v>212</v>
      </c>
      <c r="M46" s="443">
        <v>1314</v>
      </c>
      <c r="N46" s="794"/>
      <c r="O46" s="794"/>
      <c r="P46" s="794"/>
      <c r="Q46" s="794"/>
      <c r="R46" s="794"/>
      <c r="S46" s="794"/>
      <c r="T46" s="794"/>
      <c r="U46" s="794"/>
    </row>
    <row r="47" spans="1:21" ht="12.75" customHeight="1">
      <c r="A47" s="57" t="s">
        <v>211</v>
      </c>
      <c r="B47" s="796">
        <v>5532</v>
      </c>
      <c r="C47" s="796">
        <v>1300</v>
      </c>
      <c r="D47" s="796">
        <v>5375</v>
      </c>
      <c r="E47" s="796">
        <v>12026</v>
      </c>
      <c r="F47" s="796">
        <v>6245</v>
      </c>
      <c r="G47" s="796">
        <v>1708</v>
      </c>
      <c r="H47" s="796">
        <v>10641</v>
      </c>
      <c r="I47" s="796">
        <v>1082</v>
      </c>
      <c r="J47" s="796">
        <v>1150</v>
      </c>
      <c r="K47" s="795"/>
      <c r="L47" s="57" t="s">
        <v>210</v>
      </c>
      <c r="M47" s="27" t="s">
        <v>209</v>
      </c>
      <c r="N47" s="794"/>
      <c r="O47" s="794"/>
      <c r="P47" s="794"/>
      <c r="Q47" s="794"/>
      <c r="R47" s="794"/>
      <c r="S47" s="794"/>
      <c r="T47" s="794"/>
      <c r="U47" s="794"/>
    </row>
    <row r="48" spans="1:21" ht="12.75" customHeight="1">
      <c r="A48" s="57" t="s">
        <v>208</v>
      </c>
      <c r="B48" s="796">
        <v>6445</v>
      </c>
      <c r="C48" s="796">
        <v>2619</v>
      </c>
      <c r="D48" s="796">
        <v>8784</v>
      </c>
      <c r="E48" s="796">
        <v>29984</v>
      </c>
      <c r="F48" s="796">
        <v>9809</v>
      </c>
      <c r="G48" s="796">
        <v>3116</v>
      </c>
      <c r="H48" s="796">
        <v>13027</v>
      </c>
      <c r="I48" s="796">
        <v>535</v>
      </c>
      <c r="J48" s="796">
        <v>1548</v>
      </c>
      <c r="K48" s="795"/>
      <c r="L48" s="57" t="s">
        <v>207</v>
      </c>
      <c r="M48" s="443">
        <v>1318</v>
      </c>
      <c r="N48" s="794"/>
      <c r="O48" s="794"/>
      <c r="P48" s="794"/>
      <c r="Q48" s="794"/>
      <c r="R48" s="794"/>
      <c r="S48" s="794"/>
      <c r="T48" s="794"/>
      <c r="U48" s="794"/>
    </row>
    <row r="49" spans="1:21" ht="12.75" customHeight="1">
      <c r="A49" s="57" t="s">
        <v>206</v>
      </c>
      <c r="B49" s="796">
        <v>4224</v>
      </c>
      <c r="C49" s="796">
        <v>322</v>
      </c>
      <c r="D49" s="796">
        <v>1021</v>
      </c>
      <c r="E49" s="796">
        <v>4786</v>
      </c>
      <c r="F49" s="796">
        <v>2917</v>
      </c>
      <c r="G49" s="796">
        <v>571</v>
      </c>
      <c r="H49" s="796">
        <v>3030</v>
      </c>
      <c r="I49" s="796">
        <v>583</v>
      </c>
      <c r="J49" s="796">
        <v>1348</v>
      </c>
      <c r="K49" s="795"/>
      <c r="L49" s="57" t="s">
        <v>205</v>
      </c>
      <c r="M49" s="27" t="s">
        <v>204</v>
      </c>
      <c r="N49" s="794"/>
      <c r="O49" s="794"/>
      <c r="P49" s="794"/>
      <c r="Q49" s="794"/>
      <c r="R49" s="794"/>
      <c r="S49" s="794"/>
      <c r="T49" s="794"/>
      <c r="U49" s="794"/>
    </row>
    <row r="50" spans="1:21" ht="12.75" customHeight="1">
      <c r="A50" s="57" t="s">
        <v>203</v>
      </c>
      <c r="B50" s="796">
        <v>14122</v>
      </c>
      <c r="C50" s="796">
        <v>5169</v>
      </c>
      <c r="D50" s="796">
        <v>4453</v>
      </c>
      <c r="E50" s="796">
        <v>17997</v>
      </c>
      <c r="F50" s="796">
        <v>23316</v>
      </c>
      <c r="G50" s="796">
        <v>3627</v>
      </c>
      <c r="H50" s="796">
        <v>22883</v>
      </c>
      <c r="I50" s="796">
        <v>2225</v>
      </c>
      <c r="J50" s="796">
        <v>4811</v>
      </c>
      <c r="K50" s="795"/>
      <c r="L50" s="57" t="s">
        <v>202</v>
      </c>
      <c r="M50" s="443">
        <v>1315</v>
      </c>
      <c r="N50" s="794"/>
      <c r="O50" s="794"/>
      <c r="P50" s="794"/>
      <c r="Q50" s="794"/>
      <c r="R50" s="794"/>
      <c r="S50" s="794"/>
      <c r="T50" s="794"/>
      <c r="U50" s="794"/>
    </row>
    <row r="51" spans="1:21" ht="12.75" customHeight="1">
      <c r="A51" s="57" t="s">
        <v>201</v>
      </c>
      <c r="B51" s="796">
        <v>18722</v>
      </c>
      <c r="C51" s="796">
        <v>4913</v>
      </c>
      <c r="D51" s="796">
        <v>20538</v>
      </c>
      <c r="E51" s="796">
        <v>16463</v>
      </c>
      <c r="F51" s="796">
        <v>9146</v>
      </c>
      <c r="G51" s="796">
        <v>3041</v>
      </c>
      <c r="H51" s="796">
        <v>13352</v>
      </c>
      <c r="I51" s="796">
        <v>-4828</v>
      </c>
      <c r="J51" s="796">
        <v>2339</v>
      </c>
      <c r="K51" s="795"/>
      <c r="L51" s="57" t="s">
        <v>200</v>
      </c>
      <c r="M51" s="443">
        <v>1316</v>
      </c>
      <c r="N51" s="794"/>
      <c r="O51" s="794"/>
      <c r="P51" s="794"/>
      <c r="Q51" s="794"/>
      <c r="R51" s="794"/>
      <c r="S51" s="794"/>
      <c r="T51" s="794"/>
      <c r="U51" s="794"/>
    </row>
    <row r="52" spans="1:21" ht="12.75" customHeight="1">
      <c r="A52" s="57" t="s">
        <v>199</v>
      </c>
      <c r="B52" s="796">
        <v>112124</v>
      </c>
      <c r="C52" s="796">
        <v>36731</v>
      </c>
      <c r="D52" s="796">
        <v>63991</v>
      </c>
      <c r="E52" s="796">
        <v>120999</v>
      </c>
      <c r="F52" s="796">
        <v>77893</v>
      </c>
      <c r="G52" s="796">
        <v>14914</v>
      </c>
      <c r="H52" s="796">
        <v>88056</v>
      </c>
      <c r="I52" s="796">
        <v>14869</v>
      </c>
      <c r="J52" s="796">
        <v>14114</v>
      </c>
      <c r="K52" s="795"/>
      <c r="L52" s="57" t="s">
        <v>198</v>
      </c>
      <c r="M52" s="443">
        <v>1317</v>
      </c>
      <c r="N52" s="794"/>
      <c r="O52" s="794"/>
      <c r="P52" s="794"/>
      <c r="Q52" s="794"/>
      <c r="R52" s="794"/>
      <c r="S52" s="794"/>
      <c r="T52" s="794"/>
      <c r="U52" s="794"/>
    </row>
    <row r="53" spans="1:21" ht="12.75" customHeight="1">
      <c r="A53" s="23" t="s">
        <v>61</v>
      </c>
      <c r="B53" s="797">
        <v>18017</v>
      </c>
      <c r="C53" s="797">
        <v>1328</v>
      </c>
      <c r="D53" s="797">
        <v>2778</v>
      </c>
      <c r="E53" s="797">
        <v>11983</v>
      </c>
      <c r="F53" s="797">
        <v>6873</v>
      </c>
      <c r="G53" s="797">
        <v>4030</v>
      </c>
      <c r="H53" s="797">
        <v>13708</v>
      </c>
      <c r="I53" s="797">
        <v>8227</v>
      </c>
      <c r="J53" s="797">
        <v>3769</v>
      </c>
      <c r="K53" s="795"/>
      <c r="L53" s="442" t="s">
        <v>197</v>
      </c>
      <c r="M53" s="441" t="s">
        <v>115</v>
      </c>
      <c r="N53" s="794"/>
      <c r="O53" s="794"/>
      <c r="P53" s="794"/>
      <c r="Q53" s="794"/>
      <c r="R53" s="794"/>
      <c r="S53" s="794"/>
      <c r="T53" s="794"/>
      <c r="U53" s="794"/>
    </row>
    <row r="54" spans="1:21" ht="12.75" customHeight="1">
      <c r="A54" s="57" t="s">
        <v>196</v>
      </c>
      <c r="B54" s="796">
        <v>1371</v>
      </c>
      <c r="C54" s="796">
        <v>58</v>
      </c>
      <c r="D54" s="796" t="s">
        <v>1369</v>
      </c>
      <c r="E54" s="796">
        <v>207</v>
      </c>
      <c r="F54" s="796">
        <v>598</v>
      </c>
      <c r="G54" s="796">
        <v>25</v>
      </c>
      <c r="H54" s="796">
        <v>114</v>
      </c>
      <c r="I54" s="796">
        <v>24</v>
      </c>
      <c r="J54" s="796">
        <v>100</v>
      </c>
      <c r="K54" s="795"/>
      <c r="L54" s="57" t="s">
        <v>195</v>
      </c>
      <c r="M54" s="443">
        <v>1702</v>
      </c>
      <c r="N54" s="794"/>
      <c r="O54" s="794"/>
      <c r="P54" s="794"/>
      <c r="Q54" s="794"/>
      <c r="R54" s="794"/>
      <c r="S54" s="794"/>
      <c r="T54" s="794"/>
      <c r="U54" s="794"/>
    </row>
    <row r="55" spans="1:21" ht="12.75" customHeight="1">
      <c r="A55" s="57" t="s">
        <v>194</v>
      </c>
      <c r="B55" s="796">
        <v>9377</v>
      </c>
      <c r="C55" s="796" t="s">
        <v>1369</v>
      </c>
      <c r="D55" s="796">
        <v>1373</v>
      </c>
      <c r="E55" s="796">
        <v>6293</v>
      </c>
      <c r="F55" s="796">
        <v>2972</v>
      </c>
      <c r="G55" s="796">
        <v>3057</v>
      </c>
      <c r="H55" s="796">
        <v>9466</v>
      </c>
      <c r="I55" s="796">
        <v>6891</v>
      </c>
      <c r="J55" s="796">
        <v>1860</v>
      </c>
      <c r="K55" s="795"/>
      <c r="L55" s="57" t="s">
        <v>193</v>
      </c>
      <c r="M55" s="443">
        <v>1703</v>
      </c>
      <c r="N55" s="794"/>
      <c r="O55" s="794"/>
      <c r="P55" s="794"/>
      <c r="Q55" s="794"/>
      <c r="R55" s="794"/>
      <c r="S55" s="794"/>
      <c r="T55" s="794"/>
      <c r="U55" s="794"/>
    </row>
    <row r="56" spans="1:21" ht="12.75" customHeight="1">
      <c r="A56" s="57" t="s">
        <v>192</v>
      </c>
      <c r="B56" s="796">
        <v>1749</v>
      </c>
      <c r="C56" s="796">
        <v>51</v>
      </c>
      <c r="D56" s="796" t="s">
        <v>1369</v>
      </c>
      <c r="E56" s="796">
        <v>892</v>
      </c>
      <c r="F56" s="796">
        <v>301</v>
      </c>
      <c r="G56" s="796">
        <v>42</v>
      </c>
      <c r="H56" s="796">
        <v>796</v>
      </c>
      <c r="I56" s="796">
        <v>51</v>
      </c>
      <c r="J56" s="796">
        <v>354</v>
      </c>
      <c r="K56" s="795"/>
      <c r="L56" s="57" t="s">
        <v>191</v>
      </c>
      <c r="M56" s="443">
        <v>1706</v>
      </c>
      <c r="N56" s="794"/>
      <c r="O56" s="794"/>
      <c r="P56" s="794"/>
      <c r="Q56" s="794"/>
      <c r="R56" s="794"/>
      <c r="S56" s="794"/>
      <c r="T56" s="794"/>
      <c r="U56" s="794"/>
    </row>
    <row r="57" spans="1:21" ht="12.75" customHeight="1">
      <c r="A57" s="57" t="s">
        <v>190</v>
      </c>
      <c r="B57" s="796">
        <v>1227</v>
      </c>
      <c r="C57" s="796" t="s">
        <v>1369</v>
      </c>
      <c r="D57" s="796" t="s">
        <v>1369</v>
      </c>
      <c r="E57" s="796">
        <v>1436</v>
      </c>
      <c r="F57" s="796">
        <v>413</v>
      </c>
      <c r="G57" s="796">
        <v>70</v>
      </c>
      <c r="H57" s="796">
        <v>149</v>
      </c>
      <c r="I57" s="796">
        <v>949</v>
      </c>
      <c r="J57" s="796">
        <v>153</v>
      </c>
      <c r="K57" s="795"/>
      <c r="L57" s="57" t="s">
        <v>189</v>
      </c>
      <c r="M57" s="443">
        <v>1709</v>
      </c>
      <c r="N57" s="794"/>
      <c r="O57" s="794"/>
      <c r="P57" s="794"/>
      <c r="Q57" s="794"/>
      <c r="R57" s="794"/>
      <c r="S57" s="794"/>
      <c r="T57" s="794"/>
      <c r="U57" s="794"/>
    </row>
    <row r="58" spans="1:21" ht="12.75" customHeight="1">
      <c r="A58" s="57" t="s">
        <v>188</v>
      </c>
      <c r="B58" s="796">
        <v>1784</v>
      </c>
      <c r="C58" s="796">
        <v>31</v>
      </c>
      <c r="D58" s="796">
        <v>578</v>
      </c>
      <c r="E58" s="796">
        <v>1238</v>
      </c>
      <c r="F58" s="796">
        <v>1508</v>
      </c>
      <c r="G58" s="796">
        <v>552</v>
      </c>
      <c r="H58" s="796">
        <v>1288</v>
      </c>
      <c r="I58" s="796">
        <v>259</v>
      </c>
      <c r="J58" s="796">
        <v>650</v>
      </c>
      <c r="K58" s="795"/>
      <c r="L58" s="57" t="s">
        <v>187</v>
      </c>
      <c r="M58" s="443">
        <v>1712</v>
      </c>
      <c r="N58" s="794"/>
      <c r="O58" s="794"/>
      <c r="P58" s="794"/>
      <c r="Q58" s="794"/>
      <c r="R58" s="794"/>
      <c r="S58" s="794"/>
      <c r="T58" s="794"/>
      <c r="U58" s="794"/>
    </row>
    <row r="59" spans="1:21" ht="12.75" customHeight="1">
      <c r="A59" s="57" t="s">
        <v>186</v>
      </c>
      <c r="B59" s="796">
        <v>2510</v>
      </c>
      <c r="C59" s="796">
        <v>40</v>
      </c>
      <c r="D59" s="796">
        <v>407</v>
      </c>
      <c r="E59" s="796">
        <v>1918</v>
      </c>
      <c r="F59" s="796">
        <v>1081</v>
      </c>
      <c r="G59" s="796">
        <v>285</v>
      </c>
      <c r="H59" s="796">
        <v>1895</v>
      </c>
      <c r="I59" s="796">
        <v>52</v>
      </c>
      <c r="J59" s="796">
        <v>651</v>
      </c>
      <c r="K59" s="795"/>
      <c r="L59" s="57" t="s">
        <v>185</v>
      </c>
      <c r="M59" s="443">
        <v>1713</v>
      </c>
      <c r="N59" s="794"/>
      <c r="O59" s="794"/>
      <c r="P59" s="794"/>
      <c r="Q59" s="794"/>
      <c r="R59" s="794"/>
      <c r="S59" s="794"/>
      <c r="T59" s="794"/>
      <c r="U59" s="794"/>
    </row>
    <row r="60" spans="1:21" ht="12.75" customHeight="1">
      <c r="A60" s="23" t="s">
        <v>59</v>
      </c>
      <c r="B60" s="797">
        <v>65000</v>
      </c>
      <c r="C60" s="797">
        <v>7339</v>
      </c>
      <c r="D60" s="797">
        <v>51706</v>
      </c>
      <c r="E60" s="797">
        <v>67370</v>
      </c>
      <c r="F60" s="797">
        <v>56099</v>
      </c>
      <c r="G60" s="797">
        <v>11309</v>
      </c>
      <c r="H60" s="797">
        <v>46989</v>
      </c>
      <c r="I60" s="797">
        <v>7106</v>
      </c>
      <c r="J60" s="797">
        <v>15619</v>
      </c>
      <c r="K60" s="795"/>
      <c r="L60" s="442" t="s">
        <v>184</v>
      </c>
      <c r="M60" s="441" t="s">
        <v>115</v>
      </c>
      <c r="N60" s="794"/>
      <c r="O60" s="794"/>
      <c r="P60" s="794"/>
      <c r="Q60" s="794"/>
      <c r="R60" s="794"/>
      <c r="S60" s="794"/>
      <c r="T60" s="794"/>
      <c r="U60" s="794"/>
    </row>
    <row r="61" spans="1:21" ht="12.75" customHeight="1">
      <c r="A61" s="57" t="s">
        <v>183</v>
      </c>
      <c r="B61" s="796">
        <v>9761</v>
      </c>
      <c r="C61" s="796">
        <v>405</v>
      </c>
      <c r="D61" s="796">
        <v>4225</v>
      </c>
      <c r="E61" s="796">
        <v>9490</v>
      </c>
      <c r="F61" s="796">
        <v>8195</v>
      </c>
      <c r="G61" s="796">
        <v>314</v>
      </c>
      <c r="H61" s="796">
        <v>7651</v>
      </c>
      <c r="I61" s="796">
        <v>1942</v>
      </c>
      <c r="J61" s="796">
        <v>1946</v>
      </c>
      <c r="K61" s="798"/>
      <c r="L61" s="57" t="s">
        <v>182</v>
      </c>
      <c r="M61" s="443">
        <v>1301</v>
      </c>
      <c r="N61" s="794"/>
      <c r="O61" s="794"/>
      <c r="P61" s="794"/>
      <c r="Q61" s="794"/>
      <c r="R61" s="794"/>
      <c r="S61" s="794"/>
      <c r="T61" s="794"/>
      <c r="U61" s="794"/>
    </row>
    <row r="62" spans="1:21" ht="12.75" customHeight="1">
      <c r="A62" s="57" t="s">
        <v>181</v>
      </c>
      <c r="B62" s="796">
        <v>2343</v>
      </c>
      <c r="C62" s="796">
        <v>1250</v>
      </c>
      <c r="D62" s="796">
        <v>114</v>
      </c>
      <c r="E62" s="796">
        <v>1259</v>
      </c>
      <c r="F62" s="796">
        <v>1303</v>
      </c>
      <c r="G62" s="796">
        <v>114</v>
      </c>
      <c r="H62" s="796">
        <v>1223</v>
      </c>
      <c r="I62" s="796">
        <v>62</v>
      </c>
      <c r="J62" s="796">
        <v>292</v>
      </c>
      <c r="K62" s="795"/>
      <c r="L62" s="57" t="s">
        <v>180</v>
      </c>
      <c r="M62" s="443">
        <v>1302</v>
      </c>
      <c r="N62" s="794"/>
      <c r="O62" s="794"/>
      <c r="P62" s="794"/>
      <c r="Q62" s="794"/>
      <c r="R62" s="794"/>
      <c r="S62" s="794"/>
      <c r="T62" s="794"/>
      <c r="U62" s="794"/>
    </row>
    <row r="63" spans="1:21" ht="12.75" customHeight="1">
      <c r="A63" s="57" t="s">
        <v>179</v>
      </c>
      <c r="B63" s="796">
        <v>1580</v>
      </c>
      <c r="C63" s="796">
        <v>250</v>
      </c>
      <c r="D63" s="796">
        <v>20098</v>
      </c>
      <c r="E63" s="796">
        <v>1300</v>
      </c>
      <c r="F63" s="796">
        <v>692</v>
      </c>
      <c r="G63" s="796">
        <v>573</v>
      </c>
      <c r="H63" s="796">
        <v>1500</v>
      </c>
      <c r="I63" s="796">
        <v>845</v>
      </c>
      <c r="J63" s="796">
        <v>310</v>
      </c>
      <c r="K63" s="795"/>
      <c r="L63" s="57" t="s">
        <v>178</v>
      </c>
      <c r="M63" s="27" t="s">
        <v>177</v>
      </c>
      <c r="N63" s="794"/>
      <c r="O63" s="794"/>
      <c r="P63" s="794"/>
      <c r="Q63" s="794"/>
      <c r="R63" s="794"/>
      <c r="S63" s="794"/>
      <c r="T63" s="794"/>
      <c r="U63" s="794"/>
    </row>
    <row r="64" spans="1:21" ht="12.75" customHeight="1">
      <c r="A64" s="57" t="s">
        <v>176</v>
      </c>
      <c r="B64" s="796">
        <v>2049</v>
      </c>
      <c r="C64" s="796">
        <v>72</v>
      </c>
      <c r="D64" s="796">
        <v>355</v>
      </c>
      <c r="E64" s="796">
        <v>1685</v>
      </c>
      <c r="F64" s="796">
        <v>751</v>
      </c>
      <c r="G64" s="796">
        <v>315</v>
      </c>
      <c r="H64" s="796">
        <v>917</v>
      </c>
      <c r="I64" s="796">
        <v>45</v>
      </c>
      <c r="J64" s="796">
        <v>507</v>
      </c>
      <c r="K64" s="795"/>
      <c r="L64" s="57" t="s">
        <v>175</v>
      </c>
      <c r="M64" s="27" t="s">
        <v>174</v>
      </c>
      <c r="N64" s="794"/>
      <c r="O64" s="794"/>
      <c r="P64" s="794"/>
      <c r="Q64" s="794"/>
      <c r="R64" s="794"/>
      <c r="S64" s="794"/>
      <c r="T64" s="794"/>
      <c r="U64" s="794"/>
    </row>
    <row r="65" spans="1:21" ht="12.75" customHeight="1">
      <c r="A65" s="57" t="s">
        <v>173</v>
      </c>
      <c r="B65" s="796">
        <v>3481</v>
      </c>
      <c r="C65" s="796">
        <v>237</v>
      </c>
      <c r="D65" s="796">
        <v>1470</v>
      </c>
      <c r="E65" s="796">
        <v>1170</v>
      </c>
      <c r="F65" s="796">
        <v>2057</v>
      </c>
      <c r="G65" s="796">
        <v>244</v>
      </c>
      <c r="H65" s="796">
        <v>1471</v>
      </c>
      <c r="I65" s="796">
        <v>114</v>
      </c>
      <c r="J65" s="796">
        <v>606</v>
      </c>
      <c r="K65" s="795"/>
      <c r="L65" s="57" t="s">
        <v>172</v>
      </c>
      <c r="M65" s="443">
        <v>1804</v>
      </c>
      <c r="N65" s="794"/>
      <c r="O65" s="794"/>
      <c r="P65" s="794"/>
      <c r="Q65" s="794"/>
      <c r="R65" s="794"/>
      <c r="S65" s="794"/>
      <c r="T65" s="794"/>
      <c r="U65" s="794"/>
    </row>
    <row r="66" spans="1:21" ht="12.75" customHeight="1">
      <c r="A66" s="57" t="s">
        <v>171</v>
      </c>
      <c r="B66" s="796">
        <v>7381</v>
      </c>
      <c r="C66" s="796">
        <v>1280</v>
      </c>
      <c r="D66" s="796">
        <v>4381</v>
      </c>
      <c r="E66" s="796">
        <v>6854</v>
      </c>
      <c r="F66" s="796">
        <v>11726</v>
      </c>
      <c r="G66" s="796">
        <v>1779</v>
      </c>
      <c r="H66" s="796">
        <v>6135</v>
      </c>
      <c r="I66" s="796">
        <v>629</v>
      </c>
      <c r="J66" s="796">
        <v>2640</v>
      </c>
      <c r="K66" s="795"/>
      <c r="L66" s="57" t="s">
        <v>170</v>
      </c>
      <c r="M66" s="443">
        <v>1303</v>
      </c>
      <c r="N66" s="794"/>
      <c r="O66" s="794"/>
      <c r="P66" s="794"/>
      <c r="Q66" s="794"/>
      <c r="R66" s="794"/>
      <c r="S66" s="794"/>
      <c r="T66" s="794"/>
      <c r="U66" s="794"/>
    </row>
    <row r="67" spans="1:21" ht="12.75" customHeight="1">
      <c r="A67" s="57" t="s">
        <v>169</v>
      </c>
      <c r="B67" s="796">
        <v>4926</v>
      </c>
      <c r="C67" s="796">
        <v>86</v>
      </c>
      <c r="D67" s="796">
        <v>5530</v>
      </c>
      <c r="E67" s="796">
        <v>5394</v>
      </c>
      <c r="F67" s="796">
        <v>5237</v>
      </c>
      <c r="G67" s="796">
        <v>1642</v>
      </c>
      <c r="H67" s="796">
        <v>3547</v>
      </c>
      <c r="I67" s="796">
        <v>585</v>
      </c>
      <c r="J67" s="796">
        <v>2005</v>
      </c>
      <c r="K67" s="798"/>
      <c r="L67" s="57" t="s">
        <v>168</v>
      </c>
      <c r="M67" s="443">
        <v>1305</v>
      </c>
      <c r="N67" s="794"/>
      <c r="O67" s="794"/>
      <c r="P67" s="794"/>
      <c r="Q67" s="794"/>
      <c r="R67" s="794"/>
      <c r="S67" s="794"/>
      <c r="T67" s="794"/>
      <c r="U67" s="794"/>
    </row>
    <row r="68" spans="1:21" ht="12.75" customHeight="1">
      <c r="A68" s="57" t="s">
        <v>167</v>
      </c>
      <c r="B68" s="796">
        <v>6007</v>
      </c>
      <c r="C68" s="796">
        <v>783</v>
      </c>
      <c r="D68" s="796">
        <v>6462</v>
      </c>
      <c r="E68" s="796">
        <v>17708</v>
      </c>
      <c r="F68" s="796">
        <v>7291</v>
      </c>
      <c r="G68" s="796">
        <v>1372</v>
      </c>
      <c r="H68" s="796">
        <v>4405</v>
      </c>
      <c r="I68" s="796">
        <v>689</v>
      </c>
      <c r="J68" s="796">
        <v>1407</v>
      </c>
      <c r="K68" s="795"/>
      <c r="L68" s="57" t="s">
        <v>166</v>
      </c>
      <c r="M68" s="443">
        <v>1307</v>
      </c>
      <c r="N68" s="794"/>
      <c r="O68" s="794"/>
      <c r="P68" s="794"/>
      <c r="Q68" s="794"/>
      <c r="R68" s="794"/>
      <c r="S68" s="794"/>
      <c r="T68" s="794"/>
      <c r="U68" s="794"/>
    </row>
    <row r="69" spans="1:21" ht="12.75" customHeight="1">
      <c r="A69" s="57" t="s">
        <v>165</v>
      </c>
      <c r="B69" s="796">
        <v>8959</v>
      </c>
      <c r="C69" s="796">
        <v>380</v>
      </c>
      <c r="D69" s="796">
        <v>6286</v>
      </c>
      <c r="E69" s="796">
        <v>12983</v>
      </c>
      <c r="F69" s="796">
        <v>10402</v>
      </c>
      <c r="G69" s="796">
        <v>2721</v>
      </c>
      <c r="H69" s="796">
        <v>6578</v>
      </c>
      <c r="I69" s="796">
        <v>-7</v>
      </c>
      <c r="J69" s="796">
        <v>2219</v>
      </c>
      <c r="K69" s="795"/>
      <c r="L69" s="57" t="s">
        <v>164</v>
      </c>
      <c r="M69" s="443">
        <v>1309</v>
      </c>
      <c r="N69" s="794"/>
      <c r="O69" s="794"/>
      <c r="P69" s="794"/>
      <c r="Q69" s="794"/>
      <c r="R69" s="794"/>
      <c r="S69" s="794"/>
      <c r="T69" s="794"/>
      <c r="U69" s="794"/>
    </row>
    <row r="70" spans="1:21" ht="12.75" customHeight="1">
      <c r="A70" s="57" t="s">
        <v>163</v>
      </c>
      <c r="B70" s="796">
        <v>17183</v>
      </c>
      <c r="C70" s="796">
        <v>777</v>
      </c>
      <c r="D70" s="796">
        <v>2691</v>
      </c>
      <c r="E70" s="796">
        <v>8494</v>
      </c>
      <c r="F70" s="796">
        <v>7207</v>
      </c>
      <c r="G70" s="796">
        <v>2039</v>
      </c>
      <c r="H70" s="796">
        <v>13021</v>
      </c>
      <c r="I70" s="796">
        <v>2187</v>
      </c>
      <c r="J70" s="796">
        <v>3451</v>
      </c>
      <c r="K70" s="795"/>
      <c r="L70" s="57" t="s">
        <v>162</v>
      </c>
      <c r="M70" s="443">
        <v>1311</v>
      </c>
      <c r="N70" s="794"/>
      <c r="O70" s="794"/>
      <c r="P70" s="794"/>
      <c r="Q70" s="794"/>
      <c r="R70" s="794"/>
      <c r="S70" s="794"/>
      <c r="T70" s="794"/>
      <c r="U70" s="794"/>
    </row>
    <row r="71" spans="1:21" ht="12.75" customHeight="1">
      <c r="A71" s="57" t="s">
        <v>161</v>
      </c>
      <c r="B71" s="796">
        <v>1330</v>
      </c>
      <c r="C71" s="796">
        <v>1820</v>
      </c>
      <c r="D71" s="796">
        <v>94</v>
      </c>
      <c r="E71" s="796">
        <v>1033</v>
      </c>
      <c r="F71" s="796">
        <v>1238</v>
      </c>
      <c r="G71" s="796">
        <v>196</v>
      </c>
      <c r="H71" s="796">
        <v>541</v>
      </c>
      <c r="I71" s="796">
        <v>16</v>
      </c>
      <c r="J71" s="796">
        <v>236</v>
      </c>
      <c r="K71" s="795"/>
      <c r="L71" s="57" t="s">
        <v>160</v>
      </c>
      <c r="M71" s="443">
        <v>1813</v>
      </c>
      <c r="N71" s="794"/>
      <c r="O71" s="794"/>
      <c r="P71" s="794"/>
      <c r="Q71" s="794"/>
      <c r="R71" s="794"/>
      <c r="S71" s="794"/>
      <c r="T71" s="794"/>
      <c r="U71" s="794"/>
    </row>
    <row r="72" spans="1:21" ht="12.75" customHeight="1">
      <c r="A72" s="23" t="s">
        <v>57</v>
      </c>
      <c r="B72" s="797">
        <v>45480</v>
      </c>
      <c r="C72" s="797">
        <v>2666</v>
      </c>
      <c r="D72" s="797">
        <v>5548</v>
      </c>
      <c r="E72" s="797">
        <v>31139</v>
      </c>
      <c r="F72" s="797">
        <v>21060</v>
      </c>
      <c r="G72" s="797">
        <v>5836</v>
      </c>
      <c r="H72" s="797">
        <v>25030</v>
      </c>
      <c r="I72" s="797">
        <v>8180</v>
      </c>
      <c r="J72" s="797">
        <v>7935</v>
      </c>
      <c r="K72" s="795"/>
      <c r="L72" s="442" t="s">
        <v>159</v>
      </c>
      <c r="M72" s="441" t="s">
        <v>115</v>
      </c>
      <c r="N72" s="794"/>
      <c r="O72" s="794"/>
      <c r="P72" s="794"/>
      <c r="Q72" s="794"/>
      <c r="R72" s="794"/>
      <c r="S72" s="794"/>
      <c r="T72" s="794"/>
      <c r="U72" s="794"/>
    </row>
    <row r="73" spans="1:21" ht="12.75" customHeight="1">
      <c r="A73" s="57" t="s">
        <v>158</v>
      </c>
      <c r="B73" s="796">
        <v>3880</v>
      </c>
      <c r="C73" s="796">
        <v>174</v>
      </c>
      <c r="D73" s="796">
        <v>398</v>
      </c>
      <c r="E73" s="796">
        <v>1310</v>
      </c>
      <c r="F73" s="796">
        <v>1599</v>
      </c>
      <c r="G73" s="796">
        <v>123</v>
      </c>
      <c r="H73" s="796">
        <v>627</v>
      </c>
      <c r="I73" s="796">
        <v>704</v>
      </c>
      <c r="J73" s="796">
        <v>278</v>
      </c>
      <c r="K73" s="795"/>
      <c r="L73" s="57" t="s">
        <v>157</v>
      </c>
      <c r="M73" s="443">
        <v>1701</v>
      </c>
      <c r="N73" s="794"/>
      <c r="O73" s="794"/>
      <c r="P73" s="794"/>
      <c r="Q73" s="794"/>
      <c r="R73" s="794"/>
      <c r="S73" s="794"/>
      <c r="T73" s="794"/>
      <c r="U73" s="794"/>
    </row>
    <row r="74" spans="1:21" ht="12.75" customHeight="1">
      <c r="A74" s="57" t="s">
        <v>156</v>
      </c>
      <c r="B74" s="796">
        <v>2958</v>
      </c>
      <c r="C74" s="796" t="s">
        <v>1369</v>
      </c>
      <c r="D74" s="796">
        <v>73</v>
      </c>
      <c r="E74" s="796">
        <v>920</v>
      </c>
      <c r="F74" s="796">
        <v>441</v>
      </c>
      <c r="G74" s="796">
        <v>48</v>
      </c>
      <c r="H74" s="796">
        <v>261</v>
      </c>
      <c r="I74" s="796">
        <v>230</v>
      </c>
      <c r="J74" s="796">
        <v>385</v>
      </c>
      <c r="K74" s="795"/>
      <c r="L74" s="57" t="s">
        <v>155</v>
      </c>
      <c r="M74" s="443">
        <v>1801</v>
      </c>
      <c r="N74" s="794"/>
      <c r="O74" s="794"/>
      <c r="P74" s="794"/>
      <c r="Q74" s="794"/>
      <c r="R74" s="794"/>
      <c r="S74" s="794"/>
      <c r="T74" s="794"/>
      <c r="U74" s="794"/>
    </row>
    <row r="75" spans="1:21" ht="12.75" customHeight="1">
      <c r="A75" s="57" t="s">
        <v>154</v>
      </c>
      <c r="B75" s="796">
        <v>1169</v>
      </c>
      <c r="C75" s="796" t="s">
        <v>1369</v>
      </c>
      <c r="D75" s="796" t="s">
        <v>1369</v>
      </c>
      <c r="E75" s="796">
        <v>419</v>
      </c>
      <c r="F75" s="796">
        <v>722</v>
      </c>
      <c r="G75" s="796">
        <v>163</v>
      </c>
      <c r="H75" s="796">
        <v>414</v>
      </c>
      <c r="I75" s="796">
        <v>92</v>
      </c>
      <c r="J75" s="796">
        <v>475</v>
      </c>
      <c r="K75" s="795"/>
      <c r="L75" s="57" t="s">
        <v>153</v>
      </c>
      <c r="M75" s="27" t="s">
        <v>152</v>
      </c>
      <c r="N75" s="794"/>
      <c r="O75" s="794"/>
      <c r="P75" s="794"/>
      <c r="Q75" s="794"/>
      <c r="R75" s="794"/>
      <c r="S75" s="794"/>
      <c r="T75" s="794"/>
      <c r="U75" s="794"/>
    </row>
    <row r="76" spans="1:21" ht="12.75" customHeight="1">
      <c r="A76" s="57" t="s">
        <v>151</v>
      </c>
      <c r="B76" s="796" t="s">
        <v>1369</v>
      </c>
      <c r="C76" s="796">
        <v>0</v>
      </c>
      <c r="D76" s="796" t="s">
        <v>1369</v>
      </c>
      <c r="E76" s="796">
        <v>307</v>
      </c>
      <c r="F76" s="796">
        <v>227</v>
      </c>
      <c r="G76" s="796">
        <v>31</v>
      </c>
      <c r="H76" s="796">
        <v>510</v>
      </c>
      <c r="I76" s="796">
        <v>61</v>
      </c>
      <c r="J76" s="796">
        <v>104</v>
      </c>
      <c r="K76" s="795"/>
      <c r="L76" s="57" t="s">
        <v>150</v>
      </c>
      <c r="M76" s="27" t="s">
        <v>149</v>
      </c>
      <c r="N76" s="794"/>
      <c r="O76" s="794"/>
      <c r="P76" s="794"/>
      <c r="Q76" s="794"/>
      <c r="R76" s="794"/>
      <c r="S76" s="794"/>
      <c r="T76" s="794"/>
      <c r="U76" s="794"/>
    </row>
    <row r="77" spans="1:21" ht="12.75" customHeight="1">
      <c r="A77" s="57" t="s">
        <v>148</v>
      </c>
      <c r="B77" s="796">
        <v>7410</v>
      </c>
      <c r="C77" s="796" t="s">
        <v>1369</v>
      </c>
      <c r="D77" s="796">
        <v>985</v>
      </c>
      <c r="E77" s="796">
        <v>3454</v>
      </c>
      <c r="F77" s="796">
        <v>2199</v>
      </c>
      <c r="G77" s="796">
        <v>922</v>
      </c>
      <c r="H77" s="796">
        <v>3231</v>
      </c>
      <c r="I77" s="796">
        <v>593</v>
      </c>
      <c r="J77" s="796">
        <v>863</v>
      </c>
      <c r="K77" s="795"/>
      <c r="L77" s="57" t="s">
        <v>147</v>
      </c>
      <c r="M77" s="443">
        <v>1805</v>
      </c>
      <c r="N77" s="794"/>
      <c r="O77" s="794"/>
      <c r="P77" s="794"/>
      <c r="Q77" s="794"/>
      <c r="R77" s="794"/>
      <c r="S77" s="794"/>
      <c r="T77" s="794"/>
      <c r="U77" s="794"/>
    </row>
    <row r="78" spans="1:21" ht="12.75" customHeight="1">
      <c r="A78" s="57" t="s">
        <v>146</v>
      </c>
      <c r="B78" s="796">
        <v>412</v>
      </c>
      <c r="C78" s="796">
        <v>8</v>
      </c>
      <c r="D78" s="796">
        <v>159</v>
      </c>
      <c r="E78" s="796">
        <v>224</v>
      </c>
      <c r="F78" s="796">
        <v>268</v>
      </c>
      <c r="G78" s="796">
        <v>53</v>
      </c>
      <c r="H78" s="796">
        <v>263</v>
      </c>
      <c r="I78" s="796">
        <v>4130</v>
      </c>
      <c r="J78" s="796">
        <v>-266</v>
      </c>
      <c r="K78" s="795"/>
      <c r="L78" s="57" t="s">
        <v>145</v>
      </c>
      <c r="M78" s="443">
        <v>1704</v>
      </c>
      <c r="N78" s="794"/>
      <c r="O78" s="794"/>
      <c r="P78" s="794"/>
      <c r="Q78" s="794"/>
      <c r="R78" s="794"/>
      <c r="S78" s="794"/>
      <c r="T78" s="794"/>
      <c r="U78" s="794"/>
    </row>
    <row r="79" spans="1:21" ht="12.75" customHeight="1">
      <c r="A79" s="57" t="s">
        <v>144</v>
      </c>
      <c r="B79" s="796">
        <v>1703</v>
      </c>
      <c r="C79" s="796">
        <v>62</v>
      </c>
      <c r="D79" s="796">
        <v>109</v>
      </c>
      <c r="E79" s="796">
        <v>1353</v>
      </c>
      <c r="F79" s="796">
        <v>283</v>
      </c>
      <c r="G79" s="796">
        <v>190</v>
      </c>
      <c r="H79" s="796">
        <v>1161</v>
      </c>
      <c r="I79" s="796">
        <v>127</v>
      </c>
      <c r="J79" s="796">
        <v>464</v>
      </c>
      <c r="K79" s="795"/>
      <c r="L79" s="57" t="s">
        <v>143</v>
      </c>
      <c r="M79" s="443">
        <v>1807</v>
      </c>
      <c r="N79" s="794"/>
      <c r="O79" s="794"/>
      <c r="P79" s="794"/>
      <c r="Q79" s="794"/>
      <c r="R79" s="794"/>
      <c r="S79" s="794"/>
      <c r="T79" s="794"/>
      <c r="U79" s="794"/>
    </row>
    <row r="80" spans="1:21" ht="12.75" customHeight="1">
      <c r="A80" s="57" t="s">
        <v>142</v>
      </c>
      <c r="B80" s="796">
        <v>795</v>
      </c>
      <c r="C80" s="796">
        <v>22</v>
      </c>
      <c r="D80" s="796" t="s">
        <v>1369</v>
      </c>
      <c r="E80" s="796">
        <v>378</v>
      </c>
      <c r="F80" s="796">
        <v>240</v>
      </c>
      <c r="G80" s="796">
        <v>129</v>
      </c>
      <c r="H80" s="796">
        <v>430</v>
      </c>
      <c r="I80" s="796">
        <v>22</v>
      </c>
      <c r="J80" s="796">
        <v>414</v>
      </c>
      <c r="K80" s="795"/>
      <c r="L80" s="57" t="s">
        <v>141</v>
      </c>
      <c r="M80" s="443">
        <v>1707</v>
      </c>
      <c r="N80" s="794"/>
      <c r="O80" s="794"/>
      <c r="P80" s="794"/>
      <c r="Q80" s="794"/>
      <c r="R80" s="794"/>
      <c r="S80" s="794"/>
      <c r="T80" s="794"/>
      <c r="U80" s="794"/>
    </row>
    <row r="81" spans="1:21" ht="12.75" customHeight="1">
      <c r="A81" s="57" t="s">
        <v>140</v>
      </c>
      <c r="B81" s="796">
        <v>420</v>
      </c>
      <c r="C81" s="796">
        <v>0</v>
      </c>
      <c r="D81" s="796" t="s">
        <v>1369</v>
      </c>
      <c r="E81" s="796">
        <v>474</v>
      </c>
      <c r="F81" s="796">
        <v>107</v>
      </c>
      <c r="G81" s="796">
        <v>36</v>
      </c>
      <c r="H81" s="796">
        <v>108</v>
      </c>
      <c r="I81" s="796">
        <v>19</v>
      </c>
      <c r="J81" s="796">
        <v>105</v>
      </c>
      <c r="K81" s="795"/>
      <c r="L81" s="57" t="s">
        <v>139</v>
      </c>
      <c r="M81" s="443">
        <v>1812</v>
      </c>
      <c r="N81" s="794"/>
      <c r="O81" s="794"/>
      <c r="P81" s="794"/>
      <c r="Q81" s="794"/>
      <c r="R81" s="794"/>
      <c r="S81" s="794"/>
      <c r="T81" s="794"/>
      <c r="U81" s="794"/>
    </row>
    <row r="82" spans="1:21" ht="12.75" customHeight="1">
      <c r="A82" s="57" t="s">
        <v>138</v>
      </c>
      <c r="B82" s="796">
        <v>4010</v>
      </c>
      <c r="C82" s="796">
        <v>20</v>
      </c>
      <c r="D82" s="796">
        <v>238</v>
      </c>
      <c r="E82" s="796">
        <v>2606</v>
      </c>
      <c r="F82" s="796">
        <v>1045</v>
      </c>
      <c r="G82" s="796">
        <v>267</v>
      </c>
      <c r="H82" s="796">
        <v>2257</v>
      </c>
      <c r="I82" s="796">
        <v>573</v>
      </c>
      <c r="J82" s="796">
        <v>715</v>
      </c>
      <c r="K82" s="795"/>
      <c r="L82" s="57" t="s">
        <v>137</v>
      </c>
      <c r="M82" s="443">
        <v>1708</v>
      </c>
      <c r="N82" s="794"/>
      <c r="O82" s="794"/>
      <c r="P82" s="794"/>
      <c r="Q82" s="794"/>
      <c r="R82" s="794"/>
      <c r="S82" s="794"/>
      <c r="T82" s="794"/>
      <c r="U82" s="794"/>
    </row>
    <row r="83" spans="1:21" ht="12.75" customHeight="1">
      <c r="A83" s="57" t="s">
        <v>136</v>
      </c>
      <c r="B83" s="796">
        <v>1253</v>
      </c>
      <c r="C83" s="796" t="s">
        <v>1369</v>
      </c>
      <c r="D83" s="796" t="s">
        <v>1369</v>
      </c>
      <c r="E83" s="796">
        <v>530</v>
      </c>
      <c r="F83" s="796">
        <v>220</v>
      </c>
      <c r="G83" s="796">
        <v>53</v>
      </c>
      <c r="H83" s="796">
        <v>303</v>
      </c>
      <c r="I83" s="796">
        <v>10</v>
      </c>
      <c r="J83" s="796">
        <v>73</v>
      </c>
      <c r="K83" s="795"/>
      <c r="L83" s="57" t="s">
        <v>135</v>
      </c>
      <c r="M83" s="443">
        <v>1710</v>
      </c>
      <c r="N83" s="794"/>
      <c r="O83" s="794"/>
      <c r="P83" s="794"/>
      <c r="Q83" s="794"/>
      <c r="R83" s="794"/>
      <c r="S83" s="794"/>
      <c r="T83" s="794"/>
      <c r="U83" s="794"/>
    </row>
    <row r="84" spans="1:21" ht="12.75" customHeight="1">
      <c r="A84" s="57" t="s">
        <v>134</v>
      </c>
      <c r="B84" s="796" t="s">
        <v>1369</v>
      </c>
      <c r="C84" s="796">
        <v>0</v>
      </c>
      <c r="D84" s="796" t="s">
        <v>1369</v>
      </c>
      <c r="E84" s="796">
        <v>507</v>
      </c>
      <c r="F84" s="796">
        <v>138</v>
      </c>
      <c r="G84" s="796">
        <v>181</v>
      </c>
      <c r="H84" s="796">
        <v>221</v>
      </c>
      <c r="I84" s="796">
        <v>34</v>
      </c>
      <c r="J84" s="796">
        <v>168</v>
      </c>
      <c r="K84" s="795"/>
      <c r="L84" s="57" t="s">
        <v>133</v>
      </c>
      <c r="M84" s="443">
        <v>1711</v>
      </c>
      <c r="N84" s="794"/>
      <c r="O84" s="794"/>
      <c r="P84" s="794"/>
      <c r="Q84" s="794"/>
      <c r="R84" s="794"/>
      <c r="S84" s="794"/>
      <c r="T84" s="794"/>
      <c r="U84" s="794"/>
    </row>
    <row r="85" spans="1:21" ht="12.75" customHeight="1">
      <c r="A85" s="57" t="s">
        <v>132</v>
      </c>
      <c r="B85" s="796">
        <v>1061</v>
      </c>
      <c r="C85" s="796">
        <v>18</v>
      </c>
      <c r="D85" s="796">
        <v>89</v>
      </c>
      <c r="E85" s="796">
        <v>1040</v>
      </c>
      <c r="F85" s="796">
        <v>718</v>
      </c>
      <c r="G85" s="796">
        <v>169</v>
      </c>
      <c r="H85" s="796">
        <v>141</v>
      </c>
      <c r="I85" s="796">
        <v>12</v>
      </c>
      <c r="J85" s="796">
        <v>227</v>
      </c>
      <c r="K85" s="795"/>
      <c r="L85" s="57" t="s">
        <v>131</v>
      </c>
      <c r="M85" s="443">
        <v>1815</v>
      </c>
      <c r="N85" s="794"/>
      <c r="O85" s="794"/>
      <c r="P85" s="794"/>
      <c r="Q85" s="794"/>
      <c r="R85" s="794"/>
      <c r="S85" s="794"/>
      <c r="T85" s="794"/>
      <c r="U85" s="794"/>
    </row>
    <row r="86" spans="1:21" ht="12.75" customHeight="1">
      <c r="A86" s="57" t="s">
        <v>130</v>
      </c>
      <c r="B86" s="796">
        <v>995</v>
      </c>
      <c r="C86" s="796" t="s">
        <v>1369</v>
      </c>
      <c r="D86" s="796">
        <v>31</v>
      </c>
      <c r="E86" s="796">
        <v>298</v>
      </c>
      <c r="F86" s="796">
        <v>185</v>
      </c>
      <c r="G86" s="796">
        <v>-614</v>
      </c>
      <c r="H86" s="796">
        <v>364</v>
      </c>
      <c r="I86" s="796">
        <v>46</v>
      </c>
      <c r="J86" s="796">
        <v>15</v>
      </c>
      <c r="K86" s="795"/>
      <c r="L86" s="57" t="s">
        <v>129</v>
      </c>
      <c r="M86" s="443">
        <v>1818</v>
      </c>
      <c r="N86" s="794"/>
      <c r="O86" s="794"/>
      <c r="P86" s="794"/>
      <c r="Q86" s="794"/>
      <c r="R86" s="794"/>
      <c r="S86" s="794"/>
      <c r="T86" s="794"/>
      <c r="U86" s="794"/>
    </row>
    <row r="87" spans="1:21" ht="12.75" customHeight="1">
      <c r="A87" s="57" t="s">
        <v>128</v>
      </c>
      <c r="B87" s="796">
        <v>700</v>
      </c>
      <c r="C87" s="796" t="s">
        <v>1369</v>
      </c>
      <c r="D87" s="796">
        <v>34</v>
      </c>
      <c r="E87" s="796">
        <v>473</v>
      </c>
      <c r="F87" s="796">
        <v>365</v>
      </c>
      <c r="G87" s="796">
        <v>104</v>
      </c>
      <c r="H87" s="796">
        <v>231</v>
      </c>
      <c r="I87" s="796">
        <v>23</v>
      </c>
      <c r="J87" s="796">
        <v>188</v>
      </c>
      <c r="K87" s="798"/>
      <c r="L87" s="57" t="s">
        <v>127</v>
      </c>
      <c r="M87" s="443">
        <v>1819</v>
      </c>
      <c r="N87" s="794"/>
      <c r="O87" s="794"/>
      <c r="P87" s="794"/>
      <c r="Q87" s="794"/>
      <c r="R87" s="794"/>
      <c r="S87" s="794"/>
      <c r="T87" s="794"/>
      <c r="U87" s="794"/>
    </row>
    <row r="88" spans="1:21" ht="12.75" customHeight="1">
      <c r="A88" s="57" t="s">
        <v>126</v>
      </c>
      <c r="B88" s="796">
        <v>1246</v>
      </c>
      <c r="C88" s="796">
        <v>57</v>
      </c>
      <c r="D88" s="796">
        <v>526</v>
      </c>
      <c r="E88" s="796">
        <v>953</v>
      </c>
      <c r="F88" s="796">
        <v>4210</v>
      </c>
      <c r="G88" s="796">
        <v>168</v>
      </c>
      <c r="H88" s="796">
        <v>206</v>
      </c>
      <c r="I88" s="796">
        <v>52</v>
      </c>
      <c r="J88" s="796">
        <v>177</v>
      </c>
      <c r="K88" s="795"/>
      <c r="L88" s="57" t="s">
        <v>125</v>
      </c>
      <c r="M88" s="443">
        <v>1820</v>
      </c>
      <c r="N88" s="794"/>
      <c r="O88" s="794"/>
      <c r="P88" s="794"/>
      <c r="Q88" s="794"/>
      <c r="R88" s="794"/>
      <c r="S88" s="794"/>
      <c r="T88" s="794"/>
      <c r="U88" s="794"/>
    </row>
    <row r="89" spans="1:21" ht="12.75" customHeight="1">
      <c r="A89" s="57" t="s">
        <v>124</v>
      </c>
      <c r="B89" s="796">
        <v>1620</v>
      </c>
      <c r="C89" s="796" t="s">
        <v>1369</v>
      </c>
      <c r="D89" s="796">
        <v>-2</v>
      </c>
      <c r="E89" s="796">
        <v>827</v>
      </c>
      <c r="F89" s="796">
        <v>404</v>
      </c>
      <c r="G89" s="796">
        <v>52</v>
      </c>
      <c r="H89" s="796">
        <v>976</v>
      </c>
      <c r="I89" s="796">
        <v>133</v>
      </c>
      <c r="J89" s="796">
        <v>599</v>
      </c>
      <c r="K89" s="795"/>
      <c r="L89" s="57" t="s">
        <v>123</v>
      </c>
      <c r="M89" s="27" t="s">
        <v>122</v>
      </c>
      <c r="N89" s="794"/>
      <c r="O89" s="794"/>
      <c r="P89" s="794"/>
      <c r="Q89" s="794"/>
      <c r="R89" s="794"/>
      <c r="S89" s="794"/>
      <c r="T89" s="794"/>
      <c r="U89" s="794"/>
    </row>
    <row r="90" spans="1:21" ht="12.75" customHeight="1">
      <c r="A90" s="57" t="s">
        <v>121</v>
      </c>
      <c r="B90" s="796">
        <v>1122</v>
      </c>
      <c r="C90" s="796">
        <v>-1</v>
      </c>
      <c r="D90" s="796">
        <v>58</v>
      </c>
      <c r="E90" s="796">
        <v>395</v>
      </c>
      <c r="F90" s="796">
        <v>272</v>
      </c>
      <c r="G90" s="796">
        <v>49</v>
      </c>
      <c r="H90" s="796">
        <v>223</v>
      </c>
      <c r="I90" s="796">
        <v>59</v>
      </c>
      <c r="J90" s="796">
        <v>747</v>
      </c>
      <c r="K90" s="795"/>
      <c r="L90" s="57" t="s">
        <v>120</v>
      </c>
      <c r="M90" s="27" t="s">
        <v>119</v>
      </c>
      <c r="N90" s="794"/>
      <c r="O90" s="794"/>
      <c r="P90" s="794"/>
      <c r="Q90" s="794"/>
      <c r="R90" s="794"/>
      <c r="S90" s="794"/>
      <c r="T90" s="794"/>
      <c r="U90" s="794"/>
    </row>
    <row r="91" spans="1:21" ht="12.75" customHeight="1">
      <c r="A91" s="57" t="s">
        <v>118</v>
      </c>
      <c r="B91" s="796">
        <v>13648</v>
      </c>
      <c r="C91" s="796">
        <v>1711</v>
      </c>
      <c r="D91" s="796">
        <v>2654</v>
      </c>
      <c r="E91" s="796">
        <v>14671</v>
      </c>
      <c r="F91" s="796">
        <v>7418</v>
      </c>
      <c r="G91" s="796">
        <v>3711</v>
      </c>
      <c r="H91" s="796">
        <v>13104</v>
      </c>
      <c r="I91" s="796">
        <v>1261</v>
      </c>
      <c r="J91" s="796">
        <v>2205</v>
      </c>
      <c r="K91" s="795"/>
      <c r="L91" s="57" t="s">
        <v>117</v>
      </c>
      <c r="M91" s="443">
        <v>1714</v>
      </c>
      <c r="N91" s="794"/>
      <c r="O91" s="794"/>
      <c r="P91" s="794"/>
      <c r="Q91" s="794"/>
      <c r="R91" s="794"/>
      <c r="S91" s="794"/>
      <c r="T91" s="794"/>
      <c r="U91" s="794"/>
    </row>
    <row r="92" spans="1:21" ht="12.75" customHeight="1">
      <c r="A92" s="23" t="s">
        <v>55</v>
      </c>
      <c r="B92" s="797">
        <v>24906</v>
      </c>
      <c r="C92" s="797">
        <v>1733</v>
      </c>
      <c r="D92" s="797">
        <v>4465</v>
      </c>
      <c r="E92" s="797">
        <v>15020</v>
      </c>
      <c r="F92" s="797">
        <v>6155</v>
      </c>
      <c r="G92" s="797">
        <v>2493</v>
      </c>
      <c r="H92" s="797">
        <v>19885</v>
      </c>
      <c r="I92" s="797">
        <v>2383</v>
      </c>
      <c r="J92" s="797">
        <v>4560</v>
      </c>
      <c r="K92" s="795"/>
      <c r="L92" s="442" t="s">
        <v>116</v>
      </c>
      <c r="M92" s="441" t="s">
        <v>115</v>
      </c>
      <c r="N92" s="794"/>
      <c r="O92" s="794"/>
      <c r="P92" s="794"/>
      <c r="Q92" s="794"/>
      <c r="R92" s="794"/>
      <c r="S92" s="794"/>
      <c r="T92" s="794"/>
      <c r="U92" s="794"/>
    </row>
    <row r="93" spans="1:21" ht="12.75" customHeight="1">
      <c r="A93" s="57" t="s">
        <v>114</v>
      </c>
      <c r="B93" s="796">
        <v>921</v>
      </c>
      <c r="C93" s="796">
        <v>0</v>
      </c>
      <c r="D93" s="796" t="s">
        <v>1369</v>
      </c>
      <c r="E93" s="796">
        <v>491</v>
      </c>
      <c r="F93" s="796">
        <v>181</v>
      </c>
      <c r="G93" s="796">
        <v>67</v>
      </c>
      <c r="H93" s="796">
        <v>202</v>
      </c>
      <c r="I93" s="796" t="s">
        <v>1369</v>
      </c>
      <c r="J93" s="796">
        <v>284</v>
      </c>
      <c r="K93" s="795"/>
      <c r="L93" s="57" t="s">
        <v>112</v>
      </c>
      <c r="M93" s="27" t="s">
        <v>111</v>
      </c>
      <c r="N93" s="794"/>
      <c r="O93" s="794"/>
      <c r="P93" s="794"/>
      <c r="Q93" s="794"/>
      <c r="R93" s="794"/>
      <c r="S93" s="794"/>
      <c r="T93" s="794"/>
      <c r="U93" s="794"/>
    </row>
    <row r="94" spans="1:21" ht="12.75" customHeight="1">
      <c r="A94" s="57" t="s">
        <v>110</v>
      </c>
      <c r="B94" s="796">
        <v>10792</v>
      </c>
      <c r="C94" s="796">
        <v>1085</v>
      </c>
      <c r="D94" s="796">
        <v>3452</v>
      </c>
      <c r="E94" s="796">
        <v>6426</v>
      </c>
      <c r="F94" s="796">
        <v>1876</v>
      </c>
      <c r="G94" s="796">
        <v>789</v>
      </c>
      <c r="H94" s="796">
        <v>6313</v>
      </c>
      <c r="I94" s="796">
        <v>1584</v>
      </c>
      <c r="J94" s="796">
        <v>1801</v>
      </c>
      <c r="K94" s="795"/>
      <c r="L94" s="57" t="s">
        <v>109</v>
      </c>
      <c r="M94" s="27" t="s">
        <v>108</v>
      </c>
      <c r="N94" s="794"/>
      <c r="O94" s="794"/>
      <c r="P94" s="794"/>
      <c r="Q94" s="794"/>
      <c r="R94" s="794"/>
      <c r="S94" s="794"/>
      <c r="T94" s="794"/>
      <c r="U94" s="794"/>
    </row>
    <row r="95" spans="1:21" ht="12.75" customHeight="1">
      <c r="A95" s="57" t="s">
        <v>107</v>
      </c>
      <c r="B95" s="796">
        <v>2817</v>
      </c>
      <c r="C95" s="796">
        <v>189</v>
      </c>
      <c r="D95" s="796">
        <v>122</v>
      </c>
      <c r="E95" s="796">
        <v>2161</v>
      </c>
      <c r="F95" s="796">
        <v>727</v>
      </c>
      <c r="G95" s="796">
        <v>406</v>
      </c>
      <c r="H95" s="796">
        <v>3026</v>
      </c>
      <c r="I95" s="796">
        <v>215</v>
      </c>
      <c r="J95" s="796">
        <v>682</v>
      </c>
      <c r="K95" s="795"/>
      <c r="L95" s="57" t="s">
        <v>106</v>
      </c>
      <c r="M95" s="27" t="s">
        <v>105</v>
      </c>
      <c r="N95" s="794"/>
      <c r="O95" s="794"/>
      <c r="P95" s="794"/>
      <c r="Q95" s="794"/>
      <c r="R95" s="794"/>
      <c r="S95" s="794"/>
      <c r="T95" s="794"/>
      <c r="U95" s="794"/>
    </row>
    <row r="96" spans="1:21" ht="12.75" customHeight="1">
      <c r="A96" s="57" t="s">
        <v>104</v>
      </c>
      <c r="B96" s="796">
        <v>1960</v>
      </c>
      <c r="C96" s="796" t="s">
        <v>1369</v>
      </c>
      <c r="D96" s="796">
        <v>121</v>
      </c>
      <c r="E96" s="796">
        <v>684</v>
      </c>
      <c r="F96" s="796">
        <v>158</v>
      </c>
      <c r="G96" s="796">
        <v>97</v>
      </c>
      <c r="H96" s="796">
        <v>690</v>
      </c>
      <c r="I96" s="796">
        <v>126</v>
      </c>
      <c r="J96" s="796">
        <v>-90</v>
      </c>
      <c r="K96" s="795"/>
      <c r="L96" s="57" t="s">
        <v>103</v>
      </c>
      <c r="M96" s="27" t="s">
        <v>102</v>
      </c>
      <c r="N96" s="794"/>
      <c r="O96" s="794"/>
      <c r="P96" s="794"/>
      <c r="Q96" s="794"/>
      <c r="R96" s="794"/>
      <c r="S96" s="794"/>
      <c r="T96" s="794"/>
      <c r="U96" s="794"/>
    </row>
    <row r="97" spans="1:21" ht="12.75" customHeight="1">
      <c r="A97" s="57" t="s">
        <v>101</v>
      </c>
      <c r="B97" s="796">
        <v>4416</v>
      </c>
      <c r="C97" s="796">
        <v>212</v>
      </c>
      <c r="D97" s="796">
        <v>408</v>
      </c>
      <c r="E97" s="796">
        <v>2959</v>
      </c>
      <c r="F97" s="796">
        <v>1577</v>
      </c>
      <c r="G97" s="796">
        <v>554</v>
      </c>
      <c r="H97" s="796">
        <v>8201</v>
      </c>
      <c r="I97" s="796">
        <v>185</v>
      </c>
      <c r="J97" s="796">
        <v>1064</v>
      </c>
      <c r="K97" s="795"/>
      <c r="L97" s="57" t="s">
        <v>100</v>
      </c>
      <c r="M97" s="27" t="s">
        <v>99</v>
      </c>
      <c r="N97" s="794"/>
      <c r="O97" s="794"/>
      <c r="P97" s="794"/>
      <c r="Q97" s="794"/>
      <c r="R97" s="794"/>
      <c r="S97" s="794"/>
      <c r="T97" s="794"/>
      <c r="U97" s="794"/>
    </row>
    <row r="98" spans="1:21" ht="12.75" customHeight="1">
      <c r="A98" s="57" t="s">
        <v>98</v>
      </c>
      <c r="B98" s="796">
        <v>1495</v>
      </c>
      <c r="C98" s="796" t="s">
        <v>1369</v>
      </c>
      <c r="D98" s="796">
        <v>212</v>
      </c>
      <c r="E98" s="796">
        <v>801</v>
      </c>
      <c r="F98" s="796">
        <v>429</v>
      </c>
      <c r="G98" s="796">
        <v>392</v>
      </c>
      <c r="H98" s="796">
        <v>798</v>
      </c>
      <c r="I98" s="796">
        <v>207</v>
      </c>
      <c r="J98" s="796">
        <v>358</v>
      </c>
      <c r="K98" s="795"/>
      <c r="L98" s="57" t="s">
        <v>97</v>
      </c>
      <c r="M98" s="27" t="s">
        <v>96</v>
      </c>
      <c r="N98" s="794"/>
      <c r="O98" s="794"/>
      <c r="P98" s="794"/>
      <c r="Q98" s="794"/>
      <c r="R98" s="794"/>
      <c r="S98" s="794"/>
      <c r="T98" s="794"/>
      <c r="U98" s="794"/>
    </row>
    <row r="99" spans="1:21" ht="12.75" customHeight="1">
      <c r="A99" s="57" t="s">
        <v>95</v>
      </c>
      <c r="B99" s="796">
        <v>796</v>
      </c>
      <c r="C99" s="796" t="s">
        <v>1369</v>
      </c>
      <c r="D99" s="796">
        <v>86</v>
      </c>
      <c r="E99" s="796">
        <v>944</v>
      </c>
      <c r="F99" s="796">
        <v>566</v>
      </c>
      <c r="G99" s="796">
        <v>63</v>
      </c>
      <c r="H99" s="796">
        <v>159</v>
      </c>
      <c r="I99" s="796">
        <v>29</v>
      </c>
      <c r="J99" s="796">
        <v>103</v>
      </c>
      <c r="K99" s="795"/>
      <c r="L99" s="57" t="s">
        <v>94</v>
      </c>
      <c r="M99" s="27" t="s">
        <v>93</v>
      </c>
      <c r="N99" s="794"/>
      <c r="O99" s="794"/>
      <c r="P99" s="794"/>
      <c r="Q99" s="794"/>
      <c r="R99" s="794"/>
      <c r="S99" s="794"/>
      <c r="T99" s="794"/>
      <c r="U99" s="794"/>
    </row>
    <row r="100" spans="1:21" ht="12.75" customHeight="1">
      <c r="A100" s="57" t="s">
        <v>92</v>
      </c>
      <c r="B100" s="796">
        <v>535</v>
      </c>
      <c r="C100" s="796" t="s">
        <v>1369</v>
      </c>
      <c r="D100" s="796" t="s">
        <v>1369</v>
      </c>
      <c r="E100" s="796">
        <v>122</v>
      </c>
      <c r="F100" s="796">
        <v>141</v>
      </c>
      <c r="G100" s="796">
        <v>22</v>
      </c>
      <c r="H100" s="796">
        <v>137</v>
      </c>
      <c r="I100" s="796">
        <v>12</v>
      </c>
      <c r="J100" s="796">
        <v>257</v>
      </c>
      <c r="K100" s="795"/>
      <c r="L100" s="57" t="s">
        <v>91</v>
      </c>
      <c r="M100" s="27" t="s">
        <v>90</v>
      </c>
      <c r="N100" s="794"/>
      <c r="O100" s="794"/>
      <c r="P100" s="794"/>
      <c r="Q100" s="794"/>
      <c r="R100" s="794"/>
      <c r="S100" s="794"/>
      <c r="T100" s="794"/>
      <c r="U100" s="794"/>
    </row>
    <row r="101" spans="1:21" ht="12.75" customHeight="1">
      <c r="A101" s="57" t="s">
        <v>89</v>
      </c>
      <c r="B101" s="796">
        <v>1173</v>
      </c>
      <c r="C101" s="796">
        <v>-3</v>
      </c>
      <c r="D101" s="796">
        <v>32</v>
      </c>
      <c r="E101" s="796">
        <v>431</v>
      </c>
      <c r="F101" s="796">
        <v>501</v>
      </c>
      <c r="G101" s="796">
        <v>102</v>
      </c>
      <c r="H101" s="796">
        <v>359</v>
      </c>
      <c r="I101" s="796" t="s">
        <v>1369</v>
      </c>
      <c r="J101" s="796">
        <v>101</v>
      </c>
      <c r="K101" s="795"/>
      <c r="L101" s="57" t="s">
        <v>88</v>
      </c>
      <c r="M101" s="27" t="s">
        <v>87</v>
      </c>
      <c r="N101" s="794"/>
      <c r="O101" s="794"/>
      <c r="P101" s="794"/>
      <c r="Q101" s="794"/>
      <c r="R101" s="794"/>
      <c r="S101" s="794"/>
      <c r="T101" s="794"/>
      <c r="U101" s="794"/>
    </row>
    <row r="102" spans="1:21" ht="16.149999999999999" customHeight="1">
      <c r="A102" s="793"/>
      <c r="B102" s="727" t="s">
        <v>1436</v>
      </c>
      <c r="C102" s="727" t="s">
        <v>1435</v>
      </c>
      <c r="D102" s="727" t="s">
        <v>1434</v>
      </c>
      <c r="E102" s="727" t="s">
        <v>1433</v>
      </c>
      <c r="F102" s="727" t="s">
        <v>1432</v>
      </c>
      <c r="G102" s="727" t="s">
        <v>1431</v>
      </c>
      <c r="H102" s="727" t="s">
        <v>1430</v>
      </c>
      <c r="I102" s="727" t="s">
        <v>1429</v>
      </c>
      <c r="J102" s="727" t="s">
        <v>1428</v>
      </c>
      <c r="K102" s="792"/>
    </row>
    <row r="103" spans="1:21" ht="9.75" customHeight="1">
      <c r="A103" s="1529" t="s">
        <v>8</v>
      </c>
      <c r="B103" s="1543"/>
      <c r="C103" s="1543"/>
      <c r="D103" s="1543"/>
      <c r="E103" s="1543"/>
      <c r="F103" s="1543"/>
      <c r="G103" s="1543"/>
      <c r="H103" s="1543"/>
      <c r="I103" s="1543"/>
      <c r="J103" s="1543"/>
      <c r="K103" s="792"/>
    </row>
    <row r="104" spans="1:21">
      <c r="A104" s="1485" t="s">
        <v>1375</v>
      </c>
      <c r="B104" s="1485"/>
      <c r="C104" s="1485"/>
      <c r="D104" s="1485"/>
      <c r="E104" s="1485"/>
      <c r="F104" s="1485"/>
      <c r="G104" s="1485"/>
      <c r="H104" s="1485"/>
      <c r="I104" s="1485"/>
      <c r="J104" s="1485"/>
      <c r="K104" s="790"/>
    </row>
    <row r="105" spans="1:21">
      <c r="A105" s="1485" t="s">
        <v>1376</v>
      </c>
      <c r="B105" s="1485"/>
      <c r="C105" s="1485"/>
      <c r="D105" s="1485"/>
      <c r="E105" s="1485"/>
      <c r="F105" s="1485"/>
      <c r="G105" s="1485"/>
      <c r="H105" s="1485"/>
      <c r="I105" s="1485"/>
      <c r="J105" s="1485"/>
      <c r="K105" s="790"/>
    </row>
    <row r="106" spans="1:21">
      <c r="A106" s="791"/>
      <c r="B106" s="790"/>
      <c r="C106" s="790"/>
      <c r="D106" s="790"/>
      <c r="E106" s="790"/>
      <c r="F106" s="790"/>
      <c r="G106" s="790"/>
      <c r="H106" s="790"/>
      <c r="I106" s="790"/>
      <c r="J106" s="790"/>
      <c r="K106" s="790"/>
    </row>
    <row r="107" spans="1:21">
      <c r="A107" s="193" t="s">
        <v>3</v>
      </c>
      <c r="B107" s="789"/>
      <c r="C107" s="789"/>
      <c r="D107" s="789"/>
      <c r="E107" s="789"/>
      <c r="F107" s="789"/>
      <c r="G107" s="789"/>
      <c r="H107" s="789"/>
      <c r="I107" s="789"/>
      <c r="J107" s="789"/>
      <c r="K107" s="789"/>
    </row>
    <row r="108" spans="1:21" s="314" customFormat="1" ht="9">
      <c r="A108" s="788" t="s">
        <v>1427</v>
      </c>
    </row>
    <row r="110" spans="1:21">
      <c r="B110" s="787"/>
    </row>
  </sheetData>
  <mergeCells count="5">
    <mergeCell ref="A1:J1"/>
    <mergeCell ref="A2:J2"/>
    <mergeCell ref="A104:J104"/>
    <mergeCell ref="A105:J105"/>
    <mergeCell ref="A103:J103"/>
  </mergeCells>
  <conditionalFormatting sqref="M5:M101 L6:L101 K11:K101 B5:J101">
    <cfRule type="cellIs" dxfId="66" priority="14" operator="between">
      <formula>0.0000000000000001</formula>
      <formula>0.4999999999</formula>
    </cfRule>
  </conditionalFormatting>
  <conditionalFormatting sqref="L6:L101 K11:K101 B5:J101">
    <cfRule type="cellIs" dxfId="65" priority="12" operator="between">
      <formula>0.0000000000000001</formula>
      <formula>0.4999999999</formula>
    </cfRule>
    <cfRule type="cellIs" dxfId="64" priority="13" operator="between">
      <formula>0.1</formula>
      <formula>0.4</formula>
    </cfRule>
  </conditionalFormatting>
  <conditionalFormatting sqref="B5:J101 K5:K110">
    <cfRule type="cellIs" dxfId="63" priority="11" operator="between">
      <formula>0.1</formula>
      <formula>0.5</formula>
    </cfRule>
  </conditionalFormatting>
  <conditionalFormatting sqref="B5:J101 K5:K110">
    <cfRule type="cellIs" dxfId="62" priority="10" operator="between">
      <formula>0.1</formula>
      <formula>0.4</formula>
    </cfRule>
  </conditionalFormatting>
  <conditionalFormatting sqref="K11:K101 B5:J101">
    <cfRule type="cellIs" dxfId="61" priority="9" operator="between">
      <formula>0.1</formula>
      <formula>0.5</formula>
    </cfRule>
  </conditionalFormatting>
  <conditionalFormatting sqref="K11:K101 B5:J101">
    <cfRule type="cellIs" dxfId="60" priority="8" operator="between">
      <formula>0.0000000000000001</formula>
      <formula>0.5</formula>
    </cfRule>
  </conditionalFormatting>
  <conditionalFormatting sqref="K11:K101 B5:J101">
    <cfRule type="cellIs" dxfId="59" priority="5" operator="between">
      <formula>0.0000000000000001</formula>
      <formula>0.4999999999</formula>
    </cfRule>
    <cfRule type="cellIs" dxfId="58" priority="6" operator="between">
      <formula>0.1</formula>
      <formula>0.5</formula>
    </cfRule>
    <cfRule type="cellIs" dxfId="57" priority="7" operator="between">
      <formula>0.0000000001</formula>
      <formula>0.00049999999</formula>
    </cfRule>
  </conditionalFormatting>
  <conditionalFormatting sqref="K11:K101 B5:J101">
    <cfRule type="cellIs" dxfId="56" priority="1" operator="between">
      <formula>0.0000000000000001</formula>
      <formula>0.4999999999</formula>
    </cfRule>
    <cfRule type="cellIs" dxfId="55" priority="2" operator="between">
      <formula>0.0000000001</formula>
      <formula>0.0004999999</formula>
    </cfRule>
    <cfRule type="cellIs" dxfId="54" priority="3" operator="between">
      <formula>0.0000000001</formula>
      <formula>0.00049999999</formula>
    </cfRule>
    <cfRule type="cellIs" dxfId="53" priority="4" operator="between">
      <formula>0.0000000000000001</formula>
      <formula>0.4999999999</formula>
    </cfRule>
  </conditionalFormatting>
  <hyperlinks>
    <hyperlink ref="A108" r:id="rId1"/>
    <hyperlink ref="B102:J102"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dimension ref="A1:M67"/>
  <sheetViews>
    <sheetView showGridLines="0" workbookViewId="0">
      <selection sqref="A1:N1"/>
    </sheetView>
  </sheetViews>
  <sheetFormatPr defaultColWidth="9.28515625" defaultRowHeight="12.75"/>
  <cols>
    <col min="1" max="1" width="10.7109375" style="747" customWidth="1"/>
    <col min="2" max="7" width="8.5703125" style="747" customWidth="1"/>
    <col min="8" max="8" width="9.42578125" style="747" customWidth="1"/>
    <col min="9" max="11" width="8.5703125" style="747" customWidth="1"/>
    <col min="12" max="12" width="7.28515625" style="747" customWidth="1"/>
    <col min="13" max="16384" width="9.28515625" style="747"/>
  </cols>
  <sheetData>
    <row r="1" spans="1:13" ht="45" customHeight="1">
      <c r="A1" s="1544" t="s">
        <v>1425</v>
      </c>
      <c r="B1" s="1544"/>
      <c r="C1" s="1544"/>
      <c r="D1" s="1544"/>
      <c r="E1" s="1544"/>
      <c r="F1" s="1544"/>
      <c r="G1" s="1544"/>
      <c r="H1" s="1544"/>
      <c r="I1" s="1544"/>
      <c r="J1" s="1544"/>
      <c r="K1" s="1544"/>
    </row>
    <row r="2" spans="1:13" ht="45" customHeight="1">
      <c r="A2" s="1544" t="s">
        <v>1426</v>
      </c>
      <c r="B2" s="1544"/>
      <c r="C2" s="1544"/>
      <c r="D2" s="1544"/>
      <c r="E2" s="1544"/>
      <c r="F2" s="1544"/>
      <c r="G2" s="1544"/>
      <c r="H2" s="1544"/>
      <c r="I2" s="1544"/>
      <c r="J2" s="1544"/>
      <c r="K2" s="1544"/>
    </row>
    <row r="3" spans="1:13" s="759" customFormat="1" ht="15" customHeight="1">
      <c r="A3" s="1545"/>
      <c r="B3" s="1546" t="s">
        <v>1365</v>
      </c>
      <c r="C3" s="1546" t="s">
        <v>1366</v>
      </c>
      <c r="D3" s="1547" t="s">
        <v>1422</v>
      </c>
      <c r="E3" s="1548"/>
      <c r="F3" s="1548"/>
      <c r="G3" s="1549" t="s">
        <v>1421</v>
      </c>
      <c r="H3" s="1550"/>
      <c r="I3" s="1550"/>
      <c r="J3" s="1546" t="s">
        <v>1420</v>
      </c>
      <c r="K3" s="1546" t="s">
        <v>1419</v>
      </c>
    </row>
    <row r="4" spans="1:13" ht="41.25" customHeight="1">
      <c r="A4" s="1545"/>
      <c r="B4" s="1546"/>
      <c r="C4" s="1546"/>
      <c r="D4" s="764" t="s">
        <v>1394</v>
      </c>
      <c r="E4" s="762" t="s">
        <v>1393</v>
      </c>
      <c r="F4" s="762" t="s">
        <v>1418</v>
      </c>
      <c r="G4" s="762" t="s">
        <v>1367</v>
      </c>
      <c r="H4" s="762" t="s">
        <v>1417</v>
      </c>
      <c r="I4" s="762" t="s">
        <v>1416</v>
      </c>
      <c r="J4" s="1546"/>
      <c r="K4" s="1546"/>
    </row>
    <row r="5" spans="1:13" ht="15" customHeight="1">
      <c r="A5" s="1545"/>
      <c r="B5" s="1551" t="s">
        <v>577</v>
      </c>
      <c r="C5" s="1551"/>
      <c r="D5" s="1551" t="s">
        <v>401</v>
      </c>
      <c r="E5" s="1554"/>
      <c r="F5" s="1554"/>
      <c r="G5" s="1554"/>
      <c r="H5" s="1554"/>
      <c r="I5" s="1554"/>
      <c r="J5" s="1554"/>
      <c r="K5" s="1554"/>
    </row>
    <row r="6" spans="1:13" s="765" customFormat="1" ht="12.75" customHeight="1">
      <c r="A6" s="776" t="s">
        <v>75</v>
      </c>
      <c r="B6" s="738">
        <v>1242693</v>
      </c>
      <c r="C6" s="738">
        <v>3892218</v>
      </c>
      <c r="D6" s="742">
        <v>198540110.51899999</v>
      </c>
      <c r="E6" s="738">
        <v>84975705.752000004</v>
      </c>
      <c r="F6" s="738">
        <v>52619498.656999998</v>
      </c>
      <c r="G6" s="738">
        <v>371477802.48699999</v>
      </c>
      <c r="H6" s="742">
        <v>571498.58100000001</v>
      </c>
      <c r="I6" s="738">
        <v>1698690.9890000001</v>
      </c>
      <c r="J6" s="738">
        <v>18648624.888999999</v>
      </c>
      <c r="K6" s="738">
        <v>92690115.941</v>
      </c>
      <c r="L6" s="766"/>
      <c r="M6" s="766"/>
    </row>
    <row r="7" spans="1:13" s="765" customFormat="1" ht="12.75" customHeight="1">
      <c r="A7" s="770" t="s">
        <v>1415</v>
      </c>
      <c r="B7" s="777">
        <v>132928</v>
      </c>
      <c r="C7" s="777">
        <v>198767</v>
      </c>
      <c r="D7" s="778">
        <v>3395195.682</v>
      </c>
      <c r="E7" s="777">
        <v>1972775.156</v>
      </c>
      <c r="F7" s="777">
        <v>1005028.99</v>
      </c>
      <c r="G7" s="777">
        <v>7060702.7800000003</v>
      </c>
      <c r="H7" s="778">
        <v>18283.594000000001</v>
      </c>
      <c r="I7" s="777">
        <v>537569.62699999998</v>
      </c>
      <c r="J7" s="777">
        <v>1040409.054</v>
      </c>
      <c r="K7" s="777">
        <v>1884499.395</v>
      </c>
      <c r="L7" s="766"/>
      <c r="M7" s="766"/>
    </row>
    <row r="8" spans="1:13" s="765" customFormat="1" ht="12.75" customHeight="1">
      <c r="A8" s="770" t="s">
        <v>1414</v>
      </c>
      <c r="B8" s="777">
        <v>1062</v>
      </c>
      <c r="C8" s="777">
        <v>9459</v>
      </c>
      <c r="D8" s="778">
        <v>202196.519</v>
      </c>
      <c r="E8" s="777">
        <v>440748.48</v>
      </c>
      <c r="F8" s="777">
        <v>210176.038</v>
      </c>
      <c r="G8" s="777">
        <v>1059211.8559999999</v>
      </c>
      <c r="H8" s="778">
        <v>15333.715</v>
      </c>
      <c r="I8" s="777">
        <v>1201.556</v>
      </c>
      <c r="J8" s="777">
        <v>163587.70699999999</v>
      </c>
      <c r="K8" s="777">
        <v>461841.66100000002</v>
      </c>
      <c r="L8" s="766"/>
      <c r="M8" s="766"/>
    </row>
    <row r="9" spans="1:13" s="765" customFormat="1" ht="12.75" customHeight="1">
      <c r="A9" s="768" t="s">
        <v>1413</v>
      </c>
      <c r="B9" s="777">
        <v>67555</v>
      </c>
      <c r="C9" s="777">
        <v>711684</v>
      </c>
      <c r="D9" s="778">
        <v>53570382.68</v>
      </c>
      <c r="E9" s="777">
        <v>16036296.941</v>
      </c>
      <c r="F9" s="777">
        <v>12402222.179</v>
      </c>
      <c r="G9" s="777">
        <v>90310829.201000005</v>
      </c>
      <c r="H9" s="778">
        <v>100826.489</v>
      </c>
      <c r="I9" s="777">
        <v>169955.01699999999</v>
      </c>
      <c r="J9" s="777">
        <v>4656165.6749999998</v>
      </c>
      <c r="K9" s="777">
        <v>21853898.23</v>
      </c>
      <c r="L9" s="766"/>
      <c r="M9" s="766"/>
    </row>
    <row r="10" spans="1:13" ht="12.75" customHeight="1">
      <c r="A10" s="772">
        <v>10</v>
      </c>
      <c r="B10" s="775">
        <v>9327</v>
      </c>
      <c r="C10" s="775">
        <v>97268</v>
      </c>
      <c r="D10" s="779">
        <v>9345714.8080000002</v>
      </c>
      <c r="E10" s="780">
        <v>1870910.4029999999</v>
      </c>
      <c r="F10" s="781">
        <v>1448960.7579999999</v>
      </c>
      <c r="G10" s="780">
        <v>13432832.119000001</v>
      </c>
      <c r="H10" s="780">
        <v>4952.8159999999998</v>
      </c>
      <c r="I10" s="775">
        <v>25892.223000000002</v>
      </c>
      <c r="J10" s="775">
        <v>531912.09400000004</v>
      </c>
      <c r="K10" s="780">
        <v>2430964.6129999999</v>
      </c>
      <c r="L10" s="766"/>
      <c r="M10" s="766"/>
    </row>
    <row r="11" spans="1:13" ht="12.75" customHeight="1">
      <c r="A11" s="774">
        <v>11</v>
      </c>
      <c r="B11" s="775">
        <v>1885</v>
      </c>
      <c r="C11" s="775">
        <v>15789</v>
      </c>
      <c r="D11" s="779">
        <v>1746376.845</v>
      </c>
      <c r="E11" s="780">
        <v>869436.10499999998</v>
      </c>
      <c r="F11" s="781">
        <v>366309.42</v>
      </c>
      <c r="G11" s="780">
        <v>3362299.7450000001</v>
      </c>
      <c r="H11" s="780">
        <v>1000.444</v>
      </c>
      <c r="I11" s="775">
        <v>19394.294999999998</v>
      </c>
      <c r="J11" s="775">
        <v>215803.84299999999</v>
      </c>
      <c r="K11" s="780">
        <v>875250.42299999995</v>
      </c>
      <c r="L11" s="766"/>
      <c r="M11" s="766"/>
    </row>
    <row r="12" spans="1:13" ht="12.75" customHeight="1">
      <c r="A12" s="772">
        <v>12</v>
      </c>
      <c r="B12" s="775">
        <v>6</v>
      </c>
      <c r="C12" s="775">
        <v>655</v>
      </c>
      <c r="D12" s="779">
        <v>296371.223</v>
      </c>
      <c r="E12" s="780">
        <v>27160.89</v>
      </c>
      <c r="F12" s="781">
        <v>31097.338</v>
      </c>
      <c r="G12" s="780">
        <v>710788.55500000005</v>
      </c>
      <c r="H12" s="780">
        <v>0</v>
      </c>
      <c r="I12" s="775">
        <v>36.991999999999997</v>
      </c>
      <c r="J12" s="775">
        <v>6921.3639999999996</v>
      </c>
      <c r="K12" s="780">
        <v>387869.26</v>
      </c>
      <c r="L12" s="766"/>
      <c r="M12" s="766"/>
    </row>
    <row r="13" spans="1:13" ht="12.75" customHeight="1">
      <c r="A13" s="772">
        <v>13</v>
      </c>
      <c r="B13" s="775">
        <v>3509</v>
      </c>
      <c r="C13" s="775">
        <v>46466</v>
      </c>
      <c r="D13" s="779">
        <v>1890270.727</v>
      </c>
      <c r="E13" s="780">
        <v>803347.87399999995</v>
      </c>
      <c r="F13" s="781">
        <v>685764.79200000002</v>
      </c>
      <c r="G13" s="780">
        <v>3719285.4079999998</v>
      </c>
      <c r="H13" s="780">
        <v>3614.2339999999999</v>
      </c>
      <c r="I13" s="775">
        <v>9572.8889999999992</v>
      </c>
      <c r="J13" s="775">
        <v>243406.39</v>
      </c>
      <c r="K13" s="780">
        <v>1074208.67</v>
      </c>
      <c r="L13" s="766"/>
      <c r="M13" s="766"/>
    </row>
    <row r="14" spans="1:13" ht="12.75" customHeight="1">
      <c r="A14" s="774">
        <v>14</v>
      </c>
      <c r="B14" s="775">
        <v>8821</v>
      </c>
      <c r="C14" s="775">
        <v>90547</v>
      </c>
      <c r="D14" s="779">
        <v>1324755.757</v>
      </c>
      <c r="E14" s="780">
        <v>1300498.9580000001</v>
      </c>
      <c r="F14" s="781">
        <v>1017956.755</v>
      </c>
      <c r="G14" s="780">
        <v>3877815.1329999999</v>
      </c>
      <c r="H14" s="780">
        <v>2043.6020000000001</v>
      </c>
      <c r="I14" s="775">
        <v>11788.022000000001</v>
      </c>
      <c r="J14" s="775">
        <v>125274.436</v>
      </c>
      <c r="K14" s="780">
        <v>1278876.365</v>
      </c>
      <c r="L14" s="766"/>
      <c r="M14" s="766"/>
    </row>
    <row r="15" spans="1:13" ht="12.75" customHeight="1">
      <c r="A15" s="772">
        <v>15</v>
      </c>
      <c r="B15" s="775">
        <v>3266</v>
      </c>
      <c r="C15" s="775">
        <v>52028</v>
      </c>
      <c r="D15" s="779">
        <v>1469562.186</v>
      </c>
      <c r="E15" s="780">
        <v>560389.89899999998</v>
      </c>
      <c r="F15" s="781">
        <v>670573.36300000001</v>
      </c>
      <c r="G15" s="780">
        <v>2870851.3489999999</v>
      </c>
      <c r="H15" s="780">
        <v>396.15600000000001</v>
      </c>
      <c r="I15" s="775">
        <v>6054.65</v>
      </c>
      <c r="J15" s="775">
        <v>86017.04</v>
      </c>
      <c r="K15" s="780">
        <v>863283.75399999996</v>
      </c>
      <c r="L15" s="766"/>
      <c r="M15" s="766"/>
    </row>
    <row r="16" spans="1:13" ht="12.75" customHeight="1">
      <c r="A16" s="772">
        <v>16</v>
      </c>
      <c r="B16" s="775">
        <v>4991</v>
      </c>
      <c r="C16" s="775">
        <v>28957</v>
      </c>
      <c r="D16" s="779">
        <v>1963796.1969999999</v>
      </c>
      <c r="E16" s="780">
        <v>507475.14299999998</v>
      </c>
      <c r="F16" s="781">
        <v>455152.45299999998</v>
      </c>
      <c r="G16" s="780">
        <v>3216556.878</v>
      </c>
      <c r="H16" s="780">
        <v>2467.4279999999999</v>
      </c>
      <c r="I16" s="775">
        <v>5236.3019999999997</v>
      </c>
      <c r="J16" s="775">
        <v>169749.658</v>
      </c>
      <c r="K16" s="780">
        <v>772268.56400000001</v>
      </c>
      <c r="L16" s="766"/>
      <c r="M16" s="766"/>
    </row>
    <row r="17" spans="1:13" ht="12.75" customHeight="1">
      <c r="A17" s="774">
        <v>17</v>
      </c>
      <c r="B17" s="775">
        <v>575</v>
      </c>
      <c r="C17" s="775">
        <v>11290</v>
      </c>
      <c r="D17" s="779">
        <v>2533974.5580000002</v>
      </c>
      <c r="E17" s="780">
        <v>849965.58299999998</v>
      </c>
      <c r="F17" s="781">
        <v>244799.70199999999</v>
      </c>
      <c r="G17" s="780">
        <v>4182773.4219999998</v>
      </c>
      <c r="H17" s="780">
        <v>2040.365</v>
      </c>
      <c r="I17" s="775">
        <v>4720.5159999999996</v>
      </c>
      <c r="J17" s="775">
        <v>325240.46600000001</v>
      </c>
      <c r="K17" s="780">
        <v>869685.09100000001</v>
      </c>
      <c r="L17" s="766"/>
      <c r="M17" s="766"/>
    </row>
    <row r="18" spans="1:13" ht="12.75" customHeight="1">
      <c r="A18" s="772">
        <v>18</v>
      </c>
      <c r="B18" s="775">
        <v>2403</v>
      </c>
      <c r="C18" s="775">
        <v>15391</v>
      </c>
      <c r="D18" s="779">
        <v>363756.64399999997</v>
      </c>
      <c r="E18" s="780">
        <v>252629.26500000001</v>
      </c>
      <c r="F18" s="781">
        <v>270182.32500000001</v>
      </c>
      <c r="G18" s="780">
        <v>1036684.512</v>
      </c>
      <c r="H18" s="780">
        <v>625.16399999999999</v>
      </c>
      <c r="I18" s="775">
        <v>2780.1329999999998</v>
      </c>
      <c r="J18" s="775">
        <v>86635.645000000004</v>
      </c>
      <c r="K18" s="780">
        <v>430551.33</v>
      </c>
      <c r="L18" s="766"/>
      <c r="M18" s="766"/>
    </row>
    <row r="19" spans="1:13" ht="12.75" customHeight="1">
      <c r="A19" s="772">
        <v>19</v>
      </c>
      <c r="B19" s="775">
        <v>17</v>
      </c>
      <c r="C19" s="775">
        <v>1778</v>
      </c>
      <c r="D19" s="779">
        <v>5830069.2439999999</v>
      </c>
      <c r="E19" s="780">
        <v>505680.31900000002</v>
      </c>
      <c r="F19" s="781">
        <v>137259.93400000001</v>
      </c>
      <c r="G19" s="780">
        <v>7168485.7790000001</v>
      </c>
      <c r="H19" s="780">
        <v>12.788</v>
      </c>
      <c r="I19" s="775">
        <v>7.8710000000000004</v>
      </c>
      <c r="J19" s="775">
        <v>22890.968000000001</v>
      </c>
      <c r="K19" s="780">
        <v>843483.73499999999</v>
      </c>
      <c r="L19" s="766"/>
      <c r="M19" s="766"/>
    </row>
    <row r="20" spans="1:13" ht="12.75" customHeight="1">
      <c r="A20" s="774">
        <v>20</v>
      </c>
      <c r="B20" s="775">
        <v>843</v>
      </c>
      <c r="C20" s="775">
        <v>12901</v>
      </c>
      <c r="D20" s="779">
        <v>3161415.7370000002</v>
      </c>
      <c r="E20" s="780">
        <v>690880.10499999998</v>
      </c>
      <c r="F20" s="781">
        <v>375490.81199999998</v>
      </c>
      <c r="G20" s="780">
        <v>4642975.2180000003</v>
      </c>
      <c r="H20" s="780">
        <v>6991.6809999999996</v>
      </c>
      <c r="I20" s="775">
        <v>7086.3969999999999</v>
      </c>
      <c r="J20" s="775">
        <v>289842.11800000002</v>
      </c>
      <c r="K20" s="780">
        <v>865057.39399999997</v>
      </c>
      <c r="L20" s="766"/>
      <c r="M20" s="766"/>
    </row>
    <row r="21" spans="1:13" ht="12.75" customHeight="1">
      <c r="A21" s="772">
        <v>21</v>
      </c>
      <c r="B21" s="775">
        <v>149</v>
      </c>
      <c r="C21" s="775">
        <v>7436</v>
      </c>
      <c r="D21" s="779">
        <v>488162.28100000002</v>
      </c>
      <c r="E21" s="780">
        <v>289023.62400000001</v>
      </c>
      <c r="F21" s="781">
        <v>229710.473</v>
      </c>
      <c r="G21" s="780">
        <v>1244834.4680000001</v>
      </c>
      <c r="H21" s="780">
        <v>586.07799999999997</v>
      </c>
      <c r="I21" s="775">
        <v>4876.9690000000001</v>
      </c>
      <c r="J21" s="775">
        <v>129656.842</v>
      </c>
      <c r="K21" s="780">
        <v>494087.63400000002</v>
      </c>
      <c r="L21" s="766"/>
      <c r="M21" s="766"/>
    </row>
    <row r="22" spans="1:13" ht="12.75" customHeight="1">
      <c r="A22" s="772">
        <v>22</v>
      </c>
      <c r="B22" s="775">
        <v>1084</v>
      </c>
      <c r="C22" s="775">
        <v>27919</v>
      </c>
      <c r="D22" s="779">
        <v>2523789.3659999999</v>
      </c>
      <c r="E22" s="780">
        <v>757686.61600000004</v>
      </c>
      <c r="F22" s="781">
        <v>599391.93999999994</v>
      </c>
      <c r="G22" s="780">
        <v>4552760.3710000003</v>
      </c>
      <c r="H22" s="780">
        <v>4609.1729999999998</v>
      </c>
      <c r="I22" s="775">
        <v>6249.0619999999999</v>
      </c>
      <c r="J22" s="775">
        <v>335422.38699999999</v>
      </c>
      <c r="K22" s="780">
        <v>1326312.139</v>
      </c>
      <c r="L22" s="766"/>
      <c r="M22" s="766"/>
    </row>
    <row r="23" spans="1:13" ht="12.75" customHeight="1">
      <c r="A23" s="774">
        <v>23</v>
      </c>
      <c r="B23" s="775">
        <v>3840</v>
      </c>
      <c r="C23" s="775">
        <v>41249</v>
      </c>
      <c r="D23" s="779">
        <v>1824507.8189999999</v>
      </c>
      <c r="E23" s="780">
        <v>1113502.2139999999</v>
      </c>
      <c r="F23" s="781">
        <v>753330.66</v>
      </c>
      <c r="G23" s="780">
        <v>4238334.88</v>
      </c>
      <c r="H23" s="780">
        <v>6733.5129999999999</v>
      </c>
      <c r="I23" s="775">
        <v>7559.5450000000001</v>
      </c>
      <c r="J23" s="775">
        <v>256762.06899999999</v>
      </c>
      <c r="K23" s="780">
        <v>1367371.45</v>
      </c>
      <c r="L23" s="766"/>
      <c r="M23" s="766"/>
    </row>
    <row r="24" spans="1:13" ht="12.75" customHeight="1">
      <c r="A24" s="772">
        <v>24</v>
      </c>
      <c r="B24" s="775">
        <v>316</v>
      </c>
      <c r="C24" s="775">
        <v>8569</v>
      </c>
      <c r="D24" s="779">
        <v>2125144.392</v>
      </c>
      <c r="E24" s="780">
        <v>337603.114</v>
      </c>
      <c r="F24" s="781">
        <v>198214.90700000001</v>
      </c>
      <c r="G24" s="780">
        <v>2947290.4939999999</v>
      </c>
      <c r="H24" s="780">
        <v>2171.2289999999998</v>
      </c>
      <c r="I24" s="775">
        <v>1003.498</v>
      </c>
      <c r="J24" s="775">
        <v>97780.438999999998</v>
      </c>
      <c r="K24" s="780">
        <v>489797.66899999999</v>
      </c>
      <c r="L24" s="766"/>
      <c r="M24" s="766"/>
    </row>
    <row r="25" spans="1:13" ht="12.75" customHeight="1">
      <c r="A25" s="772">
        <v>25</v>
      </c>
      <c r="B25" s="775">
        <v>11553</v>
      </c>
      <c r="C25" s="775">
        <v>86896</v>
      </c>
      <c r="D25" s="779">
        <v>2954840.1159999999</v>
      </c>
      <c r="E25" s="780">
        <v>1608465.9669999999</v>
      </c>
      <c r="F25" s="781">
        <v>1553295.0889999999</v>
      </c>
      <c r="G25" s="780">
        <v>6853076.0980000002</v>
      </c>
      <c r="H25" s="780">
        <v>15168.777</v>
      </c>
      <c r="I25" s="775">
        <v>14749.236999999999</v>
      </c>
      <c r="J25" s="775">
        <v>495973.43</v>
      </c>
      <c r="K25" s="780">
        <v>2361389.818</v>
      </c>
      <c r="L25" s="766"/>
      <c r="M25" s="766"/>
    </row>
    <row r="26" spans="1:13" ht="12.75" customHeight="1">
      <c r="A26" s="774">
        <v>26</v>
      </c>
      <c r="B26" s="775">
        <v>329</v>
      </c>
      <c r="C26" s="775">
        <v>10583</v>
      </c>
      <c r="D26" s="779">
        <v>1709509.2509999999</v>
      </c>
      <c r="E26" s="780">
        <v>270480.24</v>
      </c>
      <c r="F26" s="781">
        <v>261317.82500000001</v>
      </c>
      <c r="G26" s="780">
        <v>2344007.446</v>
      </c>
      <c r="H26" s="780">
        <v>3334.7269999999999</v>
      </c>
      <c r="I26" s="775">
        <v>9689.4869999999992</v>
      </c>
      <c r="J26" s="775">
        <v>113618.988</v>
      </c>
      <c r="K26" s="780">
        <v>385713.60800000001</v>
      </c>
      <c r="L26" s="766"/>
      <c r="M26" s="766"/>
    </row>
    <row r="27" spans="1:13" ht="12.75" customHeight="1">
      <c r="A27" s="772">
        <v>27</v>
      </c>
      <c r="B27" s="775">
        <v>599</v>
      </c>
      <c r="C27" s="775">
        <v>19483</v>
      </c>
      <c r="D27" s="779">
        <v>1975036.2660000001</v>
      </c>
      <c r="E27" s="780">
        <v>505084.49599999998</v>
      </c>
      <c r="F27" s="781">
        <v>498699.65399999998</v>
      </c>
      <c r="G27" s="780">
        <v>3186893.7069999999</v>
      </c>
      <c r="H27" s="780">
        <v>6626.9610000000002</v>
      </c>
      <c r="I27" s="775">
        <v>6307.2150000000001</v>
      </c>
      <c r="J27" s="775">
        <v>111548.031</v>
      </c>
      <c r="K27" s="780">
        <v>742164.28500000003</v>
      </c>
      <c r="L27" s="766"/>
      <c r="M27" s="766"/>
    </row>
    <row r="28" spans="1:13" ht="12.75" customHeight="1">
      <c r="A28" s="772">
        <v>28</v>
      </c>
      <c r="B28" s="775">
        <v>1560</v>
      </c>
      <c r="C28" s="775">
        <v>24078</v>
      </c>
      <c r="D28" s="779">
        <v>1328402.399</v>
      </c>
      <c r="E28" s="780">
        <v>521907.95699999999</v>
      </c>
      <c r="F28" s="781">
        <v>501991.20199999999</v>
      </c>
      <c r="G28" s="780">
        <v>2716818.5929999999</v>
      </c>
      <c r="H28" s="780">
        <v>4253.9709999999995</v>
      </c>
      <c r="I28" s="775">
        <v>6316.1170000000002</v>
      </c>
      <c r="J28" s="775">
        <v>166455.82399999999</v>
      </c>
      <c r="K28" s="780">
        <v>880933.63500000001</v>
      </c>
      <c r="L28" s="766"/>
      <c r="M28" s="766"/>
    </row>
    <row r="29" spans="1:13" ht="12.75" customHeight="1">
      <c r="A29" s="774">
        <v>29</v>
      </c>
      <c r="B29" s="775">
        <v>697</v>
      </c>
      <c r="C29" s="775">
        <v>37054</v>
      </c>
      <c r="D29" s="779">
        <v>6293166.29</v>
      </c>
      <c r="E29" s="780">
        <v>1097685.7990000001</v>
      </c>
      <c r="F29" s="781">
        <v>864955.022</v>
      </c>
      <c r="G29" s="780">
        <v>8572776.7469999995</v>
      </c>
      <c r="H29" s="780">
        <v>23453.075000000001</v>
      </c>
      <c r="I29" s="775">
        <v>3306.57</v>
      </c>
      <c r="J29" s="775">
        <v>555800.43700000003</v>
      </c>
      <c r="K29" s="780">
        <v>1350520.4450000001</v>
      </c>
      <c r="L29" s="766"/>
      <c r="M29" s="766"/>
    </row>
    <row r="30" spans="1:13" ht="12.75" customHeight="1">
      <c r="A30" s="772">
        <v>30</v>
      </c>
      <c r="B30" s="775">
        <v>228</v>
      </c>
      <c r="C30" s="775">
        <v>5421</v>
      </c>
      <c r="D30" s="779">
        <v>416633.20299999998</v>
      </c>
      <c r="E30" s="780">
        <v>211822.23699999999</v>
      </c>
      <c r="F30" s="781">
        <v>111294.94899999999</v>
      </c>
      <c r="G30" s="780">
        <v>800233.179</v>
      </c>
      <c r="H30" s="780">
        <v>5149.7629999999999</v>
      </c>
      <c r="I30" s="775">
        <v>2899.511</v>
      </c>
      <c r="J30" s="775">
        <v>37977.692999999999</v>
      </c>
      <c r="K30" s="780">
        <v>181944.68299999999</v>
      </c>
      <c r="L30" s="766"/>
      <c r="M30" s="766"/>
    </row>
    <row r="31" spans="1:13" ht="12.75" customHeight="1">
      <c r="A31" s="772">
        <v>31</v>
      </c>
      <c r="B31" s="775">
        <v>4421</v>
      </c>
      <c r="C31" s="775">
        <v>32540</v>
      </c>
      <c r="D31" s="779">
        <v>929808.62300000002</v>
      </c>
      <c r="E31" s="780">
        <v>319583.68400000001</v>
      </c>
      <c r="F31" s="781">
        <v>409749.96</v>
      </c>
      <c r="G31" s="780">
        <v>1823336.2379999999</v>
      </c>
      <c r="H31" s="780">
        <v>922.07</v>
      </c>
      <c r="I31" s="775">
        <v>10104.293</v>
      </c>
      <c r="J31" s="775">
        <v>131084.15</v>
      </c>
      <c r="K31" s="780">
        <v>585491.63500000001</v>
      </c>
      <c r="L31" s="766"/>
      <c r="M31" s="766"/>
    </row>
    <row r="32" spans="1:13" ht="12.75" customHeight="1">
      <c r="A32" s="774">
        <v>32</v>
      </c>
      <c r="B32" s="775">
        <v>3205</v>
      </c>
      <c r="C32" s="775">
        <v>15393</v>
      </c>
      <c r="D32" s="779">
        <v>574341.58799999999</v>
      </c>
      <c r="E32" s="780">
        <v>192845.77499999999</v>
      </c>
      <c r="F32" s="781">
        <v>226676.74799999999</v>
      </c>
      <c r="G32" s="780">
        <v>1082044.273</v>
      </c>
      <c r="H32" s="780">
        <v>1454.7370000000001</v>
      </c>
      <c r="I32" s="775">
        <v>2749.877</v>
      </c>
      <c r="J32" s="775">
        <v>56864.078000000001</v>
      </c>
      <c r="K32" s="780">
        <v>326494.28999999998</v>
      </c>
      <c r="L32" s="766"/>
      <c r="M32" s="766"/>
    </row>
    <row r="33" spans="1:13" ht="12.75" customHeight="1">
      <c r="A33" s="774">
        <v>33</v>
      </c>
      <c r="B33" s="775">
        <v>3931</v>
      </c>
      <c r="C33" s="775">
        <v>21993</v>
      </c>
      <c r="D33" s="779">
        <v>500977.16</v>
      </c>
      <c r="E33" s="780">
        <v>572230.674</v>
      </c>
      <c r="F33" s="781">
        <v>490046.098</v>
      </c>
      <c r="G33" s="780">
        <v>1727074.5889999999</v>
      </c>
      <c r="H33" s="780">
        <v>2217.7370000000001</v>
      </c>
      <c r="I33" s="775">
        <v>1573.346</v>
      </c>
      <c r="J33" s="775">
        <v>63527.285000000003</v>
      </c>
      <c r="K33" s="780">
        <v>670177.74</v>
      </c>
      <c r="L33" s="766"/>
      <c r="M33" s="766"/>
    </row>
    <row r="34" spans="1:13" s="765" customFormat="1" ht="12.75" customHeight="1">
      <c r="A34" s="768" t="s">
        <v>1412</v>
      </c>
      <c r="B34" s="777">
        <v>4062</v>
      </c>
      <c r="C34" s="777">
        <v>12709</v>
      </c>
      <c r="D34" s="778">
        <v>15133516.091</v>
      </c>
      <c r="E34" s="782">
        <v>1915628.1680000001</v>
      </c>
      <c r="F34" s="783">
        <v>439048.80300000001</v>
      </c>
      <c r="G34" s="782">
        <v>21317876.988000002</v>
      </c>
      <c r="H34" s="782">
        <v>27717.075000000001</v>
      </c>
      <c r="I34" s="777">
        <v>797.91700000000003</v>
      </c>
      <c r="J34" s="777">
        <v>1178155.6040000001</v>
      </c>
      <c r="K34" s="782">
        <v>3673506.2349999999</v>
      </c>
      <c r="L34" s="766"/>
      <c r="M34" s="766"/>
    </row>
    <row r="35" spans="1:13" s="765" customFormat="1" ht="12.75" customHeight="1">
      <c r="A35" s="768" t="s">
        <v>1411</v>
      </c>
      <c r="B35" s="777">
        <v>1219</v>
      </c>
      <c r="C35" s="777">
        <v>32411</v>
      </c>
      <c r="D35" s="778">
        <v>866100.67200000002</v>
      </c>
      <c r="E35" s="782">
        <v>1216238.8940000001</v>
      </c>
      <c r="F35" s="783">
        <v>624971.77399999998</v>
      </c>
      <c r="G35" s="782">
        <v>3514220.767</v>
      </c>
      <c r="H35" s="782">
        <v>17708.642</v>
      </c>
      <c r="I35" s="777">
        <v>27668.743999999999</v>
      </c>
      <c r="J35" s="777">
        <v>347233.245</v>
      </c>
      <c r="K35" s="777">
        <v>1490469.8370000001</v>
      </c>
      <c r="L35" s="766"/>
      <c r="M35" s="766"/>
    </row>
    <row r="36" spans="1:13" s="773" customFormat="1" ht="12.75" customHeight="1">
      <c r="A36" s="768" t="s">
        <v>1410</v>
      </c>
      <c r="B36" s="777">
        <v>81629</v>
      </c>
      <c r="C36" s="777">
        <v>312914</v>
      </c>
      <c r="D36" s="778">
        <v>5283143.2489999998</v>
      </c>
      <c r="E36" s="782">
        <v>8088562.2989999996</v>
      </c>
      <c r="F36" s="783">
        <v>4310210.3509999998</v>
      </c>
      <c r="G36" s="782">
        <v>19413580.791999999</v>
      </c>
      <c r="H36" s="782">
        <v>40200.247000000003</v>
      </c>
      <c r="I36" s="777">
        <v>17395.999</v>
      </c>
      <c r="J36" s="777">
        <v>561922.75699999998</v>
      </c>
      <c r="K36" s="777">
        <v>5951443.8890000004</v>
      </c>
      <c r="L36" s="766"/>
      <c r="M36" s="766"/>
    </row>
    <row r="37" spans="1:13" s="765" customFormat="1" ht="12.75" customHeight="1">
      <c r="A37" s="768" t="s">
        <v>1409</v>
      </c>
      <c r="B37" s="777">
        <v>219190</v>
      </c>
      <c r="C37" s="777">
        <v>768712</v>
      </c>
      <c r="D37" s="778">
        <v>107811109.73100001</v>
      </c>
      <c r="E37" s="782">
        <v>14076871.517999999</v>
      </c>
      <c r="F37" s="783">
        <v>11074262.731000001</v>
      </c>
      <c r="G37" s="782">
        <v>137458535.86399999</v>
      </c>
      <c r="H37" s="782">
        <v>27201.288</v>
      </c>
      <c r="I37" s="777">
        <v>115318.435</v>
      </c>
      <c r="J37" s="777">
        <v>2397539.8730000001</v>
      </c>
      <c r="K37" s="777">
        <v>17866077.006999999</v>
      </c>
      <c r="L37" s="766"/>
      <c r="M37" s="766"/>
    </row>
    <row r="38" spans="1:13" ht="12.75" customHeight="1">
      <c r="A38" s="772">
        <v>45</v>
      </c>
      <c r="B38" s="775">
        <v>29391</v>
      </c>
      <c r="C38" s="775">
        <v>98104</v>
      </c>
      <c r="D38" s="779">
        <v>17100496.710999999</v>
      </c>
      <c r="E38" s="780">
        <v>1546787.0589999999</v>
      </c>
      <c r="F38" s="781">
        <v>1418070.398</v>
      </c>
      <c r="G38" s="780">
        <v>20426071.692000002</v>
      </c>
      <c r="H38" s="780">
        <v>13396.572</v>
      </c>
      <c r="I38" s="775">
        <v>24149.953000000001</v>
      </c>
      <c r="J38" s="775">
        <v>345146.14</v>
      </c>
      <c r="K38" s="775">
        <v>2168066.6230000001</v>
      </c>
      <c r="L38" s="766"/>
      <c r="M38" s="766"/>
    </row>
    <row r="39" spans="1:13" ht="12.75" customHeight="1">
      <c r="A39" s="772">
        <v>46</v>
      </c>
      <c r="B39" s="775">
        <v>58528</v>
      </c>
      <c r="C39" s="775">
        <v>229063</v>
      </c>
      <c r="D39" s="779">
        <v>53275821.402999997</v>
      </c>
      <c r="E39" s="780">
        <v>6875607.9869999997</v>
      </c>
      <c r="F39" s="781">
        <v>4542725.7130000005</v>
      </c>
      <c r="G39" s="780">
        <v>67677897.945999995</v>
      </c>
      <c r="H39" s="780">
        <v>7092.1019999999999</v>
      </c>
      <c r="I39" s="775">
        <v>53217.726999999999</v>
      </c>
      <c r="J39" s="775">
        <v>818360.59400000004</v>
      </c>
      <c r="K39" s="775">
        <v>8048360.585</v>
      </c>
      <c r="L39" s="766"/>
      <c r="M39" s="766"/>
    </row>
    <row r="40" spans="1:13" ht="12.75" customHeight="1">
      <c r="A40" s="772">
        <v>47</v>
      </c>
      <c r="B40" s="775">
        <v>131271</v>
      </c>
      <c r="C40" s="775">
        <v>441545</v>
      </c>
      <c r="D40" s="779">
        <v>37434791.616999999</v>
      </c>
      <c r="E40" s="780">
        <v>5654476.4720000001</v>
      </c>
      <c r="F40" s="781">
        <v>5113466.62</v>
      </c>
      <c r="G40" s="780">
        <v>49354566.226000004</v>
      </c>
      <c r="H40" s="780">
        <v>6712.6139999999996</v>
      </c>
      <c r="I40" s="775">
        <v>37950.754999999997</v>
      </c>
      <c r="J40" s="775">
        <v>1234033.139</v>
      </c>
      <c r="K40" s="775">
        <v>7649649.7989999996</v>
      </c>
      <c r="L40" s="766"/>
      <c r="M40" s="766"/>
    </row>
    <row r="41" spans="1:13" s="765" customFormat="1" ht="12.75" customHeight="1">
      <c r="A41" s="768" t="s">
        <v>1408</v>
      </c>
      <c r="B41" s="777">
        <v>22841</v>
      </c>
      <c r="C41" s="777">
        <v>166449</v>
      </c>
      <c r="D41" s="778">
        <v>1511395.5209999999</v>
      </c>
      <c r="E41" s="784">
        <v>12014433.252</v>
      </c>
      <c r="F41" s="785">
        <v>4082121.1719999998</v>
      </c>
      <c r="G41" s="784">
        <v>20388679.032000002</v>
      </c>
      <c r="H41" s="784">
        <v>20152.397000000001</v>
      </c>
      <c r="I41" s="777">
        <v>87460.505999999994</v>
      </c>
      <c r="J41" s="777">
        <v>942630.40700000001</v>
      </c>
      <c r="K41" s="777">
        <v>7169821.7120000003</v>
      </c>
      <c r="L41" s="766"/>
      <c r="M41" s="766"/>
    </row>
    <row r="42" spans="1:13" s="765" customFormat="1" ht="12.75" customHeight="1">
      <c r="A42" s="768" t="s">
        <v>1407</v>
      </c>
      <c r="B42" s="777">
        <v>104826</v>
      </c>
      <c r="C42" s="777">
        <v>346486</v>
      </c>
      <c r="D42" s="778">
        <v>3883976.7039999999</v>
      </c>
      <c r="E42" s="784">
        <v>4282026.2039999999</v>
      </c>
      <c r="F42" s="785">
        <v>3273620.1779999998</v>
      </c>
      <c r="G42" s="784">
        <v>13711300.824999999</v>
      </c>
      <c r="H42" s="784">
        <v>6660.8140000000003</v>
      </c>
      <c r="I42" s="777">
        <v>41524.927000000003</v>
      </c>
      <c r="J42" s="777">
        <v>1599496.7080000001</v>
      </c>
      <c r="K42" s="777">
        <v>5798933.2609999999</v>
      </c>
      <c r="L42" s="766"/>
      <c r="M42" s="766"/>
    </row>
    <row r="43" spans="1:13" s="765" customFormat="1" ht="12.75" customHeight="1">
      <c r="A43" s="768" t="s">
        <v>1406</v>
      </c>
      <c r="B43" s="777">
        <v>17837</v>
      </c>
      <c r="C43" s="777">
        <v>102124</v>
      </c>
      <c r="D43" s="778">
        <v>1161974.75</v>
      </c>
      <c r="E43" s="784">
        <v>5992856.0619999999</v>
      </c>
      <c r="F43" s="785">
        <v>2962281.2910000002</v>
      </c>
      <c r="G43" s="784">
        <v>12481094.245999999</v>
      </c>
      <c r="H43" s="784">
        <v>221012.36</v>
      </c>
      <c r="I43" s="777">
        <v>59888.654999999999</v>
      </c>
      <c r="J43" s="777">
        <v>1441651.2879999999</v>
      </c>
      <c r="K43" s="777">
        <v>5668016.8219999997</v>
      </c>
      <c r="L43" s="766"/>
      <c r="M43" s="766"/>
    </row>
    <row r="44" spans="1:13" s="765" customFormat="1" ht="12.75" customHeight="1">
      <c r="A44" s="770" t="s">
        <v>1405</v>
      </c>
      <c r="B44" s="777">
        <v>40792</v>
      </c>
      <c r="C44" s="777">
        <v>64118</v>
      </c>
      <c r="D44" s="778">
        <v>2469437.3969999999</v>
      </c>
      <c r="E44" s="784">
        <v>2455004.7740000002</v>
      </c>
      <c r="F44" s="785">
        <v>590602.31599999999</v>
      </c>
      <c r="G44" s="784">
        <v>7064133.642</v>
      </c>
      <c r="H44" s="784">
        <v>24394.712</v>
      </c>
      <c r="I44" s="777">
        <v>6892.3969999999999</v>
      </c>
      <c r="J44" s="777">
        <v>1280241.534</v>
      </c>
      <c r="K44" s="777">
        <v>2369808.0210000002</v>
      </c>
      <c r="L44" s="766"/>
      <c r="M44" s="766"/>
    </row>
    <row r="45" spans="1:13" s="765" customFormat="1" ht="12.75" customHeight="1">
      <c r="A45" s="768" t="s">
        <v>1404</v>
      </c>
      <c r="B45" s="777">
        <v>125617</v>
      </c>
      <c r="C45" s="777">
        <v>254009</v>
      </c>
      <c r="D45" s="778">
        <v>861679.25100000005</v>
      </c>
      <c r="E45" s="784">
        <v>5832832.9570000004</v>
      </c>
      <c r="F45" s="785">
        <v>3660648.0819999999</v>
      </c>
      <c r="G45" s="784">
        <v>12365237.482999999</v>
      </c>
      <c r="H45" s="784">
        <v>24031.652999999998</v>
      </c>
      <c r="I45" s="777">
        <v>119514.802</v>
      </c>
      <c r="J45" s="777">
        <v>657526.88899999997</v>
      </c>
      <c r="K45" s="777">
        <v>5774255.2949999999</v>
      </c>
      <c r="L45" s="766"/>
      <c r="M45" s="766"/>
    </row>
    <row r="46" spans="1:13" s="765" customFormat="1" ht="12.75" customHeight="1">
      <c r="A46" s="768" t="s">
        <v>1403</v>
      </c>
      <c r="B46" s="777">
        <v>176535</v>
      </c>
      <c r="C46" s="777">
        <v>489403</v>
      </c>
      <c r="D46" s="778">
        <v>1184078.4129999999</v>
      </c>
      <c r="E46" s="784">
        <v>5076307.2630000003</v>
      </c>
      <c r="F46" s="785">
        <v>4224864.0990000004</v>
      </c>
      <c r="G46" s="784">
        <v>12460498.127</v>
      </c>
      <c r="H46" s="784">
        <v>23006.23</v>
      </c>
      <c r="I46" s="777">
        <v>17659.891</v>
      </c>
      <c r="J46" s="777">
        <v>1368019.551</v>
      </c>
      <c r="K46" s="777">
        <v>6342077.7620000001</v>
      </c>
      <c r="L46" s="766"/>
      <c r="M46" s="766"/>
    </row>
    <row r="47" spans="1:13" s="765" customFormat="1" ht="12.75" customHeight="1">
      <c r="A47" s="770" t="s">
        <v>1402</v>
      </c>
      <c r="B47" s="777">
        <v>56577</v>
      </c>
      <c r="C47" s="777">
        <v>94575</v>
      </c>
      <c r="D47" s="778">
        <v>38359.358</v>
      </c>
      <c r="E47" s="784">
        <v>607692.15500000003</v>
      </c>
      <c r="F47" s="785">
        <v>791195.00600000005</v>
      </c>
      <c r="G47" s="784">
        <v>1544219.7109999999</v>
      </c>
      <c r="H47" s="784">
        <v>925.952</v>
      </c>
      <c r="I47" s="777">
        <v>248680.59</v>
      </c>
      <c r="J47" s="777">
        <v>76243.820000000007</v>
      </c>
      <c r="K47" s="777">
        <v>901089.76699999999</v>
      </c>
      <c r="L47" s="766"/>
      <c r="M47" s="766"/>
    </row>
    <row r="48" spans="1:13" s="765" customFormat="1" ht="12.75" customHeight="1">
      <c r="A48" s="768" t="s">
        <v>1401</v>
      </c>
      <c r="B48" s="777">
        <v>94740</v>
      </c>
      <c r="C48" s="777">
        <v>180291</v>
      </c>
      <c r="D48" s="778">
        <v>631432.18500000006</v>
      </c>
      <c r="E48" s="784">
        <v>3204412.8930000002</v>
      </c>
      <c r="F48" s="785">
        <v>1753699.3219999999</v>
      </c>
      <c r="G48" s="784">
        <v>7204788.6390000004</v>
      </c>
      <c r="H48" s="784">
        <v>1539.277</v>
      </c>
      <c r="I48" s="777">
        <v>72020.202999999994</v>
      </c>
      <c r="J48" s="777">
        <v>444316.56099999999</v>
      </c>
      <c r="K48" s="777">
        <v>3437405.5729999999</v>
      </c>
      <c r="L48" s="766"/>
      <c r="M48" s="766"/>
    </row>
    <row r="49" spans="1:13" s="765" customFormat="1" ht="12.75" customHeight="1">
      <c r="A49" s="768" t="s">
        <v>1400</v>
      </c>
      <c r="B49" s="777">
        <v>35742</v>
      </c>
      <c r="C49" s="777">
        <v>57784</v>
      </c>
      <c r="D49" s="778">
        <v>271907.63099999999</v>
      </c>
      <c r="E49" s="784">
        <v>1075006.5889999999</v>
      </c>
      <c r="F49" s="785">
        <v>698795.30700000003</v>
      </c>
      <c r="G49" s="784">
        <v>2498236.5780000002</v>
      </c>
      <c r="H49" s="784">
        <v>1781.7329999999999</v>
      </c>
      <c r="I49" s="777">
        <v>44316.968999999997</v>
      </c>
      <c r="J49" s="777">
        <v>396037.783</v>
      </c>
      <c r="K49" s="777">
        <v>1339812.5589999999</v>
      </c>
      <c r="L49" s="766"/>
      <c r="M49" s="766"/>
    </row>
    <row r="50" spans="1:13" s="765" customFormat="1" ht="12.75" customHeight="1">
      <c r="A50" s="768" t="s">
        <v>1399</v>
      </c>
      <c r="B50" s="777">
        <v>59541</v>
      </c>
      <c r="C50" s="777">
        <v>90323</v>
      </c>
      <c r="D50" s="778">
        <v>264224.685</v>
      </c>
      <c r="E50" s="784">
        <v>688012.147</v>
      </c>
      <c r="F50" s="785">
        <v>515751.01799999998</v>
      </c>
      <c r="G50" s="784">
        <v>1624655.956</v>
      </c>
      <c r="H50" s="784">
        <v>722.40300000000002</v>
      </c>
      <c r="I50" s="777">
        <v>130824.754</v>
      </c>
      <c r="J50" s="777">
        <v>97446.433000000005</v>
      </c>
      <c r="K50" s="777">
        <v>707158.91500000004</v>
      </c>
      <c r="L50" s="766"/>
      <c r="M50" s="766"/>
    </row>
    <row r="51" spans="1:13" ht="14.65" customHeight="1">
      <c r="A51" s="1555"/>
      <c r="B51" s="1535" t="s">
        <v>1370</v>
      </c>
      <c r="C51" s="1535" t="s">
        <v>1371</v>
      </c>
      <c r="D51" s="1559" t="s">
        <v>1398</v>
      </c>
      <c r="E51" s="1560"/>
      <c r="F51" s="1561"/>
      <c r="G51" s="1549" t="s">
        <v>1397</v>
      </c>
      <c r="H51" s="1560"/>
      <c r="I51" s="1561"/>
      <c r="J51" s="1540" t="s">
        <v>1396</v>
      </c>
      <c r="K51" s="1535" t="s">
        <v>1395</v>
      </c>
    </row>
    <row r="52" spans="1:13" ht="48" customHeight="1">
      <c r="A52" s="1556"/>
      <c r="B52" s="1558"/>
      <c r="C52" s="1558"/>
      <c r="D52" s="764" t="s">
        <v>1394</v>
      </c>
      <c r="E52" s="763" t="s">
        <v>1393</v>
      </c>
      <c r="F52" s="762" t="s">
        <v>1392</v>
      </c>
      <c r="G52" s="762" t="s">
        <v>1372</v>
      </c>
      <c r="H52" s="762" t="s">
        <v>1391</v>
      </c>
      <c r="I52" s="762" t="s">
        <v>1390</v>
      </c>
      <c r="J52" s="1562"/>
      <c r="K52" s="1558"/>
    </row>
    <row r="53" spans="1:13" ht="12.75" customHeight="1">
      <c r="A53" s="1557"/>
      <c r="B53" s="1563" t="s">
        <v>619</v>
      </c>
      <c r="C53" s="1564"/>
      <c r="D53" s="1563" t="s">
        <v>402</v>
      </c>
      <c r="E53" s="1560"/>
      <c r="F53" s="1560"/>
      <c r="G53" s="1560"/>
      <c r="H53" s="1560"/>
      <c r="I53" s="1560"/>
      <c r="J53" s="1560"/>
      <c r="K53" s="1561"/>
    </row>
    <row r="54" spans="1:13" ht="9.6" customHeight="1">
      <c r="A54" s="1552" t="s">
        <v>1374</v>
      </c>
      <c r="B54" s="1552"/>
      <c r="C54" s="1552"/>
      <c r="D54" s="1552"/>
      <c r="E54" s="1552"/>
      <c r="F54" s="1552"/>
      <c r="G54" s="1552"/>
      <c r="H54" s="1552"/>
      <c r="I54" s="1552"/>
      <c r="J54" s="1552"/>
      <c r="K54" s="1552"/>
    </row>
    <row r="55" spans="1:13" ht="9.75" customHeight="1">
      <c r="A55" s="1553" t="s">
        <v>1375</v>
      </c>
      <c r="B55" s="1553"/>
      <c r="C55" s="1553"/>
      <c r="D55" s="1553"/>
      <c r="E55" s="1553"/>
      <c r="F55" s="1553"/>
      <c r="G55" s="1553"/>
      <c r="H55" s="1553"/>
      <c r="I55" s="1553"/>
      <c r="J55" s="1553"/>
      <c r="K55" s="1553"/>
    </row>
    <row r="56" spans="1:13" ht="9.75" customHeight="1">
      <c r="A56" s="1553" t="s">
        <v>1376</v>
      </c>
      <c r="B56" s="1553"/>
      <c r="C56" s="1553"/>
      <c r="D56" s="1553"/>
      <c r="E56" s="1553"/>
      <c r="F56" s="1553"/>
      <c r="G56" s="1553"/>
      <c r="H56" s="1553"/>
      <c r="I56" s="1553"/>
      <c r="J56" s="1553"/>
      <c r="K56" s="1553"/>
    </row>
    <row r="57" spans="1:13" ht="9.75" customHeight="1">
      <c r="A57" s="761"/>
      <c r="B57" s="756"/>
      <c r="C57" s="756"/>
      <c r="D57" s="756"/>
      <c r="E57" s="756"/>
      <c r="F57" s="756"/>
      <c r="G57" s="756"/>
      <c r="H57" s="756"/>
      <c r="I57" s="756"/>
      <c r="J57" s="756"/>
      <c r="K57" s="756"/>
    </row>
    <row r="58" spans="1:13">
      <c r="A58" s="193" t="s">
        <v>3</v>
      </c>
      <c r="B58" s="193"/>
      <c r="C58" s="193"/>
      <c r="D58" s="193"/>
      <c r="E58" s="314"/>
      <c r="F58" s="273"/>
      <c r="G58" s="314"/>
      <c r="H58" s="273"/>
      <c r="I58" s="758"/>
      <c r="J58" s="758"/>
      <c r="K58" s="758"/>
    </row>
    <row r="59" spans="1:13" s="759" customFormat="1" ht="9">
      <c r="A59" s="194" t="s">
        <v>1389</v>
      </c>
      <c r="B59" s="194"/>
      <c r="C59" s="194"/>
      <c r="D59" s="194" t="s">
        <v>1388</v>
      </c>
      <c r="F59" s="314"/>
      <c r="G59" s="194" t="s">
        <v>1387</v>
      </c>
      <c r="H59" s="314"/>
      <c r="I59" s="760"/>
      <c r="J59" s="194"/>
      <c r="K59" s="760"/>
    </row>
    <row r="60" spans="1:13" s="759" customFormat="1" ht="9">
      <c r="A60" s="194" t="s">
        <v>1386</v>
      </c>
      <c r="B60" s="194"/>
      <c r="C60" s="194"/>
      <c r="D60" s="194" t="s">
        <v>1385</v>
      </c>
      <c r="F60" s="314"/>
      <c r="G60" s="194" t="s">
        <v>1384</v>
      </c>
      <c r="H60" s="314"/>
      <c r="I60" s="760"/>
      <c r="J60" s="194"/>
      <c r="K60" s="760"/>
    </row>
    <row r="61" spans="1:13" s="759" customFormat="1" ht="9">
      <c r="A61" s="194" t="s">
        <v>1383</v>
      </c>
      <c r="B61" s="314"/>
      <c r="C61" s="194"/>
      <c r="D61" s="194" t="s">
        <v>1382</v>
      </c>
      <c r="F61" s="314"/>
      <c r="G61" s="194" t="s">
        <v>1381</v>
      </c>
      <c r="H61" s="314"/>
      <c r="I61" s="760"/>
      <c r="J61" s="760"/>
      <c r="K61" s="760"/>
    </row>
    <row r="62" spans="1:13">
      <c r="B62" s="758"/>
      <c r="C62" s="758"/>
      <c r="D62" s="758"/>
      <c r="E62" s="758"/>
      <c r="F62" s="758"/>
      <c r="G62" s="758"/>
      <c r="H62" s="758"/>
      <c r="I62" s="758"/>
      <c r="J62" s="758"/>
      <c r="K62" s="758"/>
    </row>
    <row r="63" spans="1:13">
      <c r="B63" s="758"/>
      <c r="C63" s="758"/>
      <c r="D63" s="758"/>
      <c r="E63" s="758"/>
      <c r="F63" s="758"/>
      <c r="G63" s="758"/>
      <c r="H63" s="758"/>
      <c r="I63" s="758"/>
      <c r="J63" s="758"/>
      <c r="K63" s="758"/>
    </row>
    <row r="64" spans="1:13">
      <c r="B64" s="757"/>
      <c r="C64" s="757"/>
      <c r="D64" s="757"/>
      <c r="E64" s="757"/>
      <c r="F64" s="757"/>
      <c r="G64" s="757"/>
      <c r="H64" s="757"/>
      <c r="I64" s="757"/>
      <c r="J64" s="757"/>
      <c r="K64" s="757"/>
      <c r="L64" s="786"/>
    </row>
    <row r="65" spans="2:11">
      <c r="B65" s="757"/>
      <c r="C65" s="757"/>
      <c r="D65" s="757"/>
      <c r="E65" s="757"/>
      <c r="F65" s="757"/>
      <c r="G65" s="757"/>
      <c r="H65" s="757"/>
      <c r="I65" s="757"/>
      <c r="J65" s="757"/>
      <c r="K65" s="757"/>
    </row>
    <row r="66" spans="2:11">
      <c r="B66" s="757"/>
      <c r="C66" s="757"/>
      <c r="D66" s="757"/>
      <c r="E66" s="757"/>
      <c r="F66" s="757"/>
      <c r="G66" s="757"/>
      <c r="H66" s="757"/>
      <c r="I66" s="757"/>
      <c r="J66" s="757"/>
      <c r="K66" s="757"/>
    </row>
    <row r="67" spans="2:11">
      <c r="B67" s="758"/>
      <c r="C67" s="758"/>
      <c r="D67" s="758"/>
      <c r="E67" s="758"/>
      <c r="F67" s="758"/>
      <c r="G67" s="758"/>
      <c r="H67" s="758"/>
      <c r="I67" s="758"/>
      <c r="J67" s="758"/>
      <c r="K67" s="758"/>
    </row>
  </sheetData>
  <mergeCells count="23">
    <mergeCell ref="A54:K54"/>
    <mergeCell ref="A55:K55"/>
    <mergeCell ref="A56:K56"/>
    <mergeCell ref="D5:K5"/>
    <mergeCell ref="A51:A53"/>
    <mergeCell ref="B51:B52"/>
    <mergeCell ref="C51:C52"/>
    <mergeCell ref="D51:F51"/>
    <mergeCell ref="G51:I51"/>
    <mergeCell ref="J51:J52"/>
    <mergeCell ref="K51:K52"/>
    <mergeCell ref="B53:C53"/>
    <mergeCell ref="D53:K53"/>
    <mergeCell ref="A1:K1"/>
    <mergeCell ref="A2:K2"/>
    <mergeCell ref="A3:A5"/>
    <mergeCell ref="B3:B4"/>
    <mergeCell ref="C3:C4"/>
    <mergeCell ref="D3:F3"/>
    <mergeCell ref="G3:I3"/>
    <mergeCell ref="J3:J4"/>
    <mergeCell ref="K3:K4"/>
    <mergeCell ref="B5:C5"/>
  </mergeCells>
  <conditionalFormatting sqref="B6:K50">
    <cfRule type="cellIs" dxfId="52" priority="2" operator="between">
      <formula>0.0000001</formula>
      <formula>0.49999999</formula>
    </cfRule>
  </conditionalFormatting>
  <conditionalFormatting sqref="K10:K34">
    <cfRule type="cellIs" dxfId="51" priority="1" operator="between">
      <formula>0.00000001</formula>
      <formula>0.4999999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3.xml><?xml version="1.0" encoding="utf-8"?>
<worksheet xmlns="http://schemas.openxmlformats.org/spreadsheetml/2006/main" xmlns:r="http://schemas.openxmlformats.org/officeDocument/2006/relationships">
  <dimension ref="A1:L68"/>
  <sheetViews>
    <sheetView showGridLines="0" workbookViewId="0">
      <selection sqref="A1:N1"/>
    </sheetView>
  </sheetViews>
  <sheetFormatPr defaultColWidth="9.28515625" defaultRowHeight="12.75"/>
  <cols>
    <col min="1" max="1" width="11.5703125" style="747" customWidth="1"/>
    <col min="2" max="7" width="8.5703125" style="747" customWidth="1"/>
    <col min="8" max="8" width="9.42578125" style="747" customWidth="1"/>
    <col min="9" max="11" width="8.5703125" style="747" customWidth="1"/>
    <col min="12" max="12" width="7.28515625" style="747" customWidth="1"/>
    <col min="13" max="16384" width="9.28515625" style="747"/>
  </cols>
  <sheetData>
    <row r="1" spans="1:12" ht="45" customHeight="1">
      <c r="A1" s="1544" t="s">
        <v>1424</v>
      </c>
      <c r="B1" s="1544"/>
      <c r="C1" s="1544"/>
      <c r="D1" s="1544"/>
      <c r="E1" s="1544"/>
      <c r="F1" s="1544"/>
      <c r="G1" s="1544"/>
      <c r="H1" s="1544"/>
      <c r="I1" s="1544"/>
      <c r="J1" s="1544"/>
      <c r="K1" s="1544"/>
    </row>
    <row r="2" spans="1:12" ht="45" customHeight="1">
      <c r="A2" s="1544" t="s">
        <v>1423</v>
      </c>
      <c r="B2" s="1544"/>
      <c r="C2" s="1544"/>
      <c r="D2" s="1544"/>
      <c r="E2" s="1544"/>
      <c r="F2" s="1544"/>
      <c r="G2" s="1544"/>
      <c r="H2" s="1544"/>
      <c r="I2" s="1544"/>
      <c r="J2" s="1544"/>
      <c r="K2" s="1544"/>
    </row>
    <row r="3" spans="1:12" s="759" customFormat="1" ht="16.149999999999999" customHeight="1">
      <c r="A3" s="1545"/>
      <c r="B3" s="1546" t="s">
        <v>1365</v>
      </c>
      <c r="C3" s="1546" t="s">
        <v>1366</v>
      </c>
      <c r="D3" s="1547" t="s">
        <v>1422</v>
      </c>
      <c r="E3" s="1548"/>
      <c r="F3" s="1548"/>
      <c r="G3" s="1549" t="s">
        <v>1421</v>
      </c>
      <c r="H3" s="1550"/>
      <c r="I3" s="1550"/>
      <c r="J3" s="1546" t="s">
        <v>1420</v>
      </c>
      <c r="K3" s="1546" t="s">
        <v>1419</v>
      </c>
    </row>
    <row r="4" spans="1:12" ht="38.25">
      <c r="A4" s="1545"/>
      <c r="B4" s="1546"/>
      <c r="C4" s="1546"/>
      <c r="D4" s="764" t="s">
        <v>1394</v>
      </c>
      <c r="E4" s="762" t="s">
        <v>1393</v>
      </c>
      <c r="F4" s="762" t="s">
        <v>1418</v>
      </c>
      <c r="G4" s="762" t="s">
        <v>1367</v>
      </c>
      <c r="H4" s="762" t="s">
        <v>1417</v>
      </c>
      <c r="I4" s="762" t="s">
        <v>1416</v>
      </c>
      <c r="J4" s="1546"/>
      <c r="K4" s="1546"/>
    </row>
    <row r="5" spans="1:12" ht="14.65" customHeight="1">
      <c r="A5" s="1545"/>
      <c r="B5" s="1551" t="s">
        <v>577</v>
      </c>
      <c r="C5" s="1551"/>
      <c r="D5" s="1551" t="s">
        <v>401</v>
      </c>
      <c r="E5" s="1554"/>
      <c r="F5" s="1554"/>
      <c r="G5" s="1554"/>
      <c r="H5" s="1554"/>
      <c r="I5" s="1554"/>
      <c r="J5" s="1554"/>
      <c r="K5" s="1554"/>
    </row>
    <row r="6" spans="1:12" s="765" customFormat="1" ht="12.75" customHeight="1">
      <c r="A6" s="776" t="s">
        <v>403</v>
      </c>
      <c r="B6" s="769">
        <v>418082</v>
      </c>
      <c r="C6" s="769">
        <v>1313395</v>
      </c>
      <c r="D6" s="769">
        <v>57490354</v>
      </c>
      <c r="E6" s="769">
        <v>23852654</v>
      </c>
      <c r="F6" s="769">
        <v>16054100</v>
      </c>
      <c r="G6" s="769">
        <v>106595283</v>
      </c>
      <c r="H6" s="769">
        <v>122883</v>
      </c>
      <c r="I6" s="769">
        <v>501745</v>
      </c>
      <c r="J6" s="769">
        <v>5137427</v>
      </c>
      <c r="K6" s="769">
        <v>26811036</v>
      </c>
      <c r="L6" s="766"/>
    </row>
    <row r="7" spans="1:12" s="765" customFormat="1" ht="12.75" customHeight="1">
      <c r="A7" s="770" t="s">
        <v>1415</v>
      </c>
      <c r="B7" s="769">
        <v>53827</v>
      </c>
      <c r="C7" s="769">
        <v>66311</v>
      </c>
      <c r="D7" s="769">
        <v>459263</v>
      </c>
      <c r="E7" s="769">
        <v>304810</v>
      </c>
      <c r="F7" s="769">
        <v>168166</v>
      </c>
      <c r="G7" s="769">
        <v>1094016</v>
      </c>
      <c r="H7" s="769">
        <v>7123</v>
      </c>
      <c r="I7" s="769">
        <v>92870</v>
      </c>
      <c r="J7" s="769">
        <v>156749</v>
      </c>
      <c r="K7" s="769">
        <v>350476</v>
      </c>
      <c r="L7" s="766"/>
    </row>
    <row r="8" spans="1:12" s="765" customFormat="1" ht="12.75" customHeight="1">
      <c r="A8" s="770" t="s">
        <v>1414</v>
      </c>
      <c r="B8" s="769">
        <v>324</v>
      </c>
      <c r="C8" s="769">
        <v>3009</v>
      </c>
      <c r="D8" s="769">
        <v>35868</v>
      </c>
      <c r="E8" s="769">
        <v>82019</v>
      </c>
      <c r="F8" s="769">
        <v>41405</v>
      </c>
      <c r="G8" s="769">
        <v>175692</v>
      </c>
      <c r="H8" s="769">
        <v>1301</v>
      </c>
      <c r="I8" s="769">
        <v>145</v>
      </c>
      <c r="J8" s="769">
        <v>15171</v>
      </c>
      <c r="K8" s="769">
        <v>55104</v>
      </c>
      <c r="L8" s="766"/>
    </row>
    <row r="9" spans="1:12" s="765" customFormat="1" ht="12.75" customHeight="1">
      <c r="A9" s="768" t="s">
        <v>1413</v>
      </c>
      <c r="B9" s="769">
        <v>33223</v>
      </c>
      <c r="C9" s="769">
        <v>380793</v>
      </c>
      <c r="D9" s="769">
        <v>19248397</v>
      </c>
      <c r="E9" s="769">
        <v>6998158</v>
      </c>
      <c r="F9" s="769">
        <v>5926842</v>
      </c>
      <c r="G9" s="769">
        <v>35485548</v>
      </c>
      <c r="H9" s="769">
        <v>37402</v>
      </c>
      <c r="I9" s="769">
        <v>85763</v>
      </c>
      <c r="J9" s="769">
        <v>1930739</v>
      </c>
      <c r="K9" s="769">
        <v>9647950</v>
      </c>
      <c r="L9" s="766"/>
    </row>
    <row r="10" spans="1:12" ht="12.75" customHeight="1">
      <c r="A10" s="772">
        <v>10</v>
      </c>
      <c r="B10" s="771">
        <v>2836</v>
      </c>
      <c r="C10" s="771">
        <v>27401</v>
      </c>
      <c r="D10" s="771">
        <v>1966290</v>
      </c>
      <c r="E10" s="771">
        <v>432884</v>
      </c>
      <c r="F10" s="771">
        <v>362290</v>
      </c>
      <c r="G10" s="771">
        <v>2948084</v>
      </c>
      <c r="H10" s="771">
        <v>1410</v>
      </c>
      <c r="I10" s="771">
        <v>4612</v>
      </c>
      <c r="J10" s="771">
        <v>136837</v>
      </c>
      <c r="K10" s="771">
        <v>575355</v>
      </c>
      <c r="L10" s="766"/>
    </row>
    <row r="11" spans="1:12" ht="12.75" customHeight="1">
      <c r="A11" s="774">
        <v>11</v>
      </c>
      <c r="B11" s="771">
        <v>718</v>
      </c>
      <c r="C11" s="771">
        <v>6198</v>
      </c>
      <c r="D11" s="771">
        <v>818266</v>
      </c>
      <c r="E11" s="771">
        <v>379484</v>
      </c>
      <c r="F11" s="771">
        <v>155785</v>
      </c>
      <c r="G11" s="771">
        <v>1519972</v>
      </c>
      <c r="H11" s="771">
        <v>588</v>
      </c>
      <c r="I11" s="771">
        <v>6317</v>
      </c>
      <c r="J11" s="771">
        <v>93338</v>
      </c>
      <c r="K11" s="771">
        <v>406695</v>
      </c>
      <c r="L11" s="766"/>
    </row>
    <row r="12" spans="1:12" ht="12.75" customHeight="1">
      <c r="A12" s="772">
        <v>12</v>
      </c>
      <c r="B12" s="771">
        <v>0</v>
      </c>
      <c r="C12" s="771">
        <v>0</v>
      </c>
      <c r="D12" s="771">
        <v>0</v>
      </c>
      <c r="E12" s="771">
        <v>0</v>
      </c>
      <c r="F12" s="771">
        <v>0</v>
      </c>
      <c r="G12" s="771">
        <v>0</v>
      </c>
      <c r="H12" s="771">
        <v>0</v>
      </c>
      <c r="I12" s="771">
        <v>0</v>
      </c>
      <c r="J12" s="771">
        <v>0</v>
      </c>
      <c r="K12" s="771">
        <v>0</v>
      </c>
      <c r="L12" s="766"/>
    </row>
    <row r="13" spans="1:12" ht="12.75" customHeight="1">
      <c r="A13" s="772">
        <v>13</v>
      </c>
      <c r="B13" s="771">
        <v>2402</v>
      </c>
      <c r="C13" s="771">
        <v>38296</v>
      </c>
      <c r="D13" s="771">
        <v>1567107</v>
      </c>
      <c r="E13" s="771">
        <v>678195</v>
      </c>
      <c r="F13" s="771">
        <v>577639</v>
      </c>
      <c r="G13" s="771">
        <v>3102368</v>
      </c>
      <c r="H13" s="771">
        <v>3343</v>
      </c>
      <c r="I13" s="771">
        <v>8778</v>
      </c>
      <c r="J13" s="771">
        <v>219789</v>
      </c>
      <c r="K13" s="771">
        <v>899342</v>
      </c>
      <c r="L13" s="766"/>
    </row>
    <row r="14" spans="1:12" ht="12.75" customHeight="1">
      <c r="A14" s="774">
        <v>14</v>
      </c>
      <c r="B14" s="771">
        <v>6937</v>
      </c>
      <c r="C14" s="771">
        <v>79228</v>
      </c>
      <c r="D14" s="771">
        <v>1184908</v>
      </c>
      <c r="E14" s="771">
        <v>1208744</v>
      </c>
      <c r="F14" s="771">
        <v>901421</v>
      </c>
      <c r="G14" s="771">
        <v>3512541</v>
      </c>
      <c r="H14" s="771">
        <v>1961</v>
      </c>
      <c r="I14" s="771">
        <v>10698</v>
      </c>
      <c r="J14" s="771">
        <v>122958</v>
      </c>
      <c r="K14" s="771">
        <v>1142804</v>
      </c>
      <c r="L14" s="766"/>
    </row>
    <row r="15" spans="1:12" ht="12.75" customHeight="1">
      <c r="A15" s="772">
        <v>15</v>
      </c>
      <c r="B15" s="771">
        <v>2918</v>
      </c>
      <c r="C15" s="771">
        <v>47955</v>
      </c>
      <c r="D15" s="771">
        <v>1236831</v>
      </c>
      <c r="E15" s="771">
        <v>500920</v>
      </c>
      <c r="F15" s="771">
        <v>611297</v>
      </c>
      <c r="G15" s="771">
        <v>2496485</v>
      </c>
      <c r="H15" s="771">
        <v>326</v>
      </c>
      <c r="I15" s="771">
        <v>5629</v>
      </c>
      <c r="J15" s="771">
        <v>72837</v>
      </c>
      <c r="K15" s="771">
        <v>773157</v>
      </c>
      <c r="L15" s="766"/>
    </row>
    <row r="16" spans="1:12" ht="12.75" customHeight="1">
      <c r="A16" s="772">
        <v>16</v>
      </c>
      <c r="B16" s="771">
        <v>2540</v>
      </c>
      <c r="C16" s="771">
        <v>16226</v>
      </c>
      <c r="D16" s="771">
        <v>1115827</v>
      </c>
      <c r="E16" s="771">
        <v>250918</v>
      </c>
      <c r="F16" s="771">
        <v>264553</v>
      </c>
      <c r="G16" s="771">
        <v>1809308</v>
      </c>
      <c r="H16" s="771">
        <v>1061</v>
      </c>
      <c r="I16" s="771">
        <v>3242</v>
      </c>
      <c r="J16" s="771">
        <v>91462</v>
      </c>
      <c r="K16" s="771">
        <v>456237</v>
      </c>
      <c r="L16" s="766"/>
    </row>
    <row r="17" spans="1:12" ht="12.75" customHeight="1">
      <c r="A17" s="774">
        <v>17</v>
      </c>
      <c r="B17" s="771">
        <v>321</v>
      </c>
      <c r="C17" s="771">
        <v>5084</v>
      </c>
      <c r="D17" s="771">
        <v>421251</v>
      </c>
      <c r="E17" s="771">
        <v>184617</v>
      </c>
      <c r="F17" s="771">
        <v>97485</v>
      </c>
      <c r="G17" s="771">
        <v>826682</v>
      </c>
      <c r="H17" s="771">
        <v>1088</v>
      </c>
      <c r="I17" s="771">
        <v>1577</v>
      </c>
      <c r="J17" s="771">
        <v>83664</v>
      </c>
      <c r="K17" s="771">
        <v>229109</v>
      </c>
      <c r="L17" s="766"/>
    </row>
    <row r="18" spans="1:12" ht="12.75" customHeight="1">
      <c r="A18" s="772">
        <v>18</v>
      </c>
      <c r="B18" s="771">
        <v>900</v>
      </c>
      <c r="C18" s="771">
        <v>6273</v>
      </c>
      <c r="D18" s="771">
        <v>140436</v>
      </c>
      <c r="E18" s="771">
        <v>89899</v>
      </c>
      <c r="F18" s="771">
        <v>103335</v>
      </c>
      <c r="G18" s="771">
        <v>394557</v>
      </c>
      <c r="H18" s="771">
        <v>169</v>
      </c>
      <c r="I18" s="771">
        <v>1762</v>
      </c>
      <c r="J18" s="771">
        <v>48255</v>
      </c>
      <c r="K18" s="771">
        <v>166730</v>
      </c>
      <c r="L18" s="766"/>
    </row>
    <row r="19" spans="1:12" ht="12.75" customHeight="1">
      <c r="A19" s="772">
        <v>19</v>
      </c>
      <c r="B19" s="771">
        <v>5</v>
      </c>
      <c r="C19" s="775" t="s">
        <v>1369</v>
      </c>
      <c r="D19" s="775" t="s">
        <v>1369</v>
      </c>
      <c r="E19" s="775" t="s">
        <v>1369</v>
      </c>
      <c r="F19" s="775" t="s">
        <v>1369</v>
      </c>
      <c r="G19" s="775" t="s">
        <v>1369</v>
      </c>
      <c r="H19" s="775" t="s">
        <v>1369</v>
      </c>
      <c r="I19" s="775" t="s">
        <v>1369</v>
      </c>
      <c r="J19" s="775" t="s">
        <v>1369</v>
      </c>
      <c r="K19" s="775" t="s">
        <v>1369</v>
      </c>
      <c r="L19" s="766"/>
    </row>
    <row r="20" spans="1:12" ht="12.75" customHeight="1">
      <c r="A20" s="774">
        <v>20</v>
      </c>
      <c r="B20" s="771">
        <v>293</v>
      </c>
      <c r="C20" s="771">
        <v>4608</v>
      </c>
      <c r="D20" s="771">
        <v>538958</v>
      </c>
      <c r="E20" s="771">
        <v>138736</v>
      </c>
      <c r="F20" s="771">
        <v>110354</v>
      </c>
      <c r="G20" s="771">
        <v>871803</v>
      </c>
      <c r="H20" s="771">
        <v>492</v>
      </c>
      <c r="I20" s="771">
        <v>1438</v>
      </c>
      <c r="J20" s="771">
        <v>46326</v>
      </c>
      <c r="K20" s="771">
        <v>203471</v>
      </c>
      <c r="L20" s="766"/>
    </row>
    <row r="21" spans="1:12" ht="12.75" customHeight="1">
      <c r="A21" s="772">
        <v>21</v>
      </c>
      <c r="B21" s="771">
        <v>25</v>
      </c>
      <c r="C21" s="775" t="s">
        <v>1369</v>
      </c>
      <c r="D21" s="775" t="s">
        <v>1369</v>
      </c>
      <c r="E21" s="775" t="s">
        <v>1369</v>
      </c>
      <c r="F21" s="775" t="s">
        <v>1369</v>
      </c>
      <c r="G21" s="775" t="s">
        <v>1369</v>
      </c>
      <c r="H21" s="775" t="s">
        <v>1369</v>
      </c>
      <c r="I21" s="775" t="s">
        <v>1369</v>
      </c>
      <c r="J21" s="775" t="s">
        <v>1369</v>
      </c>
      <c r="K21" s="775" t="s">
        <v>1369</v>
      </c>
      <c r="L21" s="766"/>
    </row>
    <row r="22" spans="1:12" ht="12.75" customHeight="1">
      <c r="A22" s="772">
        <v>22</v>
      </c>
      <c r="B22" s="771">
        <v>512</v>
      </c>
      <c r="C22" s="771">
        <v>13883</v>
      </c>
      <c r="D22" s="771">
        <v>1325308</v>
      </c>
      <c r="E22" s="771">
        <v>406606</v>
      </c>
      <c r="F22" s="771">
        <v>310338</v>
      </c>
      <c r="G22" s="771">
        <v>2497915</v>
      </c>
      <c r="H22" s="771">
        <v>3036</v>
      </c>
      <c r="I22" s="771">
        <v>3140</v>
      </c>
      <c r="J22" s="771">
        <v>176895</v>
      </c>
      <c r="K22" s="771">
        <v>802529</v>
      </c>
      <c r="L22" s="766"/>
    </row>
    <row r="23" spans="1:12" ht="12.75" customHeight="1">
      <c r="A23" s="774">
        <v>23</v>
      </c>
      <c r="B23" s="771">
        <v>1246</v>
      </c>
      <c r="C23" s="771">
        <v>10753</v>
      </c>
      <c r="D23" s="771">
        <v>437143</v>
      </c>
      <c r="E23" s="771">
        <v>214815</v>
      </c>
      <c r="F23" s="771">
        <v>168608</v>
      </c>
      <c r="G23" s="771">
        <v>977458</v>
      </c>
      <c r="H23" s="771">
        <v>1425</v>
      </c>
      <c r="I23" s="771">
        <v>1471</v>
      </c>
      <c r="J23" s="771">
        <v>58555</v>
      </c>
      <c r="K23" s="771">
        <v>329494</v>
      </c>
      <c r="L23" s="766"/>
    </row>
    <row r="24" spans="1:12" ht="12.75" customHeight="1">
      <c r="A24" s="772">
        <v>24</v>
      </c>
      <c r="B24" s="771">
        <v>162</v>
      </c>
      <c r="C24" s="771">
        <v>4531</v>
      </c>
      <c r="D24" s="771">
        <v>1025423</v>
      </c>
      <c r="E24" s="771">
        <v>151955</v>
      </c>
      <c r="F24" s="771">
        <v>97142</v>
      </c>
      <c r="G24" s="771">
        <v>1424811</v>
      </c>
      <c r="H24" s="771">
        <v>424</v>
      </c>
      <c r="I24" s="771">
        <v>583</v>
      </c>
      <c r="J24" s="771">
        <v>38597</v>
      </c>
      <c r="K24" s="771">
        <v>260776</v>
      </c>
      <c r="L24" s="766"/>
    </row>
    <row r="25" spans="1:12" ht="12.75" customHeight="1">
      <c r="A25" s="772">
        <v>25</v>
      </c>
      <c r="B25" s="771">
        <v>4506</v>
      </c>
      <c r="C25" s="771">
        <v>39039</v>
      </c>
      <c r="D25" s="771">
        <v>1378188</v>
      </c>
      <c r="E25" s="771">
        <v>717942</v>
      </c>
      <c r="F25" s="771">
        <v>688937</v>
      </c>
      <c r="G25" s="771">
        <v>3127536</v>
      </c>
      <c r="H25" s="771">
        <v>7912</v>
      </c>
      <c r="I25" s="771">
        <v>4872</v>
      </c>
      <c r="J25" s="771">
        <v>228314</v>
      </c>
      <c r="K25" s="771">
        <v>1070675</v>
      </c>
      <c r="L25" s="766"/>
    </row>
    <row r="26" spans="1:12" ht="12.75" customHeight="1">
      <c r="A26" s="774">
        <v>26</v>
      </c>
      <c r="B26" s="771">
        <v>145</v>
      </c>
      <c r="C26" s="771">
        <v>6272</v>
      </c>
      <c r="D26" s="771">
        <v>1219223</v>
      </c>
      <c r="E26" s="771">
        <v>139793</v>
      </c>
      <c r="F26" s="771">
        <v>148271</v>
      </c>
      <c r="G26" s="771">
        <v>1569067</v>
      </c>
      <c r="H26" s="771">
        <v>1833</v>
      </c>
      <c r="I26" s="771">
        <v>8030</v>
      </c>
      <c r="J26" s="771">
        <v>78452</v>
      </c>
      <c r="K26" s="771">
        <v>216435</v>
      </c>
      <c r="L26" s="766"/>
    </row>
    <row r="27" spans="1:12" ht="12.75" customHeight="1">
      <c r="A27" s="772">
        <v>27</v>
      </c>
      <c r="B27" s="771">
        <v>271</v>
      </c>
      <c r="C27" s="771">
        <v>5688</v>
      </c>
      <c r="D27" s="771">
        <v>679576</v>
      </c>
      <c r="E27" s="771">
        <v>148618</v>
      </c>
      <c r="F27" s="771">
        <v>130305</v>
      </c>
      <c r="G27" s="771">
        <v>1020220</v>
      </c>
      <c r="H27" s="771">
        <v>4401</v>
      </c>
      <c r="I27" s="771">
        <v>3812</v>
      </c>
      <c r="J27" s="771">
        <v>32232</v>
      </c>
      <c r="K27" s="771">
        <v>193485</v>
      </c>
      <c r="L27" s="766"/>
    </row>
    <row r="28" spans="1:12" ht="12.75" customHeight="1">
      <c r="A28" s="772">
        <v>28</v>
      </c>
      <c r="B28" s="771">
        <v>672</v>
      </c>
      <c r="C28" s="771">
        <v>12867</v>
      </c>
      <c r="D28" s="771">
        <v>652175</v>
      </c>
      <c r="E28" s="771">
        <v>284754</v>
      </c>
      <c r="F28" s="771">
        <v>261759</v>
      </c>
      <c r="G28" s="771">
        <v>1414461</v>
      </c>
      <c r="H28" s="771">
        <v>3408</v>
      </c>
      <c r="I28" s="771">
        <v>3947</v>
      </c>
      <c r="J28" s="771">
        <v>73038</v>
      </c>
      <c r="K28" s="771">
        <v>485776</v>
      </c>
      <c r="L28" s="766"/>
    </row>
    <row r="29" spans="1:12" ht="12.75" customHeight="1">
      <c r="A29" s="774">
        <v>29</v>
      </c>
      <c r="B29" s="771">
        <v>324</v>
      </c>
      <c r="C29" s="771">
        <v>20357</v>
      </c>
      <c r="D29" s="771">
        <v>2287442</v>
      </c>
      <c r="E29" s="771">
        <v>496310</v>
      </c>
      <c r="F29" s="771">
        <v>408930</v>
      </c>
      <c r="G29" s="771">
        <v>3345450</v>
      </c>
      <c r="H29" s="771">
        <v>2462</v>
      </c>
      <c r="I29" s="771">
        <v>2149</v>
      </c>
      <c r="J29" s="771">
        <v>153338</v>
      </c>
      <c r="K29" s="771">
        <v>608411</v>
      </c>
      <c r="L29" s="766"/>
    </row>
    <row r="30" spans="1:12" ht="12.75" customHeight="1">
      <c r="A30" s="772">
        <v>30</v>
      </c>
      <c r="B30" s="771">
        <v>51</v>
      </c>
      <c r="C30" s="775">
        <v>1728</v>
      </c>
      <c r="D30" s="775">
        <v>247962</v>
      </c>
      <c r="E30" s="775">
        <v>104436</v>
      </c>
      <c r="F30" s="775">
        <v>39534</v>
      </c>
      <c r="G30" s="775">
        <v>405411</v>
      </c>
      <c r="H30" s="775">
        <v>521</v>
      </c>
      <c r="I30" s="775">
        <v>810</v>
      </c>
      <c r="J30" s="775">
        <v>10920</v>
      </c>
      <c r="K30" s="775">
        <v>60192</v>
      </c>
      <c r="L30" s="766"/>
    </row>
    <row r="31" spans="1:12" ht="12.75" customHeight="1">
      <c r="A31" s="772">
        <v>31</v>
      </c>
      <c r="B31" s="771">
        <v>2845</v>
      </c>
      <c r="C31" s="771">
        <v>20689</v>
      </c>
      <c r="D31" s="771">
        <v>572883</v>
      </c>
      <c r="E31" s="771">
        <v>213043</v>
      </c>
      <c r="F31" s="771">
        <v>250202</v>
      </c>
      <c r="G31" s="771">
        <v>1146861</v>
      </c>
      <c r="H31" s="771">
        <v>458</v>
      </c>
      <c r="I31" s="771">
        <v>7607</v>
      </c>
      <c r="J31" s="771">
        <v>85073</v>
      </c>
      <c r="K31" s="771">
        <v>365503</v>
      </c>
      <c r="L31" s="766"/>
    </row>
    <row r="32" spans="1:12" ht="12.75" customHeight="1">
      <c r="A32" s="774">
        <v>32</v>
      </c>
      <c r="B32" s="771">
        <v>1423</v>
      </c>
      <c r="C32" s="771">
        <v>7079</v>
      </c>
      <c r="D32" s="771">
        <v>240122</v>
      </c>
      <c r="E32" s="771">
        <v>82792</v>
      </c>
      <c r="F32" s="771">
        <v>98275</v>
      </c>
      <c r="G32" s="771">
        <v>454161</v>
      </c>
      <c r="H32" s="771">
        <v>530</v>
      </c>
      <c r="I32" s="771">
        <v>1628</v>
      </c>
      <c r="J32" s="771">
        <v>22249</v>
      </c>
      <c r="K32" s="771">
        <v>135020</v>
      </c>
      <c r="L32" s="766"/>
    </row>
    <row r="33" spans="1:12" ht="12.75" customHeight="1">
      <c r="A33" s="774">
        <v>33</v>
      </c>
      <c r="B33" s="771">
        <v>1171</v>
      </c>
      <c r="C33" s="771">
        <v>5454</v>
      </c>
      <c r="D33" s="771">
        <v>96823</v>
      </c>
      <c r="E33" s="771">
        <v>95034</v>
      </c>
      <c r="F33" s="771">
        <v>103202</v>
      </c>
      <c r="G33" s="771">
        <v>346411</v>
      </c>
      <c r="H33" s="771">
        <v>152</v>
      </c>
      <c r="I33" s="771">
        <v>435</v>
      </c>
      <c r="J33" s="771">
        <v>24895</v>
      </c>
      <c r="K33" s="771">
        <v>159299</v>
      </c>
      <c r="L33" s="766"/>
    </row>
    <row r="34" spans="1:12" s="765" customFormat="1" ht="12.75" customHeight="1">
      <c r="A34" s="768" t="s">
        <v>1412</v>
      </c>
      <c r="B34" s="769">
        <v>1210</v>
      </c>
      <c r="C34" s="769">
        <v>2045</v>
      </c>
      <c r="D34" s="769">
        <v>758912</v>
      </c>
      <c r="E34" s="769">
        <v>342259</v>
      </c>
      <c r="F34" s="769">
        <v>33607</v>
      </c>
      <c r="G34" s="769">
        <v>1801708</v>
      </c>
      <c r="H34" s="769">
        <v>2692</v>
      </c>
      <c r="I34" s="769">
        <v>522</v>
      </c>
      <c r="J34" s="769">
        <v>261038</v>
      </c>
      <c r="K34" s="769">
        <v>712659</v>
      </c>
      <c r="L34" s="766"/>
    </row>
    <row r="35" spans="1:12" s="765" customFormat="1" ht="12.75" customHeight="1">
      <c r="A35" s="768" t="s">
        <v>1411</v>
      </c>
      <c r="B35" s="769">
        <v>391</v>
      </c>
      <c r="C35" s="769">
        <v>8034</v>
      </c>
      <c r="D35" s="769">
        <v>329931</v>
      </c>
      <c r="E35" s="769">
        <v>366192</v>
      </c>
      <c r="F35" s="769">
        <v>147929</v>
      </c>
      <c r="G35" s="769">
        <v>1064382</v>
      </c>
      <c r="H35" s="769">
        <v>5501</v>
      </c>
      <c r="I35" s="769">
        <v>10037</v>
      </c>
      <c r="J35" s="769">
        <v>95511</v>
      </c>
      <c r="K35" s="769">
        <v>401763</v>
      </c>
      <c r="L35" s="766"/>
    </row>
    <row r="36" spans="1:12" s="773" customFormat="1" ht="12.75" customHeight="1">
      <c r="A36" s="768" t="s">
        <v>1410</v>
      </c>
      <c r="B36" s="769">
        <v>28150</v>
      </c>
      <c r="C36" s="769">
        <v>124686</v>
      </c>
      <c r="D36" s="769">
        <v>1986558</v>
      </c>
      <c r="E36" s="769">
        <v>3268118</v>
      </c>
      <c r="F36" s="769">
        <v>1700371</v>
      </c>
      <c r="G36" s="769">
        <v>7641294</v>
      </c>
      <c r="H36" s="769">
        <v>12833</v>
      </c>
      <c r="I36" s="769">
        <v>7055</v>
      </c>
      <c r="J36" s="769">
        <v>176442</v>
      </c>
      <c r="K36" s="769">
        <v>2390086</v>
      </c>
      <c r="L36" s="766"/>
    </row>
    <row r="37" spans="1:12" s="765" customFormat="1" ht="12.75" customHeight="1">
      <c r="A37" s="768" t="s">
        <v>1409</v>
      </c>
      <c r="B37" s="769">
        <v>80785</v>
      </c>
      <c r="C37" s="769">
        <v>263195</v>
      </c>
      <c r="D37" s="769">
        <v>31902593</v>
      </c>
      <c r="E37" s="769">
        <v>3875131</v>
      </c>
      <c r="F37" s="769">
        <v>3360703</v>
      </c>
      <c r="G37" s="769">
        <v>40083213</v>
      </c>
      <c r="H37" s="769">
        <v>13988</v>
      </c>
      <c r="I37" s="769">
        <v>42425</v>
      </c>
      <c r="J37" s="769">
        <v>742418</v>
      </c>
      <c r="K37" s="769">
        <v>5112420</v>
      </c>
      <c r="L37" s="766"/>
    </row>
    <row r="38" spans="1:12" ht="12.75" customHeight="1">
      <c r="A38" s="772">
        <v>45</v>
      </c>
      <c r="B38" s="771">
        <v>10504</v>
      </c>
      <c r="C38" s="771">
        <v>37439</v>
      </c>
      <c r="D38" s="771">
        <v>5310401</v>
      </c>
      <c r="E38" s="771">
        <v>503669</v>
      </c>
      <c r="F38" s="771">
        <v>529495</v>
      </c>
      <c r="G38" s="771">
        <v>6441620</v>
      </c>
      <c r="H38" s="771">
        <v>8927</v>
      </c>
      <c r="I38" s="771">
        <v>9283</v>
      </c>
      <c r="J38" s="771">
        <v>80703</v>
      </c>
      <c r="K38" s="771">
        <v>755236</v>
      </c>
      <c r="L38" s="766"/>
    </row>
    <row r="39" spans="1:12" ht="12.75" customHeight="1">
      <c r="A39" s="772">
        <v>46</v>
      </c>
      <c r="B39" s="771">
        <v>22069</v>
      </c>
      <c r="C39" s="771">
        <v>79709</v>
      </c>
      <c r="D39" s="771">
        <v>14295751</v>
      </c>
      <c r="E39" s="771">
        <v>1587976</v>
      </c>
      <c r="F39" s="771">
        <v>1260385</v>
      </c>
      <c r="G39" s="771">
        <v>17979699</v>
      </c>
      <c r="H39" s="771">
        <v>2326</v>
      </c>
      <c r="I39" s="771">
        <v>19276</v>
      </c>
      <c r="J39" s="771">
        <v>277848</v>
      </c>
      <c r="K39" s="771">
        <v>2168938</v>
      </c>
      <c r="L39" s="766"/>
    </row>
    <row r="40" spans="1:12" ht="12.75" customHeight="1">
      <c r="A40" s="772">
        <v>47</v>
      </c>
      <c r="B40" s="771">
        <v>48212</v>
      </c>
      <c r="C40" s="771">
        <v>146047</v>
      </c>
      <c r="D40" s="771">
        <v>12296441</v>
      </c>
      <c r="E40" s="771">
        <v>1783487</v>
      </c>
      <c r="F40" s="771">
        <v>1570823</v>
      </c>
      <c r="G40" s="771">
        <v>15661895</v>
      </c>
      <c r="H40" s="771">
        <v>2735</v>
      </c>
      <c r="I40" s="771">
        <v>13867</v>
      </c>
      <c r="J40" s="771">
        <v>383867</v>
      </c>
      <c r="K40" s="771">
        <v>2188247</v>
      </c>
      <c r="L40" s="766"/>
    </row>
    <row r="41" spans="1:12" s="765" customFormat="1" ht="12.75" customHeight="1">
      <c r="A41" s="768" t="s">
        <v>1408</v>
      </c>
      <c r="B41" s="769">
        <v>6379</v>
      </c>
      <c r="C41" s="769">
        <v>38407</v>
      </c>
      <c r="D41" s="769">
        <v>159014</v>
      </c>
      <c r="E41" s="769">
        <v>2616725</v>
      </c>
      <c r="F41" s="769">
        <v>720122</v>
      </c>
      <c r="G41" s="769">
        <v>3831282</v>
      </c>
      <c r="H41" s="769">
        <v>1175</v>
      </c>
      <c r="I41" s="769">
        <v>10156</v>
      </c>
      <c r="J41" s="769">
        <v>209537</v>
      </c>
      <c r="K41" s="769">
        <v>1136616</v>
      </c>
      <c r="L41" s="766"/>
    </row>
    <row r="42" spans="1:12" s="765" customFormat="1" ht="12.75" customHeight="1">
      <c r="A42" s="768" t="s">
        <v>1407</v>
      </c>
      <c r="B42" s="769">
        <v>29625</v>
      </c>
      <c r="C42" s="769">
        <v>83598</v>
      </c>
      <c r="D42" s="769">
        <v>908131</v>
      </c>
      <c r="E42" s="769">
        <v>855539</v>
      </c>
      <c r="F42" s="769">
        <v>658283</v>
      </c>
      <c r="G42" s="769">
        <v>2881533</v>
      </c>
      <c r="H42" s="769">
        <v>603</v>
      </c>
      <c r="I42" s="769">
        <v>7299</v>
      </c>
      <c r="J42" s="769">
        <v>325757</v>
      </c>
      <c r="K42" s="769">
        <v>1152328</v>
      </c>
      <c r="L42" s="766"/>
    </row>
    <row r="43" spans="1:12" s="765" customFormat="1" ht="12.75" customHeight="1">
      <c r="A43" s="768" t="s">
        <v>1406</v>
      </c>
      <c r="B43" s="769">
        <v>4399</v>
      </c>
      <c r="C43" s="769">
        <v>20765</v>
      </c>
      <c r="D43" s="769">
        <v>215972</v>
      </c>
      <c r="E43" s="769">
        <v>603978</v>
      </c>
      <c r="F43" s="769">
        <v>499861</v>
      </c>
      <c r="G43" s="769">
        <v>1613699</v>
      </c>
      <c r="H43" s="769">
        <v>13180</v>
      </c>
      <c r="I43" s="769">
        <v>16867</v>
      </c>
      <c r="J43" s="769">
        <v>210771</v>
      </c>
      <c r="K43" s="769">
        <v>817946</v>
      </c>
      <c r="L43" s="766"/>
    </row>
    <row r="44" spans="1:12" s="765" customFormat="1" ht="12.75" customHeight="1">
      <c r="A44" s="770" t="s">
        <v>1405</v>
      </c>
      <c r="B44" s="769">
        <v>11864</v>
      </c>
      <c r="C44" s="769">
        <v>17722</v>
      </c>
      <c r="D44" s="769">
        <v>511669</v>
      </c>
      <c r="E44" s="769">
        <v>551455</v>
      </c>
      <c r="F44" s="769">
        <v>130555</v>
      </c>
      <c r="G44" s="769">
        <v>1727029</v>
      </c>
      <c r="H44" s="769">
        <v>12560</v>
      </c>
      <c r="I44" s="769">
        <v>1681</v>
      </c>
      <c r="J44" s="769">
        <v>422639</v>
      </c>
      <c r="K44" s="769">
        <v>677017</v>
      </c>
      <c r="L44" s="766"/>
    </row>
    <row r="45" spans="1:12" s="765" customFormat="1" ht="12.75" customHeight="1">
      <c r="A45" s="768" t="s">
        <v>1404</v>
      </c>
      <c r="B45" s="769">
        <v>39003</v>
      </c>
      <c r="C45" s="769">
        <v>72971</v>
      </c>
      <c r="D45" s="769">
        <v>352330</v>
      </c>
      <c r="E45" s="769">
        <v>1196439</v>
      </c>
      <c r="F45" s="769">
        <v>826728</v>
      </c>
      <c r="G45" s="769">
        <v>2830349</v>
      </c>
      <c r="H45" s="769">
        <v>6472</v>
      </c>
      <c r="I45" s="769">
        <v>56348</v>
      </c>
      <c r="J45" s="769">
        <v>97645</v>
      </c>
      <c r="K45" s="769">
        <v>1318766</v>
      </c>
      <c r="L45" s="766"/>
    </row>
    <row r="46" spans="1:12" s="765" customFormat="1" ht="12.75" customHeight="1">
      <c r="A46" s="768" t="s">
        <v>1403</v>
      </c>
      <c r="B46" s="769">
        <v>47645</v>
      </c>
      <c r="C46" s="769">
        <v>99435</v>
      </c>
      <c r="D46" s="769">
        <v>270438</v>
      </c>
      <c r="E46" s="769">
        <v>1241316</v>
      </c>
      <c r="F46" s="769">
        <v>749784</v>
      </c>
      <c r="G46" s="769">
        <v>2702280</v>
      </c>
      <c r="H46" s="769">
        <v>5998</v>
      </c>
      <c r="I46" s="769">
        <v>5352</v>
      </c>
      <c r="J46" s="769">
        <v>221036</v>
      </c>
      <c r="K46" s="769">
        <v>1221034</v>
      </c>
      <c r="L46" s="766"/>
    </row>
    <row r="47" spans="1:12" s="765" customFormat="1" ht="12.75" customHeight="1">
      <c r="A47" s="770" t="s">
        <v>1402</v>
      </c>
      <c r="B47" s="769">
        <v>20187</v>
      </c>
      <c r="C47" s="769">
        <v>30129</v>
      </c>
      <c r="D47" s="769">
        <v>9254</v>
      </c>
      <c r="E47" s="769">
        <v>179126</v>
      </c>
      <c r="F47" s="769">
        <v>205122</v>
      </c>
      <c r="G47" s="769">
        <v>408866</v>
      </c>
      <c r="H47" s="769">
        <v>362</v>
      </c>
      <c r="I47" s="769">
        <v>96110</v>
      </c>
      <c r="J47" s="769">
        <v>26186</v>
      </c>
      <c r="K47" s="769">
        <v>221903</v>
      </c>
      <c r="L47" s="766"/>
    </row>
    <row r="48" spans="1:12" s="765" customFormat="1" ht="12.75" customHeight="1">
      <c r="A48" s="768" t="s">
        <v>1401</v>
      </c>
      <c r="B48" s="769">
        <v>32893</v>
      </c>
      <c r="C48" s="769">
        <v>58433</v>
      </c>
      <c r="D48" s="769">
        <v>196286</v>
      </c>
      <c r="E48" s="769">
        <v>907007</v>
      </c>
      <c r="F48" s="769">
        <v>521223</v>
      </c>
      <c r="G48" s="769">
        <v>2155133</v>
      </c>
      <c r="H48" s="769">
        <v>955</v>
      </c>
      <c r="I48" s="769">
        <v>21669</v>
      </c>
      <c r="J48" s="769">
        <v>98429</v>
      </c>
      <c r="K48" s="769">
        <v>1055465</v>
      </c>
      <c r="L48" s="766"/>
    </row>
    <row r="49" spans="1:12" s="765" customFormat="1" ht="12.75" customHeight="1">
      <c r="A49" s="768" t="s">
        <v>1400</v>
      </c>
      <c r="B49" s="769">
        <v>9035</v>
      </c>
      <c r="C49" s="769">
        <v>15514</v>
      </c>
      <c r="D49" s="769">
        <v>66063</v>
      </c>
      <c r="E49" s="769">
        <v>267796</v>
      </c>
      <c r="F49" s="769">
        <v>224249</v>
      </c>
      <c r="G49" s="769">
        <v>644071</v>
      </c>
      <c r="H49" s="769">
        <v>615</v>
      </c>
      <c r="I49" s="769">
        <v>9264</v>
      </c>
      <c r="J49" s="769">
        <v>125063</v>
      </c>
      <c r="K49" s="769">
        <v>351511</v>
      </c>
      <c r="L49" s="766"/>
    </row>
    <row r="50" spans="1:12" s="765" customFormat="1" ht="12.75" customHeight="1">
      <c r="A50" s="768" t="s">
        <v>1399</v>
      </c>
      <c r="B50" s="767">
        <v>19142</v>
      </c>
      <c r="C50" s="767">
        <v>28348</v>
      </c>
      <c r="D50" s="767">
        <v>79677</v>
      </c>
      <c r="E50" s="767">
        <v>196585</v>
      </c>
      <c r="F50" s="767">
        <v>139150</v>
      </c>
      <c r="G50" s="767">
        <v>455188</v>
      </c>
      <c r="H50" s="767">
        <v>123</v>
      </c>
      <c r="I50" s="767">
        <v>38184</v>
      </c>
      <c r="J50" s="767">
        <v>22297</v>
      </c>
      <c r="K50" s="767">
        <v>187992</v>
      </c>
      <c r="L50" s="766"/>
    </row>
    <row r="51" spans="1:12" ht="12.75" customHeight="1">
      <c r="A51" s="1555"/>
      <c r="B51" s="1535" t="s">
        <v>1370</v>
      </c>
      <c r="C51" s="1535" t="s">
        <v>1371</v>
      </c>
      <c r="D51" s="1559" t="s">
        <v>1398</v>
      </c>
      <c r="E51" s="1560"/>
      <c r="F51" s="1561"/>
      <c r="G51" s="1549" t="s">
        <v>1397</v>
      </c>
      <c r="H51" s="1560"/>
      <c r="I51" s="1561"/>
      <c r="J51" s="1540" t="s">
        <v>1396</v>
      </c>
      <c r="K51" s="1535" t="s">
        <v>1395</v>
      </c>
    </row>
    <row r="52" spans="1:12" ht="48" customHeight="1">
      <c r="A52" s="1556"/>
      <c r="B52" s="1558"/>
      <c r="C52" s="1558"/>
      <c r="D52" s="764" t="s">
        <v>1394</v>
      </c>
      <c r="E52" s="763" t="s">
        <v>1393</v>
      </c>
      <c r="F52" s="762" t="s">
        <v>1392</v>
      </c>
      <c r="G52" s="762" t="s">
        <v>1372</v>
      </c>
      <c r="H52" s="762" t="s">
        <v>1391</v>
      </c>
      <c r="I52" s="762" t="s">
        <v>1390</v>
      </c>
      <c r="J52" s="1562"/>
      <c r="K52" s="1558"/>
    </row>
    <row r="53" spans="1:12" ht="12.75" customHeight="1">
      <c r="A53" s="1557"/>
      <c r="B53" s="1563" t="s">
        <v>619</v>
      </c>
      <c r="C53" s="1564"/>
      <c r="D53" s="1563" t="s">
        <v>402</v>
      </c>
      <c r="E53" s="1560"/>
      <c r="F53" s="1560"/>
      <c r="G53" s="1560"/>
      <c r="H53" s="1560"/>
      <c r="I53" s="1560"/>
      <c r="J53" s="1560"/>
      <c r="K53" s="1561"/>
    </row>
    <row r="54" spans="1:12" ht="9.6" customHeight="1">
      <c r="A54" s="1552" t="s">
        <v>1374</v>
      </c>
      <c r="B54" s="1552"/>
      <c r="C54" s="1552"/>
      <c r="D54" s="1552"/>
      <c r="E54" s="1552"/>
      <c r="F54" s="1552"/>
      <c r="G54" s="1552"/>
      <c r="H54" s="1552"/>
      <c r="I54" s="1552"/>
      <c r="J54" s="1552"/>
      <c r="K54" s="1552"/>
    </row>
    <row r="55" spans="1:12" ht="9.6" customHeight="1">
      <c r="A55" s="1553" t="s">
        <v>1375</v>
      </c>
      <c r="B55" s="1553"/>
      <c r="C55" s="1553"/>
      <c r="D55" s="1553"/>
      <c r="E55" s="1553"/>
      <c r="F55" s="1553"/>
      <c r="G55" s="1553"/>
      <c r="H55" s="1553"/>
      <c r="I55" s="1553"/>
      <c r="J55" s="1553"/>
      <c r="K55" s="1553"/>
    </row>
    <row r="56" spans="1:12" ht="9.6" customHeight="1">
      <c r="A56" s="1553" t="s">
        <v>1376</v>
      </c>
      <c r="B56" s="1553"/>
      <c r="C56" s="1553"/>
      <c r="D56" s="1553"/>
      <c r="E56" s="1553"/>
      <c r="F56" s="1553"/>
      <c r="G56" s="1553"/>
      <c r="H56" s="1553"/>
      <c r="I56" s="1553"/>
      <c r="J56" s="1553"/>
      <c r="K56" s="1553"/>
    </row>
    <row r="57" spans="1:12" ht="9.75" customHeight="1">
      <c r="A57" s="761"/>
      <c r="B57" s="756"/>
      <c r="C57" s="756"/>
      <c r="D57" s="756"/>
      <c r="E57" s="756"/>
      <c r="F57" s="756"/>
      <c r="G57" s="756"/>
      <c r="H57" s="756"/>
      <c r="I57" s="756"/>
      <c r="J57" s="756"/>
      <c r="K57" s="756"/>
    </row>
    <row r="58" spans="1:12">
      <c r="A58" s="193" t="s">
        <v>3</v>
      </c>
      <c r="B58" s="193"/>
      <c r="C58" s="193"/>
      <c r="D58" s="193"/>
      <c r="E58" s="314"/>
      <c r="F58" s="273"/>
      <c r="G58" s="314"/>
      <c r="H58" s="273"/>
      <c r="I58" s="758"/>
      <c r="J58" s="758"/>
      <c r="K58" s="758"/>
    </row>
    <row r="59" spans="1:12" s="759" customFormat="1" ht="9">
      <c r="A59" s="194" t="s">
        <v>1389</v>
      </c>
      <c r="B59" s="194"/>
      <c r="C59" s="194"/>
      <c r="D59" s="194" t="s">
        <v>1388</v>
      </c>
      <c r="F59" s="314"/>
      <c r="G59" s="194" t="s">
        <v>1387</v>
      </c>
      <c r="H59" s="314"/>
      <c r="I59" s="760"/>
      <c r="J59" s="194"/>
      <c r="K59" s="760"/>
    </row>
    <row r="60" spans="1:12" s="759" customFormat="1" ht="9">
      <c r="A60" s="194" t="s">
        <v>1386</v>
      </c>
      <c r="B60" s="194"/>
      <c r="C60" s="194"/>
      <c r="D60" s="194" t="s">
        <v>1385</v>
      </c>
      <c r="F60" s="314"/>
      <c r="G60" s="194" t="s">
        <v>1384</v>
      </c>
      <c r="H60" s="314"/>
      <c r="I60" s="760"/>
      <c r="J60" s="194"/>
      <c r="K60" s="760"/>
    </row>
    <row r="61" spans="1:12" s="759" customFormat="1" ht="9">
      <c r="A61" s="194" t="s">
        <v>1383</v>
      </c>
      <c r="B61" s="314"/>
      <c r="C61" s="194"/>
      <c r="D61" s="194" t="s">
        <v>1382</v>
      </c>
      <c r="F61" s="314"/>
      <c r="G61" s="194" t="s">
        <v>1381</v>
      </c>
      <c r="H61" s="314"/>
      <c r="I61" s="760"/>
      <c r="J61" s="760"/>
      <c r="K61" s="760"/>
    </row>
    <row r="62" spans="1:12">
      <c r="B62" s="758"/>
      <c r="C62" s="758"/>
      <c r="D62" s="758"/>
      <c r="E62" s="758"/>
      <c r="F62" s="758"/>
      <c r="G62" s="758"/>
      <c r="H62" s="758"/>
      <c r="I62" s="758"/>
      <c r="J62" s="758"/>
      <c r="K62" s="758"/>
    </row>
    <row r="63" spans="1:12">
      <c r="B63" s="758"/>
      <c r="C63" s="758"/>
      <c r="D63" s="758"/>
      <c r="E63" s="758"/>
      <c r="F63" s="758"/>
      <c r="G63" s="758"/>
      <c r="H63" s="758"/>
      <c r="I63" s="758"/>
      <c r="J63" s="758"/>
      <c r="K63" s="758"/>
    </row>
    <row r="64" spans="1:12">
      <c r="B64" s="757"/>
      <c r="C64" s="757"/>
      <c r="D64" s="757"/>
      <c r="E64" s="757"/>
      <c r="F64" s="757"/>
      <c r="G64" s="757"/>
      <c r="H64" s="757"/>
      <c r="I64" s="757"/>
      <c r="J64" s="757"/>
      <c r="K64" s="757"/>
    </row>
    <row r="65" spans="1:11">
      <c r="B65" s="757"/>
      <c r="C65" s="757"/>
      <c r="D65" s="757"/>
      <c r="E65" s="757"/>
      <c r="F65" s="757"/>
      <c r="G65" s="757"/>
      <c r="H65" s="757"/>
      <c r="I65" s="757"/>
      <c r="J65" s="757"/>
      <c r="K65" s="757"/>
    </row>
    <row r="66" spans="1:11">
      <c r="B66" s="757"/>
      <c r="C66" s="757"/>
      <c r="D66" s="757"/>
      <c r="E66" s="757"/>
      <c r="F66" s="757"/>
      <c r="G66" s="757"/>
      <c r="H66" s="757"/>
      <c r="I66" s="757"/>
      <c r="J66" s="757"/>
      <c r="K66" s="757"/>
    </row>
    <row r="67" spans="1:11">
      <c r="A67" s="6"/>
    </row>
    <row r="68" spans="1:11">
      <c r="A68" s="756"/>
    </row>
  </sheetData>
  <mergeCells count="23">
    <mergeCell ref="A1:K1"/>
    <mergeCell ref="A2:K2"/>
    <mergeCell ref="A3:A5"/>
    <mergeCell ref="B3:B4"/>
    <mergeCell ref="C3:C4"/>
    <mergeCell ref="D3:F3"/>
    <mergeCell ref="G3:I3"/>
    <mergeCell ref="J3:J4"/>
    <mergeCell ref="K3:K4"/>
    <mergeCell ref="B5:C5"/>
    <mergeCell ref="A55:K55"/>
    <mergeCell ref="A56:K56"/>
    <mergeCell ref="D5:K5"/>
    <mergeCell ref="A51:A53"/>
    <mergeCell ref="B51:B52"/>
    <mergeCell ref="C51:C52"/>
    <mergeCell ref="D51:F51"/>
    <mergeCell ref="G51:I51"/>
    <mergeCell ref="J51:J52"/>
    <mergeCell ref="K51:K52"/>
    <mergeCell ref="A54:K54"/>
    <mergeCell ref="B53:C53"/>
    <mergeCell ref="D53:K53"/>
  </mergeCells>
  <conditionalFormatting sqref="B6:K50">
    <cfRule type="cellIs" dxfId="50" priority="1" operator="between">
      <formula>0.00000000000001</formula>
      <formula>0.49999999999999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orientation="portrait" verticalDpi="0" r:id="rId29"/>
</worksheet>
</file>

<file path=xl/worksheets/sheet34.xml><?xml version="1.0" encoding="utf-8"?>
<worksheet xmlns="http://schemas.openxmlformats.org/spreadsheetml/2006/main" xmlns:r="http://schemas.openxmlformats.org/officeDocument/2006/relationships">
  <dimension ref="A1:DD47"/>
  <sheetViews>
    <sheetView workbookViewId="0">
      <selection sqref="A1:N1"/>
    </sheetView>
  </sheetViews>
  <sheetFormatPr defaultColWidth="9.28515625" defaultRowHeight="12.75"/>
  <cols>
    <col min="1" max="1" width="18.85546875" style="736" customWidth="1"/>
    <col min="2" max="5" width="17.140625" style="736" customWidth="1"/>
    <col min="6" max="6" width="9.28515625" style="736" customWidth="1"/>
    <col min="7" max="7" width="4.7109375" style="736" customWidth="1"/>
    <col min="8" max="8" width="7.28515625" style="736" customWidth="1"/>
    <col min="9" max="16384" width="9.28515625" style="736"/>
  </cols>
  <sheetData>
    <row r="1" spans="1:8" s="730" customFormat="1" ht="30" customHeight="1">
      <c r="A1" s="1566" t="s">
        <v>1363</v>
      </c>
      <c r="B1" s="1566"/>
      <c r="C1" s="1566"/>
      <c r="D1" s="1566"/>
      <c r="E1" s="1566"/>
      <c r="F1" s="728"/>
      <c r="G1" s="729"/>
      <c r="H1" s="729"/>
    </row>
    <row r="2" spans="1:8" s="730" customFormat="1" ht="30" customHeight="1">
      <c r="A2" s="1566" t="s">
        <v>1364</v>
      </c>
      <c r="B2" s="1566"/>
      <c r="C2" s="1566"/>
      <c r="D2" s="1566"/>
      <c r="E2" s="1566"/>
      <c r="F2" s="728"/>
      <c r="G2" s="729"/>
      <c r="H2" s="729"/>
    </row>
    <row r="3" spans="1:8" s="730" customFormat="1" ht="9" customHeight="1">
      <c r="A3" s="731"/>
      <c r="B3" s="732"/>
      <c r="C3" s="732"/>
      <c r="D3" s="732"/>
      <c r="E3" s="733"/>
      <c r="F3" s="733"/>
      <c r="G3" s="734"/>
    </row>
    <row r="4" spans="1:8" ht="13.5" customHeight="1">
      <c r="A4" s="1567"/>
      <c r="B4" s="685" t="s">
        <v>1365</v>
      </c>
      <c r="C4" s="686" t="s">
        <v>1366</v>
      </c>
      <c r="D4" s="686" t="s">
        <v>1367</v>
      </c>
      <c r="E4" s="685" t="s">
        <v>1368</v>
      </c>
      <c r="F4" s="735"/>
    </row>
    <row r="5" spans="1:8" ht="13.5" customHeight="1">
      <c r="A5" s="1568"/>
      <c r="B5" s="1569" t="s">
        <v>577</v>
      </c>
      <c r="C5" s="1570"/>
      <c r="D5" s="1569" t="s">
        <v>401</v>
      </c>
      <c r="E5" s="1571"/>
      <c r="F5" s="735"/>
      <c r="G5" s="579"/>
    </row>
    <row r="6" spans="1:8" s="594" customFormat="1" ht="12.6" customHeight="1">
      <c r="A6" s="737" t="s">
        <v>75</v>
      </c>
      <c r="B6" s="738">
        <v>15333</v>
      </c>
      <c r="C6" s="738" t="s">
        <v>1369</v>
      </c>
      <c r="D6" s="739" t="s">
        <v>1369</v>
      </c>
      <c r="E6" s="739" t="s">
        <v>1369</v>
      </c>
      <c r="G6" s="740">
        <v>1</v>
      </c>
      <c r="H6" s="741" t="s">
        <v>74</v>
      </c>
    </row>
    <row r="7" spans="1:8" s="594" customFormat="1" ht="12.6" customHeight="1">
      <c r="A7" s="737" t="s">
        <v>73</v>
      </c>
      <c r="B7" s="742">
        <v>14836</v>
      </c>
      <c r="C7" s="738">
        <v>101110</v>
      </c>
      <c r="D7" s="738">
        <v>15236489</v>
      </c>
      <c r="E7" s="738">
        <v>5561725</v>
      </c>
      <c r="G7" s="740">
        <v>2</v>
      </c>
      <c r="H7" s="741" t="s">
        <v>72</v>
      </c>
    </row>
    <row r="8" spans="1:8" s="594" customFormat="1" ht="12.6" customHeight="1">
      <c r="A8" s="737" t="s">
        <v>71</v>
      </c>
      <c r="B8" s="742">
        <v>4202</v>
      </c>
      <c r="C8" s="738" t="s">
        <v>1369</v>
      </c>
      <c r="D8" s="738" t="s">
        <v>1369</v>
      </c>
      <c r="E8" s="738" t="s">
        <v>1369</v>
      </c>
      <c r="G8" s="740">
        <v>3</v>
      </c>
      <c r="H8" s="741" t="s">
        <v>70</v>
      </c>
    </row>
    <row r="9" spans="1:8" s="579" customFormat="1" ht="12.6" customHeight="1">
      <c r="A9" s="740" t="s">
        <v>69</v>
      </c>
      <c r="B9" s="743">
        <v>178</v>
      </c>
      <c r="C9" s="743" t="s">
        <v>1369</v>
      </c>
      <c r="D9" s="739" t="s">
        <v>1369</v>
      </c>
      <c r="E9" s="739" t="s">
        <v>1369</v>
      </c>
      <c r="F9" s="594"/>
      <c r="G9" s="740">
        <v>4</v>
      </c>
      <c r="H9" s="741" t="s">
        <v>68</v>
      </c>
    </row>
    <row r="10" spans="1:8" s="579" customFormat="1" ht="12.6" customHeight="1">
      <c r="A10" s="740" t="s">
        <v>67</v>
      </c>
      <c r="B10" s="743">
        <v>578</v>
      </c>
      <c r="C10" s="743">
        <v>5480</v>
      </c>
      <c r="D10" s="743">
        <v>1247764</v>
      </c>
      <c r="E10" s="743">
        <v>204124</v>
      </c>
      <c r="F10" s="594"/>
      <c r="G10" s="744">
        <v>15</v>
      </c>
      <c r="H10" s="741" t="s">
        <v>66</v>
      </c>
    </row>
    <row r="11" spans="1:8" s="579" customFormat="1" ht="12.6" customHeight="1">
      <c r="A11" s="740" t="s">
        <v>65</v>
      </c>
      <c r="B11" s="743">
        <v>341</v>
      </c>
      <c r="C11" s="743">
        <v>1137</v>
      </c>
      <c r="D11" s="743">
        <v>63192</v>
      </c>
      <c r="E11" s="743">
        <v>27451</v>
      </c>
      <c r="F11" s="594"/>
      <c r="G11" s="744">
        <v>22</v>
      </c>
      <c r="H11" s="741" t="s">
        <v>64</v>
      </c>
    </row>
    <row r="12" spans="1:8" s="579" customFormat="1" ht="12.6" customHeight="1">
      <c r="A12" s="740" t="s">
        <v>239</v>
      </c>
      <c r="B12" s="743">
        <v>2770</v>
      </c>
      <c r="C12" s="739">
        <v>17146</v>
      </c>
      <c r="D12" s="739">
        <v>2407294</v>
      </c>
      <c r="E12" s="739">
        <v>722446</v>
      </c>
      <c r="F12" s="594"/>
      <c r="G12" s="744">
        <v>31</v>
      </c>
      <c r="H12" s="741" t="s">
        <v>62</v>
      </c>
    </row>
    <row r="13" spans="1:8" s="579" customFormat="1" ht="12.6" customHeight="1">
      <c r="A13" s="740" t="s">
        <v>61</v>
      </c>
      <c r="B13" s="743">
        <v>48</v>
      </c>
      <c r="C13" s="743">
        <v>90</v>
      </c>
      <c r="D13" s="743">
        <v>2573</v>
      </c>
      <c r="E13" s="743">
        <v>1113</v>
      </c>
      <c r="F13" s="594"/>
      <c r="G13" s="744">
        <v>49</v>
      </c>
      <c r="H13" s="741" t="s">
        <v>60</v>
      </c>
    </row>
    <row r="14" spans="1:8" s="579" customFormat="1" ht="12.6" customHeight="1">
      <c r="A14" s="740" t="s">
        <v>59</v>
      </c>
      <c r="B14" s="743">
        <v>138</v>
      </c>
      <c r="C14" s="743">
        <v>283</v>
      </c>
      <c r="D14" s="743">
        <v>13971</v>
      </c>
      <c r="E14" s="743">
        <v>7145</v>
      </c>
      <c r="F14" s="594"/>
      <c r="G14" s="744">
        <v>56</v>
      </c>
      <c r="H14" s="741" t="s">
        <v>58</v>
      </c>
    </row>
    <row r="15" spans="1:8" s="579" customFormat="1" ht="12.6" customHeight="1">
      <c r="A15" s="740" t="s">
        <v>57</v>
      </c>
      <c r="B15" s="743">
        <v>101</v>
      </c>
      <c r="C15" s="743">
        <v>614</v>
      </c>
      <c r="D15" s="743">
        <v>57455</v>
      </c>
      <c r="E15" s="743">
        <v>14235</v>
      </c>
      <c r="F15" s="594"/>
      <c r="G15" s="744">
        <v>68</v>
      </c>
      <c r="H15" s="741" t="s">
        <v>56</v>
      </c>
    </row>
    <row r="16" spans="1:8" s="579" customFormat="1" ht="12.6" customHeight="1">
      <c r="A16" s="740" t="s">
        <v>55</v>
      </c>
      <c r="B16" s="743">
        <v>48</v>
      </c>
      <c r="C16" s="743">
        <v>72</v>
      </c>
      <c r="D16" s="743">
        <v>2754</v>
      </c>
      <c r="E16" s="743">
        <v>1019</v>
      </c>
      <c r="F16" s="594"/>
      <c r="G16" s="744">
        <v>88</v>
      </c>
      <c r="H16" s="741" t="s">
        <v>54</v>
      </c>
    </row>
    <row r="17" spans="1:8" s="594" customFormat="1" ht="12.6" customHeight="1">
      <c r="A17" s="745" t="s">
        <v>53</v>
      </c>
      <c r="B17" s="742">
        <v>2485</v>
      </c>
      <c r="C17" s="742">
        <v>10724</v>
      </c>
      <c r="D17" s="739">
        <v>885378</v>
      </c>
      <c r="E17" s="739">
        <v>353282</v>
      </c>
      <c r="G17" s="744">
        <v>98</v>
      </c>
      <c r="H17" s="741" t="s">
        <v>52</v>
      </c>
    </row>
    <row r="18" spans="1:8" s="579" customFormat="1" ht="12.6" customHeight="1">
      <c r="A18" s="740" t="s">
        <v>51</v>
      </c>
      <c r="B18" s="743">
        <v>469</v>
      </c>
      <c r="C18" s="743">
        <v>1776</v>
      </c>
      <c r="D18" s="739">
        <v>120026</v>
      </c>
      <c r="E18" s="739">
        <v>48546</v>
      </c>
      <c r="F18" s="594"/>
      <c r="G18" s="744">
        <v>99</v>
      </c>
      <c r="H18" s="741" t="s">
        <v>50</v>
      </c>
    </row>
    <row r="19" spans="1:8" s="579" customFormat="1" ht="12.6" customHeight="1">
      <c r="A19" s="740" t="s">
        <v>49</v>
      </c>
      <c r="B19" s="743">
        <v>491</v>
      </c>
      <c r="C19" s="743">
        <v>3149</v>
      </c>
      <c r="D19" s="743">
        <v>414962</v>
      </c>
      <c r="E19" s="743">
        <v>127735</v>
      </c>
      <c r="F19" s="594"/>
      <c r="G19" s="744">
        <v>112</v>
      </c>
      <c r="H19" s="741" t="s">
        <v>48</v>
      </c>
    </row>
    <row r="20" spans="1:8" s="579" customFormat="1" ht="12.6" customHeight="1">
      <c r="A20" s="740" t="s">
        <v>47</v>
      </c>
      <c r="B20" s="743">
        <v>576</v>
      </c>
      <c r="C20" s="743">
        <v>2688</v>
      </c>
      <c r="D20" s="743">
        <v>155979</v>
      </c>
      <c r="E20" s="743">
        <v>94812</v>
      </c>
      <c r="F20" s="594"/>
      <c r="G20" s="744">
        <v>124</v>
      </c>
      <c r="H20" s="741" t="s">
        <v>46</v>
      </c>
    </row>
    <row r="21" spans="1:8" s="579" customFormat="1" ht="12.6" customHeight="1">
      <c r="A21" s="740" t="s">
        <v>45</v>
      </c>
      <c r="B21" s="743">
        <v>341</v>
      </c>
      <c r="C21" s="743">
        <v>1071</v>
      </c>
      <c r="D21" s="743">
        <v>55434</v>
      </c>
      <c r="E21" s="743">
        <v>24940</v>
      </c>
      <c r="F21" s="594"/>
      <c r="G21" s="744">
        <v>144</v>
      </c>
      <c r="H21" s="741" t="s">
        <v>44</v>
      </c>
    </row>
    <row r="22" spans="1:8" s="579" customFormat="1" ht="12.6" customHeight="1">
      <c r="A22" s="740" t="s">
        <v>43</v>
      </c>
      <c r="B22" s="743">
        <v>169</v>
      </c>
      <c r="C22" s="743">
        <v>431</v>
      </c>
      <c r="D22" s="743">
        <v>27474</v>
      </c>
      <c r="E22" s="743">
        <v>8734</v>
      </c>
      <c r="F22" s="594"/>
      <c r="G22" s="744">
        <v>155</v>
      </c>
      <c r="H22" s="741" t="s">
        <v>42</v>
      </c>
    </row>
    <row r="23" spans="1:8" s="579" customFormat="1" ht="12.6" customHeight="1">
      <c r="A23" s="740" t="s">
        <v>41</v>
      </c>
      <c r="B23" s="743">
        <v>82</v>
      </c>
      <c r="C23" s="743">
        <v>473</v>
      </c>
      <c r="D23" s="743">
        <v>15135</v>
      </c>
      <c r="E23" s="743">
        <v>8900</v>
      </c>
      <c r="F23" s="594"/>
      <c r="G23" s="744">
        <v>170</v>
      </c>
      <c r="H23" s="741" t="s">
        <v>40</v>
      </c>
    </row>
    <row r="24" spans="1:8" s="579" customFormat="1" ht="12.6" customHeight="1">
      <c r="A24" s="740" t="s">
        <v>39</v>
      </c>
      <c r="B24" s="743">
        <v>195</v>
      </c>
      <c r="C24" s="743">
        <v>513</v>
      </c>
      <c r="D24" s="743">
        <v>20831</v>
      </c>
      <c r="E24" s="743">
        <v>10471</v>
      </c>
      <c r="F24" s="594"/>
      <c r="G24" s="744">
        <v>177</v>
      </c>
      <c r="H24" s="741" t="s">
        <v>38</v>
      </c>
    </row>
    <row r="25" spans="1:8" s="579" customFormat="1" ht="12.6" customHeight="1">
      <c r="A25" s="740" t="s">
        <v>37</v>
      </c>
      <c r="B25" s="743">
        <v>162</v>
      </c>
      <c r="C25" s="743">
        <v>623</v>
      </c>
      <c r="D25" s="743">
        <v>75538</v>
      </c>
      <c r="E25" s="743">
        <v>29144</v>
      </c>
      <c r="F25" s="594"/>
      <c r="G25" s="744">
        <v>191</v>
      </c>
      <c r="H25" s="741" t="s">
        <v>36</v>
      </c>
    </row>
    <row r="26" spans="1:8" s="579" customFormat="1" ht="12.6" customHeight="1">
      <c r="A26" s="737" t="s">
        <v>35</v>
      </c>
      <c r="B26" s="742">
        <v>7114</v>
      </c>
      <c r="C26" s="738" t="s">
        <v>1369</v>
      </c>
      <c r="D26" s="739" t="s">
        <v>1369</v>
      </c>
      <c r="E26" s="739" t="s">
        <v>1369</v>
      </c>
      <c r="F26" s="594"/>
      <c r="G26" s="744">
        <v>207</v>
      </c>
      <c r="H26" s="741" t="s">
        <v>34</v>
      </c>
    </row>
    <row r="27" spans="1:8" s="579" customFormat="1" ht="12.6" customHeight="1">
      <c r="A27" s="737" t="s">
        <v>33</v>
      </c>
      <c r="B27" s="742">
        <v>551</v>
      </c>
      <c r="C27" s="742">
        <v>1415</v>
      </c>
      <c r="D27" s="739">
        <v>159059</v>
      </c>
      <c r="E27" s="739">
        <v>39115</v>
      </c>
      <c r="F27" s="594"/>
      <c r="G27" s="744">
        <v>226</v>
      </c>
      <c r="H27" s="741" t="s">
        <v>32</v>
      </c>
    </row>
    <row r="28" spans="1:8" s="579" customFormat="1" ht="12.6" customHeight="1">
      <c r="A28" s="740" t="s">
        <v>31</v>
      </c>
      <c r="B28" s="743">
        <v>72</v>
      </c>
      <c r="C28" s="743">
        <v>135</v>
      </c>
      <c r="D28" s="743">
        <v>4623</v>
      </c>
      <c r="E28" s="743">
        <v>2461</v>
      </c>
      <c r="F28" s="594"/>
      <c r="G28" s="744">
        <v>227</v>
      </c>
      <c r="H28" s="746" t="s">
        <v>30</v>
      </c>
    </row>
    <row r="29" spans="1:8" s="579" customFormat="1" ht="12.6" customHeight="1">
      <c r="A29" s="740" t="s">
        <v>29</v>
      </c>
      <c r="B29" s="743">
        <v>64</v>
      </c>
      <c r="C29" s="743">
        <v>109</v>
      </c>
      <c r="D29" s="743">
        <v>4306</v>
      </c>
      <c r="E29" s="743">
        <v>1260</v>
      </c>
      <c r="F29" s="594"/>
      <c r="G29" s="744">
        <v>233</v>
      </c>
      <c r="H29" s="741" t="s">
        <v>28</v>
      </c>
    </row>
    <row r="30" spans="1:8" s="594" customFormat="1" ht="12.6" customHeight="1">
      <c r="A30" s="740" t="s">
        <v>27</v>
      </c>
      <c r="B30" s="743">
        <v>210</v>
      </c>
      <c r="C30" s="743">
        <v>529</v>
      </c>
      <c r="D30" s="743">
        <v>25751</v>
      </c>
      <c r="E30" s="743">
        <v>12734</v>
      </c>
      <c r="G30" s="744">
        <v>247</v>
      </c>
      <c r="H30" s="741" t="s">
        <v>26</v>
      </c>
    </row>
    <row r="31" spans="1:8" s="579" customFormat="1" ht="12.6" customHeight="1">
      <c r="A31" s="740" t="s">
        <v>25</v>
      </c>
      <c r="B31" s="743">
        <v>50</v>
      </c>
      <c r="C31" s="743">
        <v>69</v>
      </c>
      <c r="D31" s="739">
        <v>1984</v>
      </c>
      <c r="E31" s="739">
        <v>602</v>
      </c>
      <c r="F31" s="594"/>
      <c r="G31" s="744">
        <v>259</v>
      </c>
      <c r="H31" s="741" t="s">
        <v>24</v>
      </c>
    </row>
    <row r="32" spans="1:8" s="579" customFormat="1" ht="12.6" customHeight="1">
      <c r="A32" s="740" t="s">
        <v>23</v>
      </c>
      <c r="B32" s="743">
        <v>155</v>
      </c>
      <c r="C32" s="743">
        <v>573</v>
      </c>
      <c r="D32" s="743">
        <v>122395</v>
      </c>
      <c r="E32" s="743">
        <v>22058</v>
      </c>
      <c r="F32" s="594"/>
      <c r="G32" s="744">
        <v>275</v>
      </c>
      <c r="H32" s="741" t="s">
        <v>22</v>
      </c>
    </row>
    <row r="33" spans="1:108" s="594" customFormat="1" ht="12.6" customHeight="1">
      <c r="A33" s="737" t="s">
        <v>21</v>
      </c>
      <c r="B33" s="742">
        <v>484</v>
      </c>
      <c r="C33" s="742">
        <v>1112</v>
      </c>
      <c r="D33" s="742">
        <v>49770</v>
      </c>
      <c r="E33" s="742">
        <v>26690</v>
      </c>
      <c r="G33" s="744">
        <v>290</v>
      </c>
      <c r="H33" s="741" t="s">
        <v>20</v>
      </c>
    </row>
    <row r="34" spans="1:108" s="579" customFormat="1" ht="12.6" customHeight="1">
      <c r="A34" s="737" t="s">
        <v>19</v>
      </c>
      <c r="B34" s="742">
        <v>213</v>
      </c>
      <c r="C34" s="742" t="s">
        <v>1369</v>
      </c>
      <c r="D34" s="738" t="s">
        <v>1369</v>
      </c>
      <c r="E34" s="738" t="s">
        <v>1369</v>
      </c>
      <c r="F34" s="594"/>
      <c r="G34" s="744">
        <v>307</v>
      </c>
      <c r="H34" s="741" t="s">
        <v>18</v>
      </c>
    </row>
    <row r="35" spans="1:108" s="579" customFormat="1" ht="12.6" customHeight="1">
      <c r="A35" s="745" t="s">
        <v>17</v>
      </c>
      <c r="B35" s="742">
        <v>284</v>
      </c>
      <c r="C35" s="742" t="s">
        <v>1369</v>
      </c>
      <c r="D35" s="742" t="s">
        <v>1369</v>
      </c>
      <c r="E35" s="742" t="s">
        <v>1369</v>
      </c>
      <c r="F35" s="594"/>
      <c r="G35" s="744">
        <v>336</v>
      </c>
      <c r="H35" s="741" t="s">
        <v>16</v>
      </c>
    </row>
    <row r="36" spans="1:108" ht="15" customHeight="1">
      <c r="A36" s="1572"/>
      <c r="B36" s="686" t="s">
        <v>1370</v>
      </c>
      <c r="C36" s="686" t="s">
        <v>1371</v>
      </c>
      <c r="D36" s="686" t="s">
        <v>1372</v>
      </c>
      <c r="E36" s="685" t="s">
        <v>1373</v>
      </c>
      <c r="F36" s="735"/>
      <c r="G36" s="735"/>
      <c r="H36" s="735"/>
      <c r="I36" s="735"/>
      <c r="J36" s="735"/>
      <c r="K36" s="735"/>
      <c r="L36" s="735"/>
      <c r="M36" s="735"/>
      <c r="N36" s="735"/>
      <c r="O36" s="735"/>
      <c r="P36" s="735"/>
      <c r="Q36" s="735"/>
      <c r="R36" s="735"/>
      <c r="S36" s="735"/>
      <c r="T36" s="735"/>
      <c r="U36" s="735"/>
      <c r="V36" s="735"/>
      <c r="W36" s="735"/>
      <c r="X36" s="735"/>
      <c r="Y36" s="735"/>
      <c r="Z36" s="735"/>
    </row>
    <row r="37" spans="1:108" ht="15.6" customHeight="1">
      <c r="A37" s="1568"/>
      <c r="B37" s="1569" t="s">
        <v>619</v>
      </c>
      <c r="C37" s="1570"/>
      <c r="D37" s="1569" t="s">
        <v>402</v>
      </c>
      <c r="E37" s="1571"/>
      <c r="F37" s="735"/>
      <c r="G37" s="735"/>
      <c r="H37" s="735"/>
      <c r="I37" s="735"/>
      <c r="J37" s="735"/>
      <c r="K37" s="735"/>
      <c r="L37" s="735"/>
      <c r="M37" s="735"/>
      <c r="N37" s="735"/>
      <c r="O37" s="735"/>
      <c r="P37" s="735"/>
      <c r="Q37" s="735"/>
      <c r="R37" s="735"/>
      <c r="S37" s="735"/>
      <c r="T37" s="735"/>
      <c r="U37" s="735"/>
      <c r="V37" s="735"/>
      <c r="W37" s="735"/>
      <c r="X37" s="735"/>
      <c r="Y37" s="735"/>
      <c r="Z37" s="735"/>
    </row>
    <row r="38" spans="1:108" s="747" customFormat="1" ht="9.6" customHeight="1">
      <c r="A38" s="1552" t="s">
        <v>1374</v>
      </c>
      <c r="B38" s="1552"/>
      <c r="C38" s="1552"/>
      <c r="D38" s="1552"/>
      <c r="E38" s="1552"/>
      <c r="F38" s="735"/>
      <c r="G38" s="735"/>
      <c r="H38" s="735"/>
      <c r="I38" s="735"/>
      <c r="J38" s="735"/>
      <c r="K38" s="735"/>
      <c r="L38" s="735"/>
      <c r="M38" s="735"/>
      <c r="N38" s="735"/>
      <c r="O38" s="735"/>
      <c r="P38" s="735"/>
      <c r="Q38" s="735"/>
      <c r="R38" s="735"/>
      <c r="S38" s="735"/>
      <c r="T38" s="735"/>
      <c r="U38" s="735"/>
      <c r="V38" s="735"/>
      <c r="W38" s="735"/>
      <c r="X38" s="735"/>
      <c r="Y38" s="735"/>
      <c r="Z38" s="735"/>
      <c r="AA38" s="735"/>
      <c r="AB38" s="735"/>
      <c r="AC38" s="735"/>
      <c r="AD38" s="735"/>
      <c r="AE38" s="735"/>
      <c r="AF38" s="735"/>
      <c r="AG38" s="735"/>
      <c r="AH38" s="735"/>
      <c r="AI38" s="735"/>
      <c r="AJ38" s="735"/>
      <c r="AK38" s="735"/>
      <c r="AL38" s="735"/>
      <c r="AM38" s="735"/>
      <c r="AN38" s="735"/>
      <c r="AO38" s="735"/>
      <c r="AP38" s="735"/>
      <c r="AQ38" s="735"/>
      <c r="AR38" s="735"/>
      <c r="AS38" s="735"/>
      <c r="AT38" s="735"/>
      <c r="AU38" s="735"/>
      <c r="AV38" s="735"/>
      <c r="AW38" s="735"/>
      <c r="AX38" s="735"/>
      <c r="AY38" s="735"/>
      <c r="AZ38" s="735"/>
      <c r="BA38" s="735"/>
      <c r="BB38" s="735"/>
      <c r="BC38" s="735"/>
      <c r="BD38" s="735"/>
      <c r="BE38" s="735"/>
      <c r="BF38" s="735"/>
      <c r="BG38" s="735"/>
      <c r="BH38" s="735"/>
      <c r="BI38" s="735"/>
      <c r="BJ38" s="735"/>
      <c r="BK38" s="735"/>
      <c r="BL38" s="735"/>
      <c r="BM38" s="735"/>
      <c r="BN38" s="735"/>
      <c r="BO38" s="735"/>
      <c r="BP38" s="735"/>
      <c r="BQ38" s="735"/>
      <c r="BR38" s="735"/>
      <c r="BS38" s="735"/>
      <c r="BT38" s="735"/>
      <c r="BU38" s="735"/>
      <c r="BV38" s="735"/>
      <c r="BW38" s="735"/>
      <c r="BX38" s="735"/>
      <c r="BY38" s="735"/>
      <c r="BZ38" s="735"/>
      <c r="CA38" s="735"/>
      <c r="CB38" s="735"/>
      <c r="CC38" s="735"/>
      <c r="CD38" s="735"/>
      <c r="CE38" s="735"/>
      <c r="CF38" s="735"/>
      <c r="CG38" s="735"/>
      <c r="CH38" s="735"/>
      <c r="CI38" s="735"/>
      <c r="CJ38" s="735"/>
      <c r="CK38" s="735"/>
      <c r="CL38" s="735"/>
      <c r="CM38" s="735"/>
      <c r="CN38" s="735"/>
      <c r="CO38" s="735"/>
      <c r="CP38" s="735"/>
      <c r="CQ38" s="735"/>
      <c r="CR38" s="735"/>
      <c r="CS38" s="735"/>
      <c r="CT38" s="735"/>
      <c r="CU38" s="735"/>
      <c r="CV38" s="735"/>
      <c r="CW38" s="735"/>
      <c r="CX38" s="735"/>
      <c r="CY38" s="735"/>
      <c r="CZ38" s="735"/>
      <c r="DA38" s="735"/>
      <c r="DB38" s="735"/>
      <c r="DC38" s="735"/>
      <c r="DD38" s="735"/>
    </row>
    <row r="39" spans="1:108" ht="10.5" customHeight="1">
      <c r="A39" s="1565" t="s">
        <v>1375</v>
      </c>
      <c r="B39" s="1565"/>
      <c r="C39" s="1565"/>
      <c r="D39" s="1565"/>
      <c r="E39" s="1565"/>
      <c r="F39" s="735"/>
      <c r="G39" s="735"/>
      <c r="H39" s="735"/>
      <c r="I39" s="735"/>
      <c r="J39" s="735"/>
      <c r="K39" s="735"/>
      <c r="L39" s="735"/>
      <c r="M39" s="735"/>
      <c r="N39" s="735"/>
      <c r="O39" s="735"/>
      <c r="P39" s="735"/>
      <c r="Q39" s="735"/>
      <c r="R39" s="735"/>
      <c r="S39" s="735"/>
      <c r="T39" s="735"/>
      <c r="U39" s="735"/>
      <c r="V39" s="735"/>
      <c r="W39" s="735"/>
      <c r="X39" s="735"/>
      <c r="Y39" s="735"/>
      <c r="Z39" s="735"/>
    </row>
    <row r="40" spans="1:108" ht="10.5" customHeight="1">
      <c r="A40" s="1565" t="s">
        <v>1376</v>
      </c>
      <c r="B40" s="1565"/>
      <c r="C40" s="1565"/>
      <c r="D40" s="1565"/>
      <c r="E40" s="1565"/>
      <c r="F40" s="735"/>
      <c r="G40" s="735"/>
      <c r="H40" s="735"/>
      <c r="I40" s="735"/>
      <c r="J40" s="735"/>
      <c r="K40" s="735"/>
      <c r="L40" s="735"/>
      <c r="M40" s="735"/>
      <c r="N40" s="735"/>
      <c r="O40" s="735"/>
      <c r="P40" s="735"/>
      <c r="Q40" s="735"/>
      <c r="R40" s="735"/>
      <c r="S40" s="735"/>
      <c r="T40" s="735"/>
      <c r="U40" s="735"/>
      <c r="V40" s="735"/>
      <c r="W40" s="735"/>
      <c r="X40" s="735"/>
      <c r="Y40" s="735"/>
      <c r="Z40" s="735"/>
    </row>
    <row r="41" spans="1:108">
      <c r="A41" s="748"/>
      <c r="B41" s="749"/>
      <c r="C41" s="749"/>
      <c r="D41" s="749"/>
      <c r="E41" s="749"/>
      <c r="F41" s="735"/>
      <c r="G41" s="735"/>
      <c r="H41" s="735"/>
      <c r="I41" s="735"/>
      <c r="J41" s="735"/>
      <c r="K41" s="735"/>
      <c r="L41" s="735"/>
      <c r="M41" s="735"/>
      <c r="N41" s="735"/>
      <c r="O41" s="735"/>
      <c r="P41" s="735"/>
      <c r="Q41" s="735"/>
      <c r="R41" s="735"/>
      <c r="S41" s="735"/>
      <c r="T41" s="735"/>
      <c r="U41" s="735"/>
      <c r="V41" s="735"/>
      <c r="W41" s="735"/>
      <c r="X41" s="735"/>
      <c r="Y41" s="735"/>
      <c r="Z41" s="735"/>
    </row>
    <row r="42" spans="1:108">
      <c r="A42" s="750" t="s">
        <v>3</v>
      </c>
      <c r="B42" s="750"/>
      <c r="C42" s="750"/>
      <c r="D42" s="750"/>
      <c r="E42" s="751"/>
      <c r="F42" s="735"/>
      <c r="G42" s="735"/>
      <c r="H42" s="735"/>
      <c r="I42" s="735"/>
      <c r="J42" s="735"/>
      <c r="K42" s="735"/>
      <c r="L42" s="735"/>
      <c r="M42" s="735"/>
      <c r="N42" s="735"/>
      <c r="O42" s="735"/>
      <c r="P42" s="735"/>
      <c r="Q42" s="735"/>
      <c r="R42" s="735"/>
      <c r="S42" s="735"/>
      <c r="T42" s="735"/>
      <c r="U42" s="735"/>
      <c r="V42" s="735"/>
      <c r="W42" s="735"/>
      <c r="X42" s="735"/>
      <c r="Y42" s="735"/>
      <c r="Z42" s="735"/>
    </row>
    <row r="43" spans="1:108" s="752" customFormat="1" ht="9">
      <c r="A43" s="646" t="s">
        <v>1377</v>
      </c>
      <c r="B43" s="646"/>
      <c r="C43" s="646" t="s">
        <v>1378</v>
      </c>
      <c r="E43" s="753"/>
      <c r="F43" s="754"/>
      <c r="G43" s="754"/>
      <c r="H43" s="754"/>
      <c r="I43" s="754"/>
      <c r="J43" s="754"/>
      <c r="K43" s="754"/>
      <c r="L43" s="754"/>
      <c r="M43" s="754"/>
      <c r="N43" s="754"/>
      <c r="O43" s="754"/>
      <c r="P43" s="754"/>
      <c r="Q43" s="754"/>
      <c r="R43" s="754"/>
      <c r="S43" s="754"/>
      <c r="T43" s="754"/>
      <c r="U43" s="754"/>
      <c r="V43" s="754"/>
      <c r="W43" s="754"/>
      <c r="X43" s="754"/>
      <c r="Y43" s="754"/>
      <c r="Z43" s="754"/>
    </row>
    <row r="44" spans="1:108" s="752" customFormat="1" ht="9">
      <c r="A44" s="646" t="s">
        <v>1379</v>
      </c>
      <c r="B44" s="646"/>
      <c r="C44" s="646" t="s">
        <v>1380</v>
      </c>
      <c r="E44" s="753"/>
    </row>
    <row r="46" spans="1:108">
      <c r="B46" s="755"/>
      <c r="C46" s="755"/>
      <c r="D46" s="755"/>
      <c r="E46" s="755"/>
    </row>
    <row r="47" spans="1:108">
      <c r="B47" s="755"/>
      <c r="C47" s="755"/>
      <c r="D47" s="755"/>
      <c r="E47" s="755"/>
    </row>
  </sheetData>
  <mergeCells count="11">
    <mergeCell ref="A38:E38"/>
    <mergeCell ref="A39:E39"/>
    <mergeCell ref="A40:E40"/>
    <mergeCell ref="A1:E1"/>
    <mergeCell ref="A2:E2"/>
    <mergeCell ref="A4:A5"/>
    <mergeCell ref="B5:C5"/>
    <mergeCell ref="D5:E5"/>
    <mergeCell ref="A36:A37"/>
    <mergeCell ref="B37:C37"/>
    <mergeCell ref="D37:E37"/>
  </mergeCells>
  <conditionalFormatting sqref="D7:E7 D10:E16 D19:E25 D28:E30 D32:E33 D35:E35">
    <cfRule type="cellIs" dxfId="49" priority="1" operator="between">
      <formula>0.00000000000000001</formula>
      <formula>0.499999999999999</formula>
    </cfRule>
  </conditionalFormatting>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verticalDpi="0" r:id="rId14"/>
</worksheet>
</file>

<file path=xl/worksheets/sheet35.xml><?xml version="1.0" encoding="utf-8"?>
<worksheet xmlns="http://schemas.openxmlformats.org/spreadsheetml/2006/main" xmlns:r="http://schemas.openxmlformats.org/officeDocument/2006/relationships">
  <dimension ref="A1:I20"/>
  <sheetViews>
    <sheetView showGridLines="0" workbookViewId="0">
      <selection sqref="A1:N1"/>
    </sheetView>
  </sheetViews>
  <sheetFormatPr defaultColWidth="8.85546875" defaultRowHeight="12.75"/>
  <cols>
    <col min="1" max="1" width="12.28515625" style="485" customWidth="1"/>
    <col min="2" max="7" width="12.7109375" style="485" customWidth="1"/>
    <col min="8" max="16384" width="8.85546875" style="485"/>
  </cols>
  <sheetData>
    <row r="1" spans="1:9" ht="45" customHeight="1">
      <c r="A1" s="1544" t="s">
        <v>1352</v>
      </c>
      <c r="B1" s="1544"/>
      <c r="C1" s="1544"/>
      <c r="D1" s="1544"/>
      <c r="E1" s="1544"/>
      <c r="F1" s="1544"/>
      <c r="G1" s="1544"/>
      <c r="H1" s="710"/>
      <c r="I1" s="710"/>
    </row>
    <row r="2" spans="1:9" ht="30" customHeight="1">
      <c r="A2" s="1544" t="s">
        <v>1353</v>
      </c>
      <c r="B2" s="1544"/>
      <c r="C2" s="1544"/>
      <c r="D2" s="1544"/>
      <c r="E2" s="1544"/>
      <c r="F2" s="1544"/>
      <c r="G2" s="1544"/>
    </row>
    <row r="3" spans="1:9">
      <c r="A3" s="711" t="s">
        <v>356</v>
      </c>
      <c r="B3" s="712"/>
      <c r="C3" s="712"/>
      <c r="D3" s="712"/>
      <c r="E3" s="712"/>
      <c r="F3" s="712"/>
      <c r="G3" s="713" t="s">
        <v>355</v>
      </c>
    </row>
    <row r="4" spans="1:9" ht="15" customHeight="1">
      <c r="A4" s="714"/>
      <c r="B4" s="715" t="s">
        <v>15</v>
      </c>
      <c r="C4" s="168" t="s">
        <v>1354</v>
      </c>
      <c r="D4" s="168" t="s">
        <v>1355</v>
      </c>
      <c r="E4" s="168" t="s">
        <v>1356</v>
      </c>
      <c r="F4" s="716" t="s">
        <v>1357</v>
      </c>
      <c r="G4" s="716" t="s">
        <v>1358</v>
      </c>
    </row>
    <row r="5" spans="1:9">
      <c r="A5" s="717" t="s">
        <v>75</v>
      </c>
      <c r="B5" s="718">
        <v>8764</v>
      </c>
      <c r="C5" s="718">
        <v>6731</v>
      </c>
      <c r="D5" s="718">
        <v>1580</v>
      </c>
      <c r="E5" s="718">
        <v>337</v>
      </c>
      <c r="F5" s="718">
        <v>90</v>
      </c>
      <c r="G5" s="718">
        <v>26</v>
      </c>
      <c r="H5" s="719"/>
    </row>
    <row r="6" spans="1:9" ht="13.5">
      <c r="A6" s="720" t="s">
        <v>73</v>
      </c>
      <c r="B6" s="721">
        <v>8210</v>
      </c>
      <c r="C6" s="721">
        <v>6291</v>
      </c>
      <c r="D6" s="721">
        <v>1498</v>
      </c>
      <c r="E6" s="721">
        <v>316</v>
      </c>
      <c r="F6" s="721">
        <v>80</v>
      </c>
      <c r="G6" s="721">
        <v>25</v>
      </c>
      <c r="H6" s="719"/>
    </row>
    <row r="7" spans="1:9" ht="13.5">
      <c r="A7" s="720" t="s">
        <v>71</v>
      </c>
      <c r="B7" s="721">
        <v>2654</v>
      </c>
      <c r="C7" s="721">
        <v>2058</v>
      </c>
      <c r="D7" s="721">
        <v>477</v>
      </c>
      <c r="E7" s="721">
        <v>94</v>
      </c>
      <c r="F7" s="721">
        <v>18</v>
      </c>
      <c r="G7" s="721">
        <v>7</v>
      </c>
      <c r="H7" s="719"/>
    </row>
    <row r="8" spans="1:9" ht="13.5">
      <c r="A8" s="720" t="s">
        <v>53</v>
      </c>
      <c r="B8" s="721">
        <v>1386</v>
      </c>
      <c r="C8" s="721">
        <v>1105</v>
      </c>
      <c r="D8" s="721">
        <v>212</v>
      </c>
      <c r="E8" s="721">
        <v>48</v>
      </c>
      <c r="F8" s="721">
        <v>17</v>
      </c>
      <c r="G8" s="721">
        <v>4</v>
      </c>
      <c r="H8" s="719"/>
    </row>
    <row r="9" spans="1:9">
      <c r="A9" s="722" t="s">
        <v>35</v>
      </c>
      <c r="B9" s="721">
        <v>3470</v>
      </c>
      <c r="C9" s="721">
        <v>2550</v>
      </c>
      <c r="D9" s="721">
        <v>713</v>
      </c>
      <c r="E9" s="721">
        <v>153</v>
      </c>
      <c r="F9" s="721">
        <v>41</v>
      </c>
      <c r="G9" s="721">
        <v>13</v>
      </c>
      <c r="H9" s="719"/>
    </row>
    <row r="10" spans="1:9" ht="13.5">
      <c r="A10" s="720" t="s">
        <v>33</v>
      </c>
      <c r="B10" s="721">
        <v>382</v>
      </c>
      <c r="C10" s="721">
        <v>322</v>
      </c>
      <c r="D10" s="721">
        <v>47</v>
      </c>
      <c r="E10" s="721">
        <v>10</v>
      </c>
      <c r="F10" s="721">
        <v>2</v>
      </c>
      <c r="G10" s="721">
        <v>1</v>
      </c>
      <c r="H10" s="719"/>
    </row>
    <row r="11" spans="1:9" ht="13.5">
      <c r="A11" s="720" t="s">
        <v>21</v>
      </c>
      <c r="B11" s="721">
        <v>318</v>
      </c>
      <c r="C11" s="721">
        <v>256</v>
      </c>
      <c r="D11" s="721">
        <v>49</v>
      </c>
      <c r="E11" s="721">
        <v>11</v>
      </c>
      <c r="F11" s="721">
        <v>2</v>
      </c>
      <c r="G11" s="721">
        <v>0</v>
      </c>
      <c r="H11" s="719"/>
    </row>
    <row r="12" spans="1:9" ht="13.5">
      <c r="A12" s="720" t="s">
        <v>19</v>
      </c>
      <c r="B12" s="721">
        <v>74</v>
      </c>
      <c r="C12" s="721">
        <v>53</v>
      </c>
      <c r="D12" s="721">
        <v>14</v>
      </c>
      <c r="E12" s="721">
        <v>6</v>
      </c>
      <c r="F12" s="721">
        <v>1</v>
      </c>
      <c r="G12" s="721">
        <v>0</v>
      </c>
      <c r="H12" s="719"/>
    </row>
    <row r="13" spans="1:9" ht="13.5">
      <c r="A13" s="720" t="s">
        <v>17</v>
      </c>
      <c r="B13" s="721">
        <v>480</v>
      </c>
      <c r="C13" s="721">
        <v>387</v>
      </c>
      <c r="D13" s="721">
        <v>68</v>
      </c>
      <c r="E13" s="721">
        <v>15</v>
      </c>
      <c r="F13" s="721">
        <v>9</v>
      </c>
      <c r="G13" s="721">
        <v>1</v>
      </c>
      <c r="H13" s="719"/>
    </row>
    <row r="14" spans="1:9" ht="15" customHeight="1">
      <c r="A14" s="714"/>
      <c r="B14" s="715" t="s">
        <v>15</v>
      </c>
      <c r="C14" s="168" t="s">
        <v>1359</v>
      </c>
      <c r="D14" s="168" t="s">
        <v>1355</v>
      </c>
      <c r="E14" s="168" t="s">
        <v>1356</v>
      </c>
      <c r="F14" s="716" t="s">
        <v>1357</v>
      </c>
      <c r="G14" s="716" t="s">
        <v>1360</v>
      </c>
    </row>
    <row r="15" spans="1:9" ht="10.9" customHeight="1">
      <c r="A15" s="1573" t="s">
        <v>8</v>
      </c>
      <c r="B15" s="1573"/>
      <c r="C15" s="1573"/>
      <c r="D15" s="1573"/>
      <c r="E15" s="1573"/>
      <c r="F15" s="1573"/>
      <c r="G15" s="1573"/>
    </row>
    <row r="16" spans="1:9" ht="9.6" customHeight="1">
      <c r="A16" s="1574" t="s">
        <v>1361</v>
      </c>
      <c r="B16" s="1575"/>
      <c r="C16" s="1575"/>
      <c r="D16" s="1575"/>
      <c r="E16" s="1575"/>
      <c r="F16" s="1575"/>
      <c r="G16" s="1575"/>
    </row>
    <row r="17" spans="1:7" ht="9.6" customHeight="1">
      <c r="A17" s="1576" t="s">
        <v>1362</v>
      </c>
      <c r="B17" s="1576"/>
      <c r="C17" s="1576"/>
      <c r="D17" s="1576"/>
      <c r="E17" s="1576"/>
      <c r="F17" s="1576"/>
      <c r="G17" s="1576"/>
    </row>
    <row r="19" spans="1:7">
      <c r="A19" s="710"/>
      <c r="B19" s="719"/>
      <c r="C19" s="719"/>
      <c r="D19" s="719"/>
      <c r="E19" s="719"/>
      <c r="F19" s="719"/>
      <c r="G19" s="719"/>
    </row>
    <row r="20" spans="1:7">
      <c r="B20" s="719"/>
      <c r="C20" s="719"/>
      <c r="D20" s="719"/>
      <c r="E20" s="719"/>
      <c r="F20" s="719"/>
      <c r="G20" s="719"/>
    </row>
  </sheetData>
  <mergeCells count="5">
    <mergeCell ref="A1:G1"/>
    <mergeCell ref="A2:G2"/>
    <mergeCell ref="A15:G15"/>
    <mergeCell ref="A16:G16"/>
    <mergeCell ref="A17:G17"/>
  </mergeCells>
  <conditionalFormatting sqref="B6:G13">
    <cfRule type="cellIs" dxfId="48" priority="1" operator="between">
      <formula>0.1</formula>
      <formula>0.0499999</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A1:W52"/>
  <sheetViews>
    <sheetView showGridLines="0" workbookViewId="0">
      <selection sqref="A1:N1"/>
    </sheetView>
  </sheetViews>
  <sheetFormatPr defaultColWidth="9.140625" defaultRowHeight="12.75"/>
  <cols>
    <col min="1" max="1" width="17.42578125" style="676" customWidth="1"/>
    <col min="2" max="8" width="9.7109375" style="676" customWidth="1"/>
    <col min="9" max="9" width="9.7109375" style="708" customWidth="1"/>
    <col min="10" max="11" width="7.85546875" style="676" customWidth="1"/>
    <col min="12" max="12" width="13.28515625" style="703" customWidth="1"/>
    <col min="13" max="16384" width="9.140625" style="676"/>
  </cols>
  <sheetData>
    <row r="1" spans="1:23" s="601" customFormat="1" ht="27.6" customHeight="1">
      <c r="A1" s="1578" t="s">
        <v>1310</v>
      </c>
      <c r="B1" s="1578"/>
      <c r="C1" s="1578"/>
      <c r="D1" s="1578"/>
      <c r="E1" s="1578"/>
      <c r="F1" s="1578"/>
      <c r="G1" s="1578"/>
      <c r="H1" s="1578"/>
      <c r="I1" s="1578"/>
      <c r="J1" s="1578"/>
      <c r="K1" s="1578"/>
      <c r="L1" s="1403"/>
    </row>
    <row r="2" spans="1:23" s="601" customFormat="1" ht="36.6" customHeight="1">
      <c r="A2" s="1578" t="s">
        <v>1311</v>
      </c>
      <c r="B2" s="1578"/>
      <c r="C2" s="1578"/>
      <c r="D2" s="1578"/>
      <c r="E2" s="1578"/>
      <c r="F2" s="1578"/>
      <c r="G2" s="1578"/>
      <c r="H2" s="1578"/>
      <c r="I2" s="1578"/>
      <c r="J2" s="1578"/>
      <c r="K2" s="1578"/>
      <c r="L2" s="677"/>
    </row>
    <row r="3" spans="1:23" s="681" customFormat="1" ht="10.35" customHeight="1">
      <c r="A3" s="678" t="s">
        <v>1312</v>
      </c>
      <c r="B3" s="679"/>
      <c r="C3" s="679"/>
      <c r="D3" s="679"/>
      <c r="E3" s="680"/>
      <c r="F3" s="680"/>
      <c r="G3" s="680"/>
      <c r="K3" s="682" t="s">
        <v>1313</v>
      </c>
      <c r="L3" s="683"/>
    </row>
    <row r="4" spans="1:23" s="601" customFormat="1" ht="94.5" customHeight="1">
      <c r="A4" s="684"/>
      <c r="B4" s="685" t="s">
        <v>1314</v>
      </c>
      <c r="C4" s="685" t="s">
        <v>1315</v>
      </c>
      <c r="D4" s="685" t="s">
        <v>1316</v>
      </c>
      <c r="E4" s="685" t="s">
        <v>1317</v>
      </c>
      <c r="F4" s="685" t="s">
        <v>1318</v>
      </c>
      <c r="G4" s="685" t="s">
        <v>1319</v>
      </c>
      <c r="H4" s="685" t="s">
        <v>1320</v>
      </c>
      <c r="I4" s="685" t="s">
        <v>1321</v>
      </c>
      <c r="J4" s="686" t="s">
        <v>1322</v>
      </c>
      <c r="K4" s="686" t="s">
        <v>1323</v>
      </c>
      <c r="L4" s="687"/>
    </row>
    <row r="5" spans="1:23" s="579" customFormat="1" ht="12.6" customHeight="1">
      <c r="A5" s="688" t="s">
        <v>75</v>
      </c>
      <c r="B5" s="689">
        <v>76.7</v>
      </c>
      <c r="C5" s="690">
        <v>56</v>
      </c>
      <c r="D5" s="691">
        <v>76</v>
      </c>
      <c r="E5" s="691">
        <v>25</v>
      </c>
      <c r="F5" s="691">
        <v>58</v>
      </c>
      <c r="G5" s="691">
        <v>76</v>
      </c>
      <c r="H5" s="691">
        <v>31</v>
      </c>
      <c r="I5" s="692">
        <v>3.97</v>
      </c>
      <c r="J5" s="692">
        <v>28.35</v>
      </c>
      <c r="K5" s="1068">
        <v>65</v>
      </c>
      <c r="L5" s="693"/>
      <c r="M5" s="693"/>
      <c r="N5" s="693"/>
      <c r="O5" s="693"/>
      <c r="P5" s="693"/>
      <c r="Q5" s="693"/>
      <c r="R5" s="693"/>
      <c r="S5" s="693"/>
      <c r="T5" s="693"/>
      <c r="U5" s="693"/>
      <c r="V5" s="693"/>
      <c r="W5" s="693"/>
    </row>
    <row r="6" spans="1:23" s="594" customFormat="1" ht="12.6" customHeight="1">
      <c r="A6" s="688" t="s">
        <v>73</v>
      </c>
      <c r="B6" s="689">
        <v>80.44</v>
      </c>
      <c r="C6" s="690">
        <v>56</v>
      </c>
      <c r="D6" s="691">
        <v>77</v>
      </c>
      <c r="E6" s="691">
        <v>25</v>
      </c>
      <c r="F6" s="691">
        <v>57</v>
      </c>
      <c r="G6" s="691">
        <v>75</v>
      </c>
      <c r="H6" s="691">
        <v>31</v>
      </c>
      <c r="I6" s="692">
        <v>4.0199999999999996</v>
      </c>
      <c r="J6" s="692">
        <v>28.31</v>
      </c>
      <c r="K6" s="1068">
        <v>63</v>
      </c>
      <c r="L6" s="693"/>
      <c r="M6" s="693"/>
      <c r="N6" s="693"/>
      <c r="O6" s="693"/>
      <c r="P6" s="693"/>
      <c r="Q6" s="693"/>
      <c r="R6" s="693"/>
      <c r="S6" s="693"/>
    </row>
    <row r="7" spans="1:23" s="594" customFormat="1" ht="12.6" customHeight="1">
      <c r="A7" s="688" t="s">
        <v>71</v>
      </c>
      <c r="B7" s="689">
        <v>130.76</v>
      </c>
      <c r="C7" s="690">
        <v>62</v>
      </c>
      <c r="D7" s="691">
        <v>81</v>
      </c>
      <c r="E7" s="691">
        <v>26</v>
      </c>
      <c r="F7" s="691">
        <v>62</v>
      </c>
      <c r="G7" s="691">
        <v>80</v>
      </c>
      <c r="H7" s="691">
        <v>35</v>
      </c>
      <c r="I7" s="692">
        <v>4.8899999999999997</v>
      </c>
      <c r="J7" s="692">
        <v>37.57</v>
      </c>
      <c r="K7" s="1068">
        <v>66</v>
      </c>
      <c r="L7" s="693"/>
      <c r="M7" s="693"/>
      <c r="N7" s="693"/>
      <c r="O7" s="693"/>
      <c r="P7" s="693"/>
      <c r="Q7" s="693"/>
      <c r="R7" s="693"/>
      <c r="S7" s="693"/>
    </row>
    <row r="8" spans="1:23" s="579" customFormat="1" ht="12.6" customHeight="1">
      <c r="A8" s="579" t="s">
        <v>69</v>
      </c>
      <c r="B8" s="694">
        <v>150.75</v>
      </c>
      <c r="C8" s="695">
        <v>75</v>
      </c>
      <c r="D8" s="696">
        <v>90</v>
      </c>
      <c r="E8" s="696">
        <v>36</v>
      </c>
      <c r="F8" s="696">
        <v>83</v>
      </c>
      <c r="G8" s="696">
        <v>93</v>
      </c>
      <c r="H8" s="696">
        <v>52</v>
      </c>
      <c r="I8" s="697">
        <v>3.86</v>
      </c>
      <c r="J8" s="697">
        <v>53.68</v>
      </c>
      <c r="K8" s="1069">
        <v>89</v>
      </c>
      <c r="L8" s="693"/>
      <c r="M8" s="693"/>
      <c r="N8" s="693"/>
      <c r="O8" s="693"/>
      <c r="P8" s="693"/>
      <c r="Q8" s="693"/>
      <c r="R8" s="693"/>
      <c r="S8" s="693"/>
    </row>
    <row r="9" spans="1:23" s="579" customFormat="1" ht="12.6" customHeight="1">
      <c r="A9" s="579" t="s">
        <v>67</v>
      </c>
      <c r="B9" s="694">
        <v>190.19</v>
      </c>
      <c r="C9" s="695">
        <v>70</v>
      </c>
      <c r="D9" s="696">
        <v>91</v>
      </c>
      <c r="E9" s="696">
        <v>14</v>
      </c>
      <c r="F9" s="696">
        <v>63</v>
      </c>
      <c r="G9" s="696">
        <v>81</v>
      </c>
      <c r="H9" s="696">
        <v>28</v>
      </c>
      <c r="I9" s="697">
        <v>11.85</v>
      </c>
      <c r="J9" s="697">
        <v>39.96</v>
      </c>
      <c r="K9" s="1069">
        <v>61</v>
      </c>
      <c r="L9" s="693"/>
      <c r="M9" s="693"/>
      <c r="N9" s="693"/>
      <c r="O9" s="693"/>
      <c r="P9" s="693"/>
      <c r="Q9" s="693"/>
      <c r="R9" s="693"/>
      <c r="S9" s="693"/>
    </row>
    <row r="10" spans="1:23" s="579" customFormat="1" ht="12.6" customHeight="1">
      <c r="A10" s="579" t="s">
        <v>65</v>
      </c>
      <c r="B10" s="694">
        <v>178.39</v>
      </c>
      <c r="C10" s="695">
        <v>60</v>
      </c>
      <c r="D10" s="696">
        <v>81</v>
      </c>
      <c r="E10" s="696">
        <v>27</v>
      </c>
      <c r="F10" s="696">
        <v>52</v>
      </c>
      <c r="G10" s="696">
        <v>62</v>
      </c>
      <c r="H10" s="696">
        <v>26</v>
      </c>
      <c r="I10" s="697">
        <v>2.12</v>
      </c>
      <c r="J10" s="697">
        <v>60.74</v>
      </c>
      <c r="K10" s="1069">
        <v>95</v>
      </c>
      <c r="L10" s="693"/>
      <c r="M10" s="693"/>
      <c r="N10" s="693"/>
      <c r="O10" s="693"/>
      <c r="P10" s="693"/>
      <c r="Q10" s="693"/>
      <c r="R10" s="693"/>
      <c r="S10" s="693"/>
    </row>
    <row r="11" spans="1:23" s="579" customFormat="1" ht="12.6" customHeight="1">
      <c r="A11" s="579" t="s">
        <v>239</v>
      </c>
      <c r="B11" s="694">
        <v>105.86</v>
      </c>
      <c r="C11" s="695">
        <v>57</v>
      </c>
      <c r="D11" s="696">
        <v>76</v>
      </c>
      <c r="E11" s="696">
        <v>26</v>
      </c>
      <c r="F11" s="696">
        <v>60</v>
      </c>
      <c r="G11" s="696">
        <v>80</v>
      </c>
      <c r="H11" s="696">
        <v>37</v>
      </c>
      <c r="I11" s="697">
        <v>5.52</v>
      </c>
      <c r="J11" s="697">
        <v>34.72</v>
      </c>
      <c r="K11" s="1069">
        <v>68</v>
      </c>
      <c r="L11" s="693"/>
      <c r="M11" s="693"/>
      <c r="N11" s="693"/>
      <c r="O11" s="693"/>
      <c r="P11" s="693"/>
      <c r="Q11" s="693"/>
      <c r="R11" s="693"/>
      <c r="S11" s="693"/>
    </row>
    <row r="12" spans="1:23" s="579" customFormat="1" ht="12.6" customHeight="1">
      <c r="A12" s="579" t="s">
        <v>61</v>
      </c>
      <c r="B12" s="694">
        <v>124.61</v>
      </c>
      <c r="C12" s="695">
        <v>88</v>
      </c>
      <c r="D12" s="696">
        <v>94</v>
      </c>
      <c r="E12" s="696">
        <v>46</v>
      </c>
      <c r="F12" s="696">
        <v>83</v>
      </c>
      <c r="G12" s="696">
        <v>88</v>
      </c>
      <c r="H12" s="696">
        <v>63</v>
      </c>
      <c r="I12" s="697">
        <v>0.12</v>
      </c>
      <c r="J12" s="697">
        <v>6.46</v>
      </c>
      <c r="K12" s="1069">
        <v>12</v>
      </c>
      <c r="L12" s="693"/>
      <c r="M12" s="693"/>
      <c r="N12" s="693"/>
      <c r="O12" s="693"/>
      <c r="P12" s="693"/>
      <c r="Q12" s="693"/>
      <c r="R12" s="693"/>
      <c r="S12" s="693"/>
    </row>
    <row r="13" spans="1:23" s="579" customFormat="1" ht="12.6" customHeight="1">
      <c r="A13" s="579" t="s">
        <v>59</v>
      </c>
      <c r="B13" s="694">
        <v>240.39</v>
      </c>
      <c r="C13" s="695">
        <v>60</v>
      </c>
      <c r="D13" s="696">
        <v>82</v>
      </c>
      <c r="E13" s="696">
        <v>21</v>
      </c>
      <c r="F13" s="696">
        <v>68</v>
      </c>
      <c r="G13" s="696">
        <v>82</v>
      </c>
      <c r="H13" s="696">
        <v>36</v>
      </c>
      <c r="I13" s="697">
        <v>0.09</v>
      </c>
      <c r="J13" s="697">
        <v>33.1</v>
      </c>
      <c r="K13" s="1069">
        <v>47</v>
      </c>
      <c r="L13" s="693"/>
      <c r="M13" s="693"/>
      <c r="N13" s="693"/>
      <c r="O13" s="693"/>
      <c r="P13" s="693"/>
      <c r="Q13" s="693"/>
      <c r="R13" s="693"/>
      <c r="S13" s="693"/>
    </row>
    <row r="14" spans="1:23" s="579" customFormat="1" ht="12.6" customHeight="1">
      <c r="A14" s="579" t="s">
        <v>57</v>
      </c>
      <c r="B14" s="694">
        <v>56.06</v>
      </c>
      <c r="C14" s="695">
        <v>42</v>
      </c>
      <c r="D14" s="696">
        <v>62</v>
      </c>
      <c r="E14" s="696">
        <v>13</v>
      </c>
      <c r="F14" s="696">
        <v>82</v>
      </c>
      <c r="G14" s="696">
        <v>90</v>
      </c>
      <c r="H14" s="696">
        <v>48</v>
      </c>
      <c r="I14" s="697">
        <v>0.15</v>
      </c>
      <c r="J14" s="697">
        <v>3.74</v>
      </c>
      <c r="K14" s="1069">
        <v>10</v>
      </c>
      <c r="L14" s="693"/>
      <c r="M14" s="693"/>
      <c r="N14" s="693"/>
      <c r="O14" s="693"/>
      <c r="P14" s="693"/>
      <c r="Q14" s="693"/>
      <c r="R14" s="693"/>
      <c r="S14" s="693"/>
    </row>
    <row r="15" spans="1:23" s="579" customFormat="1" ht="12.6" customHeight="1">
      <c r="A15" s="579" t="s">
        <v>55</v>
      </c>
      <c r="B15" s="694">
        <v>107.3</v>
      </c>
      <c r="C15" s="695">
        <v>94</v>
      </c>
      <c r="D15" s="696">
        <v>99</v>
      </c>
      <c r="E15" s="696">
        <v>47</v>
      </c>
      <c r="F15" s="696">
        <v>86</v>
      </c>
      <c r="G15" s="696">
        <v>97</v>
      </c>
      <c r="H15" s="696">
        <v>13</v>
      </c>
      <c r="I15" s="697">
        <v>0.02</v>
      </c>
      <c r="J15" s="697">
        <v>45.14</v>
      </c>
      <c r="K15" s="1069">
        <v>87</v>
      </c>
      <c r="L15" s="693"/>
      <c r="M15" s="693"/>
      <c r="N15" s="693"/>
      <c r="O15" s="693"/>
      <c r="P15" s="693"/>
      <c r="Q15" s="693"/>
      <c r="R15" s="693"/>
      <c r="S15" s="693"/>
    </row>
    <row r="16" spans="1:23" s="594" customFormat="1" ht="12.6" customHeight="1">
      <c r="A16" s="698" t="s">
        <v>53</v>
      </c>
      <c r="B16" s="689">
        <v>112.84</v>
      </c>
      <c r="C16" s="690">
        <v>60</v>
      </c>
      <c r="D16" s="691">
        <v>80</v>
      </c>
      <c r="E16" s="691">
        <v>29</v>
      </c>
      <c r="F16" s="691">
        <v>64</v>
      </c>
      <c r="G16" s="691">
        <v>81</v>
      </c>
      <c r="H16" s="691">
        <v>36</v>
      </c>
      <c r="I16" s="692">
        <v>2.21</v>
      </c>
      <c r="J16" s="692">
        <v>29.47</v>
      </c>
      <c r="K16" s="1068">
        <v>56</v>
      </c>
      <c r="L16" s="693"/>
      <c r="M16" s="693"/>
      <c r="N16" s="693"/>
      <c r="O16" s="693"/>
      <c r="P16" s="693"/>
      <c r="Q16" s="693"/>
      <c r="R16" s="693"/>
      <c r="S16" s="693"/>
    </row>
    <row r="17" spans="1:19" s="579" customFormat="1" ht="12.6" customHeight="1">
      <c r="A17" s="579" t="s">
        <v>51</v>
      </c>
      <c r="B17" s="694">
        <v>79.27</v>
      </c>
      <c r="C17" s="695">
        <v>63</v>
      </c>
      <c r="D17" s="696">
        <v>74</v>
      </c>
      <c r="E17" s="696">
        <v>22</v>
      </c>
      <c r="F17" s="696">
        <v>63</v>
      </c>
      <c r="G17" s="696">
        <v>79</v>
      </c>
      <c r="H17" s="696">
        <v>44</v>
      </c>
      <c r="I17" s="697">
        <v>0.53</v>
      </c>
      <c r="J17" s="697">
        <v>21.48</v>
      </c>
      <c r="K17" s="1069">
        <v>49</v>
      </c>
      <c r="L17" s="693"/>
      <c r="M17" s="693"/>
      <c r="N17" s="693"/>
      <c r="O17" s="693"/>
      <c r="P17" s="693"/>
      <c r="Q17" s="693"/>
      <c r="R17" s="693"/>
      <c r="S17" s="693"/>
    </row>
    <row r="18" spans="1:19" s="579" customFormat="1" ht="12.6" customHeight="1">
      <c r="A18" s="579" t="s">
        <v>49</v>
      </c>
      <c r="B18" s="694">
        <v>115.37</v>
      </c>
      <c r="C18" s="695">
        <v>62</v>
      </c>
      <c r="D18" s="696">
        <v>83</v>
      </c>
      <c r="E18" s="696">
        <v>28</v>
      </c>
      <c r="F18" s="696">
        <v>61</v>
      </c>
      <c r="G18" s="696">
        <v>79</v>
      </c>
      <c r="H18" s="696">
        <v>29</v>
      </c>
      <c r="I18" s="697">
        <v>3.68</v>
      </c>
      <c r="J18" s="697">
        <v>54.72</v>
      </c>
      <c r="K18" s="1069">
        <v>102</v>
      </c>
      <c r="L18" s="693"/>
      <c r="M18" s="693"/>
      <c r="N18" s="693"/>
      <c r="O18" s="693"/>
      <c r="P18" s="693"/>
      <c r="Q18" s="693"/>
      <c r="R18" s="693"/>
      <c r="S18" s="693"/>
    </row>
    <row r="19" spans="1:19" s="579" customFormat="1" ht="12.6" customHeight="1">
      <c r="A19" s="579" t="s">
        <v>47</v>
      </c>
      <c r="B19" s="694">
        <v>145.69</v>
      </c>
      <c r="C19" s="695">
        <v>56</v>
      </c>
      <c r="D19" s="696">
        <v>77</v>
      </c>
      <c r="E19" s="696">
        <v>30</v>
      </c>
      <c r="F19" s="696">
        <v>62</v>
      </c>
      <c r="G19" s="696">
        <v>77</v>
      </c>
      <c r="H19" s="696">
        <v>36</v>
      </c>
      <c r="I19" s="697">
        <v>1.2</v>
      </c>
      <c r="J19" s="697">
        <v>18.97</v>
      </c>
      <c r="K19" s="1069">
        <v>32</v>
      </c>
      <c r="L19" s="693"/>
      <c r="M19" s="693"/>
      <c r="N19" s="693"/>
      <c r="O19" s="693"/>
      <c r="P19" s="693"/>
      <c r="Q19" s="693"/>
      <c r="R19" s="693"/>
      <c r="S19" s="693"/>
    </row>
    <row r="20" spans="1:19" s="579" customFormat="1" ht="12.6" customHeight="1">
      <c r="A20" s="579" t="s">
        <v>45</v>
      </c>
      <c r="B20" s="694">
        <v>134.27000000000001</v>
      </c>
      <c r="C20" s="695">
        <v>67</v>
      </c>
      <c r="D20" s="696">
        <v>82</v>
      </c>
      <c r="E20" s="696">
        <v>38</v>
      </c>
      <c r="F20" s="696">
        <v>61</v>
      </c>
      <c r="G20" s="696">
        <v>81</v>
      </c>
      <c r="H20" s="696">
        <v>34</v>
      </c>
      <c r="I20" s="697">
        <v>0.59</v>
      </c>
      <c r="J20" s="697">
        <v>30.86</v>
      </c>
      <c r="K20" s="1069">
        <v>54</v>
      </c>
      <c r="L20" s="693"/>
      <c r="M20" s="693"/>
      <c r="N20" s="693"/>
      <c r="O20" s="693"/>
      <c r="P20" s="693"/>
      <c r="Q20" s="693"/>
      <c r="R20" s="693"/>
      <c r="S20" s="693"/>
    </row>
    <row r="21" spans="1:19" s="579" customFormat="1" ht="12.6" customHeight="1">
      <c r="A21" s="579" t="s">
        <v>43</v>
      </c>
      <c r="B21" s="694">
        <v>102.02</v>
      </c>
      <c r="C21" s="695">
        <v>63</v>
      </c>
      <c r="D21" s="696">
        <v>83</v>
      </c>
      <c r="E21" s="696">
        <v>30</v>
      </c>
      <c r="F21" s="696">
        <v>78</v>
      </c>
      <c r="G21" s="696">
        <v>92</v>
      </c>
      <c r="H21" s="696">
        <v>39</v>
      </c>
      <c r="I21" s="697">
        <v>4.71</v>
      </c>
      <c r="J21" s="697">
        <v>35.31</v>
      </c>
      <c r="K21" s="1069">
        <v>70</v>
      </c>
      <c r="L21" s="693"/>
      <c r="M21" s="693"/>
      <c r="N21" s="693"/>
      <c r="O21" s="693"/>
      <c r="P21" s="693"/>
      <c r="Q21" s="693"/>
      <c r="R21" s="693"/>
      <c r="S21" s="693"/>
    </row>
    <row r="22" spans="1:19" s="579" customFormat="1" ht="12.6" customHeight="1">
      <c r="A22" s="579" t="s">
        <v>41</v>
      </c>
      <c r="B22" s="694">
        <v>100.71</v>
      </c>
      <c r="C22" s="695">
        <v>65</v>
      </c>
      <c r="D22" s="696">
        <v>87</v>
      </c>
      <c r="E22" s="696">
        <v>35</v>
      </c>
      <c r="F22" s="696">
        <v>93</v>
      </c>
      <c r="G22" s="696">
        <v>99</v>
      </c>
      <c r="H22" s="696">
        <v>60</v>
      </c>
      <c r="I22" s="697">
        <v>0.52</v>
      </c>
      <c r="J22" s="697">
        <v>10.46</v>
      </c>
      <c r="K22" s="1069">
        <v>21</v>
      </c>
      <c r="L22" s="693"/>
      <c r="M22" s="693"/>
      <c r="N22" s="693"/>
      <c r="O22" s="693"/>
      <c r="P22" s="693"/>
      <c r="Q22" s="693"/>
      <c r="R22" s="693"/>
      <c r="S22" s="693"/>
    </row>
    <row r="23" spans="1:19" s="579" customFormat="1" ht="12.6" customHeight="1">
      <c r="A23" s="579" t="s">
        <v>39</v>
      </c>
      <c r="B23" s="694">
        <v>107.93</v>
      </c>
      <c r="C23" s="695">
        <v>57</v>
      </c>
      <c r="D23" s="696">
        <v>72</v>
      </c>
      <c r="E23" s="696">
        <v>27</v>
      </c>
      <c r="F23" s="696">
        <v>65</v>
      </c>
      <c r="G23" s="696">
        <v>73</v>
      </c>
      <c r="H23" s="696">
        <v>34</v>
      </c>
      <c r="I23" s="697">
        <v>0.79</v>
      </c>
      <c r="J23" s="697">
        <v>24.31</v>
      </c>
      <c r="K23" s="1069">
        <v>47</v>
      </c>
      <c r="L23" s="693"/>
      <c r="M23" s="693"/>
      <c r="N23" s="693"/>
      <c r="O23" s="693"/>
      <c r="P23" s="693"/>
      <c r="Q23" s="693"/>
      <c r="R23" s="693"/>
      <c r="S23" s="693"/>
    </row>
    <row r="24" spans="1:19" s="579" customFormat="1" ht="12.6" customHeight="1">
      <c r="A24" s="579" t="s">
        <v>37</v>
      </c>
      <c r="B24" s="694">
        <v>117.62</v>
      </c>
      <c r="C24" s="695">
        <v>60</v>
      </c>
      <c r="D24" s="696">
        <v>80</v>
      </c>
      <c r="E24" s="696">
        <v>20</v>
      </c>
      <c r="F24" s="696">
        <v>77</v>
      </c>
      <c r="G24" s="696">
        <v>91</v>
      </c>
      <c r="H24" s="696">
        <v>52</v>
      </c>
      <c r="I24" s="697">
        <v>0.18</v>
      </c>
      <c r="J24" s="697">
        <v>18.11</v>
      </c>
      <c r="K24" s="1069">
        <v>34</v>
      </c>
      <c r="L24" s="693"/>
      <c r="M24" s="693"/>
      <c r="N24" s="693"/>
      <c r="O24" s="693"/>
      <c r="P24" s="693"/>
      <c r="Q24" s="693"/>
      <c r="R24" s="693"/>
      <c r="S24" s="693"/>
    </row>
    <row r="25" spans="1:19" s="594" customFormat="1" ht="12.6" customHeight="1">
      <c r="A25" s="594" t="s">
        <v>35</v>
      </c>
      <c r="B25" s="689">
        <v>45.7</v>
      </c>
      <c r="C25" s="690">
        <v>49</v>
      </c>
      <c r="D25" s="691">
        <v>69</v>
      </c>
      <c r="E25" s="691">
        <v>20</v>
      </c>
      <c r="F25" s="691">
        <v>54</v>
      </c>
      <c r="G25" s="691">
        <v>71</v>
      </c>
      <c r="H25" s="691">
        <v>27</v>
      </c>
      <c r="I25" s="692">
        <v>4.4800000000000004</v>
      </c>
      <c r="J25" s="692">
        <v>23.73</v>
      </c>
      <c r="K25" s="1068">
        <v>76</v>
      </c>
      <c r="L25" s="693"/>
      <c r="M25" s="693"/>
      <c r="N25" s="693"/>
      <c r="O25" s="693"/>
      <c r="P25" s="693"/>
      <c r="Q25" s="693"/>
      <c r="R25" s="693"/>
      <c r="S25" s="693"/>
    </row>
    <row r="26" spans="1:19" s="579" customFormat="1" ht="12.6" customHeight="1">
      <c r="A26" s="594" t="s">
        <v>33</v>
      </c>
      <c r="B26" s="689">
        <v>129.96</v>
      </c>
      <c r="C26" s="690">
        <v>52</v>
      </c>
      <c r="D26" s="691">
        <v>76</v>
      </c>
      <c r="E26" s="691">
        <v>29</v>
      </c>
      <c r="F26" s="691">
        <v>67</v>
      </c>
      <c r="G26" s="691">
        <v>81</v>
      </c>
      <c r="H26" s="691">
        <v>41</v>
      </c>
      <c r="I26" s="692">
        <v>1.96</v>
      </c>
      <c r="J26" s="692">
        <v>27.27</v>
      </c>
      <c r="K26" s="1068">
        <v>48</v>
      </c>
      <c r="L26" s="693"/>
      <c r="M26" s="693"/>
      <c r="N26" s="693"/>
      <c r="O26" s="693"/>
      <c r="P26" s="693"/>
      <c r="Q26" s="693"/>
      <c r="R26" s="693"/>
      <c r="S26" s="693"/>
    </row>
    <row r="27" spans="1:19" s="579" customFormat="1" ht="12.6" customHeight="1">
      <c r="A27" s="579" t="s">
        <v>31</v>
      </c>
      <c r="B27" s="694">
        <v>156.12</v>
      </c>
      <c r="C27" s="695">
        <v>63</v>
      </c>
      <c r="D27" s="696">
        <v>79</v>
      </c>
      <c r="E27" s="696">
        <v>26</v>
      </c>
      <c r="F27" s="696">
        <v>69</v>
      </c>
      <c r="G27" s="696">
        <v>61</v>
      </c>
      <c r="H27" s="696">
        <v>33</v>
      </c>
      <c r="I27" s="697">
        <v>0.17</v>
      </c>
      <c r="J27" s="697">
        <v>37.119999999999997</v>
      </c>
      <c r="K27" s="1069">
        <v>61</v>
      </c>
      <c r="L27" s="693"/>
      <c r="M27" s="693"/>
      <c r="N27" s="693"/>
      <c r="O27" s="693"/>
      <c r="P27" s="693"/>
      <c r="Q27" s="693"/>
      <c r="R27" s="693"/>
      <c r="S27" s="693"/>
    </row>
    <row r="28" spans="1:19" s="579" customFormat="1" ht="12.6" customHeight="1">
      <c r="A28" s="579" t="s">
        <v>29</v>
      </c>
      <c r="B28" s="694">
        <v>459.3</v>
      </c>
      <c r="C28" s="695">
        <v>77</v>
      </c>
      <c r="D28" s="696">
        <v>89</v>
      </c>
      <c r="E28" s="696">
        <v>48</v>
      </c>
      <c r="F28" s="696">
        <v>83</v>
      </c>
      <c r="G28" s="696">
        <v>84</v>
      </c>
      <c r="H28" s="696">
        <v>73</v>
      </c>
      <c r="I28" s="697">
        <v>0.82</v>
      </c>
      <c r="J28" s="697">
        <v>35.4</v>
      </c>
      <c r="K28" s="1069">
        <v>43</v>
      </c>
      <c r="L28" s="693"/>
      <c r="M28" s="693"/>
      <c r="N28" s="693"/>
      <c r="O28" s="693"/>
      <c r="P28" s="693"/>
      <c r="Q28" s="693"/>
      <c r="R28" s="693"/>
      <c r="S28" s="693"/>
    </row>
    <row r="29" spans="1:19" s="594" customFormat="1" ht="12.6" customHeight="1">
      <c r="A29" s="699" t="s">
        <v>27</v>
      </c>
      <c r="B29" s="694">
        <v>68.209999999999994</v>
      </c>
      <c r="C29" s="695">
        <v>57</v>
      </c>
      <c r="D29" s="696">
        <v>76</v>
      </c>
      <c r="E29" s="696">
        <v>26</v>
      </c>
      <c r="F29" s="696">
        <v>74</v>
      </c>
      <c r="G29" s="696">
        <v>92</v>
      </c>
      <c r="H29" s="696">
        <v>40</v>
      </c>
      <c r="I29" s="697">
        <v>1.1299999999999999</v>
      </c>
      <c r="J29" s="697">
        <v>22.41</v>
      </c>
      <c r="K29" s="1069">
        <v>55</v>
      </c>
      <c r="L29" s="693"/>
      <c r="M29" s="693"/>
      <c r="N29" s="693"/>
      <c r="O29" s="693"/>
      <c r="P29" s="693"/>
      <c r="Q29" s="693"/>
      <c r="R29" s="693"/>
      <c r="S29" s="693"/>
    </row>
    <row r="30" spans="1:19" s="579" customFormat="1" ht="12.6" customHeight="1">
      <c r="A30" s="579" t="s">
        <v>25</v>
      </c>
      <c r="B30" s="694">
        <v>120.8</v>
      </c>
      <c r="C30" s="695">
        <v>78</v>
      </c>
      <c r="D30" s="696">
        <v>82</v>
      </c>
      <c r="E30" s="696">
        <v>24</v>
      </c>
      <c r="F30" s="696">
        <v>74</v>
      </c>
      <c r="G30" s="696">
        <v>82</v>
      </c>
      <c r="H30" s="696">
        <v>56</v>
      </c>
      <c r="I30" s="697">
        <v>4.37</v>
      </c>
      <c r="J30" s="697">
        <v>21.62</v>
      </c>
      <c r="K30" s="1069">
        <v>40</v>
      </c>
      <c r="L30" s="693"/>
      <c r="M30" s="693"/>
      <c r="N30" s="693"/>
      <c r="O30" s="693"/>
      <c r="P30" s="693"/>
      <c r="Q30" s="693"/>
      <c r="R30" s="693"/>
      <c r="S30" s="693"/>
    </row>
    <row r="31" spans="1:19" s="579" customFormat="1" ht="12.6" customHeight="1">
      <c r="A31" s="579" t="s">
        <v>23</v>
      </c>
      <c r="B31" s="694">
        <v>163.99</v>
      </c>
      <c r="C31" s="695">
        <v>55</v>
      </c>
      <c r="D31" s="696">
        <v>54</v>
      </c>
      <c r="E31" s="696">
        <v>13</v>
      </c>
      <c r="F31" s="696">
        <v>68</v>
      </c>
      <c r="G31" s="696">
        <v>72</v>
      </c>
      <c r="H31" s="696">
        <v>34</v>
      </c>
      <c r="I31" s="697">
        <v>5.88</v>
      </c>
      <c r="J31" s="697">
        <v>22.53</v>
      </c>
      <c r="K31" s="1069">
        <v>36</v>
      </c>
      <c r="L31" s="693"/>
      <c r="M31" s="693"/>
      <c r="N31" s="693"/>
      <c r="O31" s="693"/>
      <c r="P31" s="693"/>
      <c r="Q31" s="693"/>
      <c r="R31" s="693"/>
      <c r="S31" s="693"/>
    </row>
    <row r="32" spans="1:19" s="594" customFormat="1" ht="12.6" customHeight="1">
      <c r="A32" s="688" t="s">
        <v>21</v>
      </c>
      <c r="B32" s="689">
        <v>58.45</v>
      </c>
      <c r="C32" s="690">
        <v>68</v>
      </c>
      <c r="D32" s="691">
        <v>86</v>
      </c>
      <c r="E32" s="691">
        <v>41</v>
      </c>
      <c r="F32" s="691">
        <v>76</v>
      </c>
      <c r="G32" s="691">
        <v>92</v>
      </c>
      <c r="H32" s="691">
        <v>55</v>
      </c>
      <c r="I32" s="692">
        <v>3.93</v>
      </c>
      <c r="J32" s="692">
        <v>2.09</v>
      </c>
      <c r="K32" s="1068">
        <v>6</v>
      </c>
      <c r="L32" s="693"/>
      <c r="M32" s="693"/>
      <c r="N32" s="693"/>
      <c r="O32" s="693"/>
      <c r="P32" s="693"/>
      <c r="Q32" s="693"/>
      <c r="R32" s="693"/>
      <c r="S32" s="693"/>
    </row>
    <row r="33" spans="1:19" s="594" customFormat="1" ht="12.6" customHeight="1">
      <c r="A33" s="594" t="s">
        <v>19</v>
      </c>
      <c r="B33" s="689">
        <v>50.69</v>
      </c>
      <c r="C33" s="690">
        <v>66</v>
      </c>
      <c r="D33" s="691">
        <v>63</v>
      </c>
      <c r="E33" s="691">
        <v>39</v>
      </c>
      <c r="F33" s="691">
        <v>74</v>
      </c>
      <c r="G33" s="691">
        <v>75</v>
      </c>
      <c r="H33" s="691">
        <v>25</v>
      </c>
      <c r="I33" s="692">
        <v>1.93</v>
      </c>
      <c r="J33" s="692">
        <v>2.11</v>
      </c>
      <c r="K33" s="1068">
        <v>6</v>
      </c>
      <c r="L33" s="693"/>
      <c r="M33" s="693"/>
      <c r="N33" s="693"/>
      <c r="O33" s="693"/>
      <c r="P33" s="693"/>
      <c r="Q33" s="693"/>
      <c r="R33" s="693"/>
      <c r="S33" s="693"/>
    </row>
    <row r="34" spans="1:19" s="594" customFormat="1" ht="11.25" customHeight="1">
      <c r="A34" s="594" t="s">
        <v>17</v>
      </c>
      <c r="B34" s="689">
        <v>131.52000000000001</v>
      </c>
      <c r="C34" s="690">
        <v>69</v>
      </c>
      <c r="D34" s="691">
        <v>39</v>
      </c>
      <c r="E34" s="691">
        <v>5</v>
      </c>
      <c r="F34" s="691">
        <v>68</v>
      </c>
      <c r="G34" s="691">
        <v>88</v>
      </c>
      <c r="H34" s="691">
        <v>38</v>
      </c>
      <c r="I34" s="692">
        <v>3.82</v>
      </c>
      <c r="J34" s="692">
        <v>4.68</v>
      </c>
      <c r="K34" s="1068">
        <v>8</v>
      </c>
      <c r="L34" s="693"/>
      <c r="M34" s="693"/>
      <c r="N34" s="693"/>
      <c r="O34" s="693"/>
      <c r="P34" s="693"/>
      <c r="Q34" s="693"/>
      <c r="R34" s="693"/>
      <c r="S34" s="693"/>
    </row>
    <row r="35" spans="1:19" ht="71.25" customHeight="1">
      <c r="A35" s="700"/>
      <c r="B35" s="701" t="s">
        <v>1324</v>
      </c>
      <c r="C35" s="685" t="s">
        <v>1325</v>
      </c>
      <c r="D35" s="685" t="s">
        <v>1326</v>
      </c>
      <c r="E35" s="685" t="s">
        <v>1327</v>
      </c>
      <c r="F35" s="685" t="s">
        <v>1328</v>
      </c>
      <c r="G35" s="685" t="s">
        <v>1329</v>
      </c>
      <c r="H35" s="685" t="s">
        <v>1330</v>
      </c>
      <c r="I35" s="701" t="s">
        <v>1331</v>
      </c>
      <c r="J35" s="686" t="s">
        <v>1332</v>
      </c>
      <c r="K35" s="686" t="s">
        <v>1333</v>
      </c>
      <c r="L35" s="702"/>
    </row>
    <row r="36" spans="1:19" ht="9.75" customHeight="1">
      <c r="A36" s="1579" t="s">
        <v>1334</v>
      </c>
      <c r="B36" s="1579"/>
      <c r="C36" s="1579"/>
      <c r="D36" s="1579"/>
      <c r="E36" s="1579"/>
      <c r="F36" s="1579"/>
      <c r="G36" s="1579"/>
      <c r="H36" s="1579"/>
      <c r="I36" s="1579"/>
      <c r="J36" s="1579"/>
      <c r="K36" s="1579"/>
      <c r="L36" s="702"/>
    </row>
    <row r="37" spans="1:19" ht="9.6" customHeight="1">
      <c r="A37" s="1580" t="s">
        <v>1335</v>
      </c>
      <c r="B37" s="1580"/>
      <c r="C37" s="1580"/>
      <c r="D37" s="1580"/>
      <c r="E37" s="1580"/>
      <c r="F37" s="1580"/>
      <c r="G37" s="1580"/>
      <c r="H37" s="1580"/>
      <c r="I37" s="1580"/>
      <c r="J37" s="1580"/>
      <c r="K37" s="1580"/>
      <c r="L37" s="702"/>
    </row>
    <row r="38" spans="1:19" ht="9.6" customHeight="1">
      <c r="A38" s="1581" t="s">
        <v>1336</v>
      </c>
      <c r="B38" s="1581"/>
      <c r="C38" s="1581"/>
      <c r="D38" s="1581"/>
      <c r="E38" s="1581"/>
      <c r="F38" s="1581"/>
      <c r="G38" s="1581"/>
      <c r="H38" s="1581"/>
      <c r="I38" s="1581"/>
      <c r="J38" s="1581"/>
      <c r="K38" s="1581"/>
    </row>
    <row r="39" spans="1:19" ht="21.75" customHeight="1">
      <c r="A39" s="1577" t="s">
        <v>1337</v>
      </c>
      <c r="B39" s="1577"/>
      <c r="C39" s="1577"/>
      <c r="D39" s="1577"/>
      <c r="E39" s="1577"/>
      <c r="F39" s="1577"/>
      <c r="G39" s="1577"/>
      <c r="H39" s="1577"/>
      <c r="I39" s="1577"/>
      <c r="J39" s="1577"/>
      <c r="K39" s="1577"/>
    </row>
    <row r="40" spans="1:19" ht="21.75" customHeight="1">
      <c r="A40" s="1577" t="s">
        <v>1338</v>
      </c>
      <c r="B40" s="1577"/>
      <c r="C40" s="1577"/>
      <c r="D40" s="1577"/>
      <c r="E40" s="1577"/>
      <c r="F40" s="1577"/>
      <c r="G40" s="1577"/>
      <c r="H40" s="1577"/>
      <c r="I40" s="1577"/>
      <c r="J40" s="1577"/>
      <c r="K40" s="1577"/>
      <c r="L40" s="704"/>
    </row>
    <row r="41" spans="1:19" ht="13.5">
      <c r="A41" s="705"/>
      <c r="B41" s="705"/>
      <c r="C41" s="705"/>
      <c r="D41" s="705"/>
      <c r="E41" s="705"/>
      <c r="F41" s="705"/>
      <c r="G41" s="705"/>
      <c r="H41" s="705"/>
      <c r="I41" s="706"/>
      <c r="J41" s="705"/>
    </row>
    <row r="42" spans="1:19" ht="9.6" customHeight="1">
      <c r="A42" s="649" t="s">
        <v>3</v>
      </c>
      <c r="B42" s="705"/>
      <c r="C42" s="649"/>
      <c r="E42" s="705"/>
      <c r="F42" s="705"/>
      <c r="G42" s="705"/>
      <c r="H42" s="705"/>
      <c r="I42" s="706"/>
      <c r="J42" s="705"/>
    </row>
    <row r="43" spans="1:19" ht="9.6" customHeight="1">
      <c r="A43" s="646" t="s">
        <v>1339</v>
      </c>
      <c r="B43" s="705"/>
      <c r="C43" s="707" t="s">
        <v>1340</v>
      </c>
      <c r="E43" s="705"/>
      <c r="F43" s="707" t="s">
        <v>1341</v>
      </c>
      <c r="G43" s="705"/>
      <c r="H43" s="646" t="s">
        <v>1342</v>
      </c>
      <c r="I43" s="706"/>
      <c r="J43" s="646" t="s">
        <v>1343</v>
      </c>
    </row>
    <row r="44" spans="1:19" ht="9.6" customHeight="1">
      <c r="A44" s="646" t="s">
        <v>1344</v>
      </c>
      <c r="C44" s="707" t="s">
        <v>1345</v>
      </c>
      <c r="F44" s="646" t="s">
        <v>1346</v>
      </c>
      <c r="H44" s="646" t="s">
        <v>1347</v>
      </c>
      <c r="I44" s="705"/>
    </row>
    <row r="45" spans="1:19" ht="9.6" customHeight="1">
      <c r="A45" s="646" t="s">
        <v>1348</v>
      </c>
      <c r="C45" s="707" t="s">
        <v>1349</v>
      </c>
      <c r="F45" s="646" t="s">
        <v>1350</v>
      </c>
      <c r="H45" s="646" t="s">
        <v>1351</v>
      </c>
      <c r="I45" s="705"/>
    </row>
    <row r="47" spans="1:19">
      <c r="H47" s="707"/>
    </row>
    <row r="52" spans="1:12" ht="15">
      <c r="A52" s="709"/>
      <c r="I52" s="676"/>
      <c r="L52" s="676"/>
    </row>
  </sheetData>
  <mergeCells count="7">
    <mergeCell ref="A39:K39"/>
    <mergeCell ref="A40:K40"/>
    <mergeCell ref="A1:K1"/>
    <mergeCell ref="A2:K2"/>
    <mergeCell ref="A36:K36"/>
    <mergeCell ref="A37:K37"/>
    <mergeCell ref="A38:K38"/>
  </mergeCells>
  <hyperlinks>
    <hyperlink ref="B4" r:id="rId1"/>
    <hyperlink ref="I4" r:id="rId2"/>
    <hyperlink ref="J4" r:id="rId3"/>
    <hyperlink ref="J35" r:id="rId4"/>
    <hyperlink ref="G4" r:id="rId5"/>
    <hyperlink ref="G35" r:id="rId6"/>
    <hyperlink ref="E4" r:id="rId7"/>
    <hyperlink ref="E35" r:id="rId8"/>
    <hyperlink ref="H4" r:id="rId9"/>
    <hyperlink ref="H35" r:id="rId10"/>
    <hyperlink ref="C4" r:id="rId11"/>
    <hyperlink ref="C35" r:id="rId12"/>
    <hyperlink ref="F4" r:id="rId13"/>
    <hyperlink ref="F35" r:id="rId14"/>
    <hyperlink ref="D4" r:id="rId15"/>
    <hyperlink ref="D35" r:id="rId16"/>
    <hyperlink ref="B35" r:id="rId17"/>
    <hyperlink ref="I35" r:id="rId18"/>
    <hyperlink ref="A44:A45" r:id="rId19" display="http://www.ine.pt/xurl/ind/0001739"/>
    <hyperlink ref="C43" r:id="rId20"/>
    <hyperlink ref="C44" r:id="rId21"/>
    <hyperlink ref="F43" r:id="rId22"/>
    <hyperlink ref="C45" r:id="rId23"/>
    <hyperlink ref="F45" r:id="rId24"/>
    <hyperlink ref="H44" r:id="rId25"/>
    <hyperlink ref="J43" r:id="rId26"/>
    <hyperlink ref="F44" r:id="rId27"/>
    <hyperlink ref="H43" r:id="rId28"/>
    <hyperlink ref="H45" r:id="rId29"/>
    <hyperlink ref="A45" r:id="rId30"/>
    <hyperlink ref="A44" r:id="rId31"/>
    <hyperlink ref="A43" r:id="rId32"/>
  </hyperlinks>
  <pageMargins left="0.39370078740157483" right="0.39370078740157483" top="0.39370078740157483" bottom="0.39370078740157483" header="0" footer="0"/>
  <pageSetup paperSize="9" scale="43" fitToHeight="0" orientation="portrait" verticalDpi="0" r:id="rId33"/>
</worksheet>
</file>

<file path=xl/worksheets/sheet37.xml><?xml version="1.0" encoding="utf-8"?>
<worksheet xmlns="http://schemas.openxmlformats.org/spreadsheetml/2006/main" xmlns:r="http://schemas.openxmlformats.org/officeDocument/2006/relationships">
  <dimension ref="A1:T41"/>
  <sheetViews>
    <sheetView showGridLines="0" workbookViewId="0">
      <selection sqref="A1:N1"/>
    </sheetView>
  </sheetViews>
  <sheetFormatPr defaultColWidth="9.140625" defaultRowHeight="12.75"/>
  <cols>
    <col min="1" max="1" width="12.28515625" style="664" customWidth="1"/>
    <col min="2" max="7" width="9.85546875" style="664" customWidth="1"/>
    <col min="8" max="8" width="12.140625" style="664" customWidth="1"/>
    <col min="9" max="9" width="10.42578125" style="664" bestFit="1" customWidth="1"/>
    <col min="10" max="10" width="9.85546875" style="664" bestFit="1" customWidth="1"/>
    <col min="11" max="16384" width="9.140625" style="664"/>
  </cols>
  <sheetData>
    <row r="1" spans="1:20" s="643" customFormat="1" ht="32.1" customHeight="1">
      <c r="A1" s="1582" t="s">
        <v>1309</v>
      </c>
      <c r="B1" s="1582"/>
      <c r="C1" s="1582"/>
      <c r="D1" s="1582"/>
      <c r="E1" s="1582"/>
      <c r="F1" s="1582"/>
      <c r="G1" s="1582"/>
      <c r="H1" s="1582"/>
    </row>
    <row r="2" spans="1:20" s="643" customFormat="1" ht="30" customHeight="1">
      <c r="A2" s="1582" t="s">
        <v>1308</v>
      </c>
      <c r="B2" s="1582"/>
      <c r="C2" s="1582"/>
      <c r="D2" s="1582"/>
      <c r="E2" s="1582"/>
      <c r="F2" s="1582"/>
      <c r="G2" s="1582"/>
      <c r="H2" s="1582"/>
    </row>
    <row r="3" spans="1:20" s="643" customFormat="1" ht="9.75" customHeight="1">
      <c r="A3" s="663" t="s">
        <v>1128</v>
      </c>
      <c r="B3" s="662"/>
      <c r="C3" s="662"/>
      <c r="D3" s="662"/>
      <c r="E3" s="662"/>
      <c r="F3" s="662"/>
      <c r="G3" s="661"/>
      <c r="H3" s="602" t="s">
        <v>1127</v>
      </c>
    </row>
    <row r="4" spans="1:20" s="643" customFormat="1" ht="13.5" customHeight="1">
      <c r="A4" s="1583"/>
      <c r="B4" s="1585" t="s">
        <v>15</v>
      </c>
      <c r="C4" s="1585"/>
      <c r="D4" s="1586" t="s">
        <v>1124</v>
      </c>
      <c r="E4" s="1586"/>
      <c r="F4" s="1586" t="s">
        <v>1123</v>
      </c>
      <c r="G4" s="1586"/>
      <c r="H4" s="1587"/>
    </row>
    <row r="5" spans="1:20" s="643" customFormat="1" ht="13.5" customHeight="1">
      <c r="A5" s="1584"/>
      <c r="B5" s="617" t="s">
        <v>1126</v>
      </c>
      <c r="C5" s="617" t="s">
        <v>1125</v>
      </c>
      <c r="D5" s="617" t="s">
        <v>1126</v>
      </c>
      <c r="E5" s="617" t="s">
        <v>1125</v>
      </c>
      <c r="F5" s="617" t="s">
        <v>1126</v>
      </c>
      <c r="G5" s="617" t="s">
        <v>1125</v>
      </c>
      <c r="H5" s="1588"/>
    </row>
    <row r="6" spans="1:20" s="643" customFormat="1" ht="12.75" customHeight="1">
      <c r="A6" s="660" t="s">
        <v>403</v>
      </c>
      <c r="B6" s="675">
        <v>22635060.772</v>
      </c>
      <c r="C6" s="675">
        <v>17310576.258000005</v>
      </c>
      <c r="D6" s="675">
        <v>18295063.406999998</v>
      </c>
      <c r="E6" s="675">
        <v>13764956.331000004</v>
      </c>
      <c r="F6" s="675">
        <v>4339997.3649999993</v>
      </c>
      <c r="G6" s="675">
        <v>3545619.9270000001</v>
      </c>
      <c r="H6" s="657" t="s">
        <v>1307</v>
      </c>
      <c r="I6" s="668"/>
      <c r="J6" s="652"/>
      <c r="K6" s="652"/>
      <c r="L6" s="652"/>
      <c r="M6" s="652"/>
      <c r="N6" s="652"/>
      <c r="O6" s="652"/>
      <c r="P6" s="652"/>
      <c r="Q6" s="652"/>
      <c r="R6" s="652"/>
      <c r="S6" s="652"/>
      <c r="T6" s="652"/>
    </row>
    <row r="7" spans="1:20" s="643" customFormat="1" ht="12.75" customHeight="1">
      <c r="A7" s="674" t="s">
        <v>1306</v>
      </c>
      <c r="B7" s="670">
        <v>657837.05199999991</v>
      </c>
      <c r="C7" s="670">
        <v>1091301.23</v>
      </c>
      <c r="D7" s="670">
        <v>538671.03799999994</v>
      </c>
      <c r="E7" s="670">
        <v>960066.44200000004</v>
      </c>
      <c r="F7" s="670">
        <v>119166.014</v>
      </c>
      <c r="G7" s="670">
        <v>131234.788</v>
      </c>
      <c r="H7" s="673" t="s">
        <v>1305</v>
      </c>
      <c r="I7" s="668"/>
      <c r="J7" s="652"/>
      <c r="K7" s="652"/>
      <c r="L7" s="652"/>
      <c r="M7" s="652"/>
      <c r="N7" s="652"/>
      <c r="O7" s="652"/>
    </row>
    <row r="8" spans="1:20" s="643" customFormat="1" ht="12.75" customHeight="1">
      <c r="A8" s="672" t="s">
        <v>1304</v>
      </c>
      <c r="B8" s="670">
        <v>257813.23599999998</v>
      </c>
      <c r="C8" s="670">
        <v>586198.19699999993</v>
      </c>
      <c r="D8" s="670">
        <v>211683.28899999999</v>
      </c>
      <c r="E8" s="670">
        <v>428728.158</v>
      </c>
      <c r="F8" s="670">
        <v>46129.947</v>
      </c>
      <c r="G8" s="670">
        <v>157470.03899999999</v>
      </c>
      <c r="H8" s="669" t="s">
        <v>1303</v>
      </c>
      <c r="I8" s="668"/>
      <c r="J8" s="652"/>
      <c r="K8" s="652"/>
      <c r="L8" s="652"/>
      <c r="M8" s="652"/>
      <c r="N8" s="652"/>
      <c r="O8" s="652"/>
    </row>
    <row r="9" spans="1:20" s="643" customFormat="1" ht="12.75" customHeight="1">
      <c r="A9" s="672" t="s">
        <v>1302</v>
      </c>
      <c r="B9" s="670">
        <v>60144.451999999997</v>
      </c>
      <c r="C9" s="670">
        <v>87712.574999999997</v>
      </c>
      <c r="D9" s="670">
        <v>35158.224999999999</v>
      </c>
      <c r="E9" s="670">
        <v>79522.183999999994</v>
      </c>
      <c r="F9" s="670">
        <v>24986.226999999999</v>
      </c>
      <c r="G9" s="670">
        <v>8190.3909999999996</v>
      </c>
      <c r="H9" s="669" t="s">
        <v>1301</v>
      </c>
      <c r="I9" s="668"/>
      <c r="J9" s="652"/>
      <c r="K9" s="652"/>
      <c r="L9" s="652"/>
      <c r="M9" s="652"/>
      <c r="N9" s="652"/>
      <c r="O9" s="652"/>
    </row>
    <row r="10" spans="1:20" s="643" customFormat="1" ht="12.75" customHeight="1">
      <c r="A10" s="672" t="s">
        <v>1300</v>
      </c>
      <c r="B10" s="670">
        <v>835977.62199999997</v>
      </c>
      <c r="C10" s="670">
        <v>430161.353</v>
      </c>
      <c r="D10" s="670">
        <v>544010.03899999999</v>
      </c>
      <c r="E10" s="670">
        <v>381390.65100000001</v>
      </c>
      <c r="F10" s="670">
        <v>291967.58299999998</v>
      </c>
      <c r="G10" s="670">
        <v>48770.701999999997</v>
      </c>
      <c r="H10" s="669" t="s">
        <v>1299</v>
      </c>
      <c r="I10" s="668"/>
      <c r="J10" s="652"/>
      <c r="K10" s="652"/>
      <c r="L10" s="652"/>
      <c r="M10" s="652"/>
      <c r="N10" s="652"/>
      <c r="O10" s="652"/>
    </row>
    <row r="11" spans="1:20" s="643" customFormat="1" ht="12.75" customHeight="1">
      <c r="A11" s="672" t="s">
        <v>1298</v>
      </c>
      <c r="B11" s="670">
        <v>42903.17</v>
      </c>
      <c r="C11" s="670">
        <v>318918.60700000002</v>
      </c>
      <c r="D11" s="670">
        <v>36757.334999999999</v>
      </c>
      <c r="E11" s="670">
        <v>288995.12900000002</v>
      </c>
      <c r="F11" s="670">
        <v>6145.835</v>
      </c>
      <c r="G11" s="670">
        <v>29923.477999999999</v>
      </c>
      <c r="H11" s="669" t="s">
        <v>1297</v>
      </c>
      <c r="I11" s="668"/>
      <c r="J11" s="652"/>
      <c r="K11" s="652"/>
      <c r="L11" s="652"/>
      <c r="M11" s="652"/>
      <c r="N11" s="652"/>
      <c r="O11" s="652"/>
    </row>
    <row r="12" spans="1:20" s="643" customFormat="1" ht="12.75" customHeight="1">
      <c r="A12" s="672" t="s">
        <v>1296</v>
      </c>
      <c r="B12" s="670">
        <v>527594.34100000001</v>
      </c>
      <c r="C12" s="670">
        <v>1317316.4339999999</v>
      </c>
      <c r="D12" s="670">
        <v>411133.89600000001</v>
      </c>
      <c r="E12" s="670">
        <v>1236153.287</v>
      </c>
      <c r="F12" s="670">
        <v>116460.44500000001</v>
      </c>
      <c r="G12" s="670">
        <v>81163.146999999997</v>
      </c>
      <c r="H12" s="669" t="s">
        <v>1295</v>
      </c>
      <c r="I12" s="668"/>
      <c r="J12" s="652"/>
      <c r="K12" s="652"/>
      <c r="L12" s="652"/>
      <c r="M12" s="652"/>
      <c r="N12" s="652"/>
      <c r="O12" s="652"/>
    </row>
    <row r="13" spans="1:20" s="643" customFormat="1" ht="12.75" customHeight="1">
      <c r="A13" s="672" t="s">
        <v>1294</v>
      </c>
      <c r="B13" s="670">
        <v>1951031.895</v>
      </c>
      <c r="C13" s="670">
        <v>1689845.291</v>
      </c>
      <c r="D13" s="670">
        <v>1536752.4310000001</v>
      </c>
      <c r="E13" s="670">
        <v>1346744.591</v>
      </c>
      <c r="F13" s="670">
        <v>414279.46399999998</v>
      </c>
      <c r="G13" s="670">
        <v>343100.7</v>
      </c>
      <c r="H13" s="669" t="s">
        <v>1293</v>
      </c>
      <c r="I13" s="668"/>
      <c r="J13" s="652"/>
      <c r="K13" s="652"/>
      <c r="L13" s="652"/>
      <c r="M13" s="652"/>
      <c r="N13" s="652"/>
      <c r="O13" s="652"/>
    </row>
    <row r="14" spans="1:20" s="643" customFormat="1" ht="12.75" customHeight="1">
      <c r="A14" s="672" t="s">
        <v>1292</v>
      </c>
      <c r="B14" s="670">
        <v>153614.592</v>
      </c>
      <c r="C14" s="670">
        <v>433938.94700000004</v>
      </c>
      <c r="D14" s="670">
        <v>112714.736</v>
      </c>
      <c r="E14" s="670">
        <v>311653.06300000002</v>
      </c>
      <c r="F14" s="670">
        <v>40899.856</v>
      </c>
      <c r="G14" s="670">
        <v>122285.88400000001</v>
      </c>
      <c r="H14" s="669" t="s">
        <v>1291</v>
      </c>
      <c r="I14" s="668"/>
      <c r="J14" s="652"/>
      <c r="K14" s="652"/>
      <c r="L14" s="652"/>
      <c r="M14" s="652"/>
      <c r="N14" s="652"/>
      <c r="O14" s="652"/>
    </row>
    <row r="15" spans="1:20" s="643" customFormat="1" ht="12.75" customHeight="1">
      <c r="A15" s="672" t="s">
        <v>1290</v>
      </c>
      <c r="B15" s="670">
        <v>1135299.2439999999</v>
      </c>
      <c r="C15" s="670">
        <v>370139.92100000003</v>
      </c>
      <c r="D15" s="670">
        <v>707044.61600000004</v>
      </c>
      <c r="E15" s="670">
        <v>278377.33600000001</v>
      </c>
      <c r="F15" s="670">
        <v>428254.62800000003</v>
      </c>
      <c r="G15" s="670">
        <v>91762.585000000006</v>
      </c>
      <c r="H15" s="669" t="s">
        <v>1289</v>
      </c>
      <c r="I15" s="668"/>
      <c r="J15" s="652"/>
      <c r="K15" s="652"/>
      <c r="L15" s="652"/>
      <c r="M15" s="652"/>
      <c r="N15" s="652"/>
      <c r="O15" s="652"/>
    </row>
    <row r="16" spans="1:20" s="643" customFormat="1" ht="12.75" customHeight="1">
      <c r="A16" s="672" t="s">
        <v>1288</v>
      </c>
      <c r="B16" s="670">
        <v>427812.31000000006</v>
      </c>
      <c r="C16" s="670">
        <v>345389.25099999999</v>
      </c>
      <c r="D16" s="670">
        <v>355121.05200000003</v>
      </c>
      <c r="E16" s="670">
        <v>306081.59899999999</v>
      </c>
      <c r="F16" s="670">
        <v>72691.258000000002</v>
      </c>
      <c r="G16" s="670">
        <v>39307.652000000002</v>
      </c>
      <c r="H16" s="669" t="s">
        <v>1287</v>
      </c>
      <c r="I16" s="668"/>
      <c r="J16" s="652"/>
      <c r="K16" s="652"/>
      <c r="L16" s="652"/>
      <c r="M16" s="652"/>
      <c r="N16" s="652"/>
      <c r="O16" s="652"/>
    </row>
    <row r="17" spans="1:15" s="643" customFormat="1" ht="12.75" customHeight="1">
      <c r="A17" s="672" t="s">
        <v>1286</v>
      </c>
      <c r="B17" s="670">
        <v>4220682.2369999997</v>
      </c>
      <c r="C17" s="670">
        <v>1903781.5490000001</v>
      </c>
      <c r="D17" s="670">
        <v>3615237.6540000001</v>
      </c>
      <c r="E17" s="670">
        <v>1022299.93</v>
      </c>
      <c r="F17" s="670">
        <v>605444.58299999998</v>
      </c>
      <c r="G17" s="670">
        <v>881481.61899999995</v>
      </c>
      <c r="H17" s="669" t="s">
        <v>1285</v>
      </c>
      <c r="I17" s="668"/>
      <c r="J17" s="652"/>
      <c r="K17" s="652"/>
      <c r="L17" s="652"/>
      <c r="M17" s="652"/>
      <c r="N17" s="652"/>
      <c r="O17" s="652"/>
    </row>
    <row r="18" spans="1:15" s="643" customFormat="1" ht="12.75" customHeight="1">
      <c r="A18" s="672" t="s">
        <v>1284</v>
      </c>
      <c r="B18" s="670">
        <v>1801274.767</v>
      </c>
      <c r="C18" s="670">
        <v>321467.755</v>
      </c>
      <c r="D18" s="670">
        <v>1551874.1310000001</v>
      </c>
      <c r="E18" s="670">
        <v>190423.00599999999</v>
      </c>
      <c r="F18" s="670">
        <v>249400.636</v>
      </c>
      <c r="G18" s="670">
        <v>131044.749</v>
      </c>
      <c r="H18" s="669" t="s">
        <v>1283</v>
      </c>
      <c r="I18" s="668"/>
      <c r="J18" s="652"/>
      <c r="K18" s="652"/>
      <c r="L18" s="652"/>
      <c r="M18" s="652"/>
      <c r="N18" s="652"/>
      <c r="O18" s="652"/>
    </row>
    <row r="19" spans="1:15" s="643" customFormat="1" ht="12.75" customHeight="1">
      <c r="A19" s="672" t="s">
        <v>1282</v>
      </c>
      <c r="B19" s="670">
        <v>499358.68099999998</v>
      </c>
      <c r="C19" s="670">
        <v>301648.81</v>
      </c>
      <c r="D19" s="670">
        <v>424494.91800000001</v>
      </c>
      <c r="E19" s="670">
        <v>265291.82</v>
      </c>
      <c r="F19" s="670">
        <v>74863.763000000006</v>
      </c>
      <c r="G19" s="670">
        <v>36356.99</v>
      </c>
      <c r="H19" s="669" t="s">
        <v>1281</v>
      </c>
      <c r="I19" s="668"/>
      <c r="J19" s="652"/>
      <c r="K19" s="652"/>
      <c r="L19" s="652"/>
      <c r="M19" s="652"/>
      <c r="N19" s="652"/>
      <c r="O19" s="652"/>
    </row>
    <row r="20" spans="1:15" s="643" customFormat="1" ht="12.75" customHeight="1">
      <c r="A20" s="672" t="s">
        <v>1280</v>
      </c>
      <c r="B20" s="670">
        <v>146448.07499999998</v>
      </c>
      <c r="C20" s="670">
        <v>47477.622000000003</v>
      </c>
      <c r="D20" s="670">
        <v>138745.10399999999</v>
      </c>
      <c r="E20" s="670">
        <v>29711.322</v>
      </c>
      <c r="F20" s="670">
        <v>7702.9709999999995</v>
      </c>
      <c r="G20" s="670">
        <v>17766.3</v>
      </c>
      <c r="H20" s="669" t="s">
        <v>1279</v>
      </c>
      <c r="I20" s="668"/>
      <c r="J20" s="652"/>
      <c r="K20" s="652"/>
      <c r="L20" s="652"/>
      <c r="M20" s="652"/>
      <c r="N20" s="652"/>
      <c r="O20" s="652"/>
    </row>
    <row r="21" spans="1:15" s="643" customFormat="1" ht="12.75" customHeight="1">
      <c r="A21" s="672" t="s">
        <v>1278</v>
      </c>
      <c r="B21" s="670">
        <v>1989846.52</v>
      </c>
      <c r="C21" s="670">
        <v>2027640.6969999999</v>
      </c>
      <c r="D21" s="670">
        <v>1574124.8629999999</v>
      </c>
      <c r="E21" s="670">
        <v>1658141.0319999999</v>
      </c>
      <c r="F21" s="670">
        <v>415721.65700000001</v>
      </c>
      <c r="G21" s="670">
        <v>369499.66499999998</v>
      </c>
      <c r="H21" s="669" t="s">
        <v>1277</v>
      </c>
      <c r="I21" s="668"/>
      <c r="J21" s="652"/>
      <c r="K21" s="652"/>
      <c r="L21" s="652"/>
      <c r="M21" s="652"/>
      <c r="N21" s="652"/>
      <c r="O21" s="652"/>
    </row>
    <row r="22" spans="1:15" s="643" customFormat="1" ht="12.75" customHeight="1">
      <c r="A22" s="672" t="s">
        <v>1276</v>
      </c>
      <c r="B22" s="670">
        <v>3220909.1270000003</v>
      </c>
      <c r="C22" s="670">
        <v>3649947.0830000001</v>
      </c>
      <c r="D22" s="670">
        <v>2358536.4010000001</v>
      </c>
      <c r="E22" s="670">
        <v>2984297.5440000002</v>
      </c>
      <c r="F22" s="670">
        <v>862372.72600000002</v>
      </c>
      <c r="G22" s="670">
        <v>665649.53899999999</v>
      </c>
      <c r="H22" s="669" t="s">
        <v>1275</v>
      </c>
      <c r="I22" s="668"/>
      <c r="J22" s="652"/>
      <c r="K22" s="652"/>
      <c r="L22" s="652"/>
      <c r="M22" s="652"/>
      <c r="N22" s="652"/>
      <c r="O22" s="652"/>
    </row>
    <row r="23" spans="1:15" s="643" customFormat="1" ht="12.75" customHeight="1">
      <c r="A23" s="672" t="s">
        <v>1274</v>
      </c>
      <c r="B23" s="670">
        <v>2411708.66</v>
      </c>
      <c r="C23" s="670">
        <v>1457912.7440000002</v>
      </c>
      <c r="D23" s="670">
        <v>2238174.8280000002</v>
      </c>
      <c r="E23" s="670">
        <v>1204726.9480000001</v>
      </c>
      <c r="F23" s="670">
        <v>173533.83199999999</v>
      </c>
      <c r="G23" s="670">
        <v>253185.796</v>
      </c>
      <c r="H23" s="669" t="s">
        <v>1273</v>
      </c>
      <c r="I23" s="668"/>
      <c r="J23" s="652"/>
      <c r="K23" s="652"/>
      <c r="L23" s="652"/>
      <c r="M23" s="652"/>
      <c r="N23" s="652"/>
      <c r="O23" s="652"/>
    </row>
    <row r="24" spans="1:15" s="643" customFormat="1" ht="12.75" customHeight="1">
      <c r="A24" s="672" t="s">
        <v>1272</v>
      </c>
      <c r="B24" s="670">
        <v>760076.92999999993</v>
      </c>
      <c r="C24" s="670">
        <v>361450.61199999996</v>
      </c>
      <c r="D24" s="670">
        <v>631884.97699999996</v>
      </c>
      <c r="E24" s="670">
        <v>290354.435</v>
      </c>
      <c r="F24" s="670">
        <v>128191.95299999999</v>
      </c>
      <c r="G24" s="670">
        <v>71096.176999999996</v>
      </c>
      <c r="H24" s="669" t="s">
        <v>1271</v>
      </c>
      <c r="I24" s="668"/>
      <c r="J24" s="652"/>
      <c r="K24" s="652"/>
      <c r="L24" s="652"/>
      <c r="M24" s="652"/>
      <c r="N24" s="652"/>
      <c r="O24" s="652"/>
    </row>
    <row r="25" spans="1:15" s="643" customFormat="1" ht="12.75" customHeight="1">
      <c r="A25" s="672" t="s">
        <v>1270</v>
      </c>
      <c r="B25" s="670">
        <v>44284.388999999996</v>
      </c>
      <c r="C25" s="670">
        <v>23016.381000000001</v>
      </c>
      <c r="D25" s="670">
        <v>15957.058000000001</v>
      </c>
      <c r="E25" s="670">
        <v>15572.141</v>
      </c>
      <c r="F25" s="670">
        <v>28327.330999999998</v>
      </c>
      <c r="G25" s="670">
        <v>7444.24</v>
      </c>
      <c r="H25" s="669" t="s">
        <v>1269</v>
      </c>
      <c r="I25" s="668"/>
      <c r="J25" s="652"/>
      <c r="K25" s="652"/>
      <c r="L25" s="652"/>
      <c r="M25" s="652"/>
      <c r="N25" s="652"/>
      <c r="O25" s="652"/>
    </row>
    <row r="26" spans="1:15" s="643" customFormat="1" ht="12.75" customHeight="1">
      <c r="A26" s="672" t="s">
        <v>1268</v>
      </c>
      <c r="B26" s="670">
        <v>1484964.1459999999</v>
      </c>
      <c r="C26" s="670">
        <v>540140.74300000002</v>
      </c>
      <c r="D26" s="670">
        <v>1256274.102</v>
      </c>
      <c r="E26" s="670">
        <v>481985.516</v>
      </c>
      <c r="F26" s="670">
        <v>228690.04399999999</v>
      </c>
      <c r="G26" s="670">
        <v>58155.226999999999</v>
      </c>
      <c r="H26" s="669" t="s">
        <v>1267</v>
      </c>
      <c r="I26" s="668"/>
      <c r="J26" s="652"/>
      <c r="K26" s="652"/>
      <c r="L26" s="652"/>
      <c r="M26" s="652"/>
      <c r="N26" s="652"/>
      <c r="O26" s="652"/>
    </row>
    <row r="27" spans="1:15" s="643" customFormat="1" ht="12.75" customHeight="1">
      <c r="A27" s="672" t="s">
        <v>1266</v>
      </c>
      <c r="B27" s="670">
        <v>5479.326</v>
      </c>
      <c r="C27" s="670">
        <v>5170.4560000000001</v>
      </c>
      <c r="D27" s="670">
        <v>712.71400000000006</v>
      </c>
      <c r="E27" s="670">
        <v>4440.1970000000001</v>
      </c>
      <c r="F27" s="671">
        <v>4766.6120000000001</v>
      </c>
      <c r="G27" s="670">
        <v>730.25900000000001</v>
      </c>
      <c r="H27" s="669" t="s">
        <v>1265</v>
      </c>
      <c r="I27" s="668"/>
      <c r="J27" s="652"/>
      <c r="K27" s="652"/>
      <c r="L27" s="652"/>
      <c r="M27" s="652"/>
      <c r="N27" s="652"/>
      <c r="O27" s="652"/>
    </row>
    <row r="28" spans="1:15" s="643" customFormat="1" ht="13.5" customHeight="1">
      <c r="A28" s="1583"/>
      <c r="B28" s="1585" t="s">
        <v>15</v>
      </c>
      <c r="C28" s="1585"/>
      <c r="D28" s="1586" t="s">
        <v>1119</v>
      </c>
      <c r="E28" s="1586"/>
      <c r="F28" s="1586" t="s">
        <v>1118</v>
      </c>
      <c r="G28" s="1586"/>
      <c r="H28" s="1591"/>
    </row>
    <row r="29" spans="1:15" s="643" customFormat="1" ht="13.5" customHeight="1">
      <c r="A29" s="1585"/>
      <c r="B29" s="617" t="s">
        <v>1121</v>
      </c>
      <c r="C29" s="617" t="s">
        <v>1120</v>
      </c>
      <c r="D29" s="617" t="s">
        <v>1121</v>
      </c>
      <c r="E29" s="617" t="s">
        <v>1120</v>
      </c>
      <c r="F29" s="617" t="s">
        <v>1121</v>
      </c>
      <c r="G29" s="617" t="s">
        <v>1120</v>
      </c>
      <c r="H29" s="1592"/>
    </row>
    <row r="30" spans="1:15" s="643" customFormat="1" ht="9.6" customHeight="1">
      <c r="A30" s="1581" t="s">
        <v>8</v>
      </c>
      <c r="B30" s="1589"/>
      <c r="C30" s="1589"/>
      <c r="D30" s="1589"/>
      <c r="E30" s="1589"/>
      <c r="F30" s="1589"/>
      <c r="G30" s="1589"/>
      <c r="H30" s="1581"/>
    </row>
    <row r="31" spans="1:15" s="667" customFormat="1" ht="9.75" customHeight="1">
      <c r="A31" s="1581" t="s">
        <v>1117</v>
      </c>
      <c r="B31" s="1589"/>
      <c r="C31" s="1589"/>
      <c r="D31" s="1589"/>
      <c r="E31" s="1589"/>
      <c r="F31" s="1589"/>
      <c r="G31" s="1589"/>
      <c r="H31" s="1581"/>
    </row>
    <row r="32" spans="1:15" ht="8.25" customHeight="1">
      <c r="A32" s="1581" t="s">
        <v>1116</v>
      </c>
      <c r="B32" s="1589"/>
      <c r="C32" s="1589"/>
      <c r="D32" s="1589"/>
      <c r="E32" s="1589"/>
      <c r="F32" s="1589"/>
      <c r="G32" s="1589"/>
      <c r="H32" s="1581"/>
    </row>
    <row r="33" spans="1:8" ht="36" customHeight="1">
      <c r="A33" s="1531" t="s">
        <v>1264</v>
      </c>
      <c r="B33" s="1590"/>
      <c r="C33" s="1590"/>
      <c r="D33" s="1590"/>
      <c r="E33" s="1590"/>
      <c r="F33" s="1590"/>
      <c r="G33" s="1590"/>
      <c r="H33" s="1590"/>
    </row>
    <row r="34" spans="1:8" ht="39" customHeight="1">
      <c r="A34" s="1531" t="s">
        <v>1263</v>
      </c>
      <c r="B34" s="1590"/>
      <c r="C34" s="1590"/>
      <c r="D34" s="1590"/>
      <c r="E34" s="1590"/>
      <c r="F34" s="1590"/>
      <c r="G34" s="1590"/>
      <c r="H34" s="1590"/>
    </row>
    <row r="35" spans="1:8">
      <c r="B35" s="644"/>
      <c r="C35" s="644"/>
      <c r="D35" s="644"/>
      <c r="E35" s="644"/>
      <c r="F35" s="644"/>
      <c r="G35" s="644"/>
    </row>
    <row r="36" spans="1:8" s="645" customFormat="1">
      <c r="A36" s="649" t="s">
        <v>3</v>
      </c>
      <c r="B36" s="644"/>
      <c r="C36" s="644"/>
      <c r="D36" s="644"/>
      <c r="E36" s="644"/>
      <c r="F36" s="644"/>
      <c r="G36" s="644"/>
      <c r="H36" s="664"/>
    </row>
    <row r="37" spans="1:8" s="645" customFormat="1" ht="9">
      <c r="A37" s="646" t="s">
        <v>1113</v>
      </c>
      <c r="B37" s="666"/>
      <c r="C37" s="666"/>
      <c r="D37" s="666"/>
      <c r="E37" s="666"/>
      <c r="F37" s="666"/>
      <c r="G37" s="666"/>
    </row>
    <row r="38" spans="1:8">
      <c r="A38" s="646" t="s">
        <v>1112</v>
      </c>
      <c r="B38" s="666"/>
      <c r="C38" s="666"/>
      <c r="D38" s="666"/>
      <c r="E38" s="666"/>
      <c r="F38" s="666"/>
      <c r="G38" s="666"/>
      <c r="H38" s="645"/>
    </row>
    <row r="39" spans="1:8" ht="13.5">
      <c r="A39" s="643"/>
      <c r="B39" s="652"/>
      <c r="C39" s="652"/>
      <c r="D39" s="652"/>
      <c r="E39" s="652"/>
      <c r="F39" s="652"/>
      <c r="G39" s="652"/>
      <c r="H39" s="643"/>
    </row>
    <row r="41" spans="1:8">
      <c r="B41" s="665"/>
      <c r="C41" s="665"/>
      <c r="D41" s="665"/>
      <c r="E41" s="665"/>
      <c r="G41" s="665"/>
    </row>
  </sheetData>
  <mergeCells count="17">
    <mergeCell ref="A32:H32"/>
    <mergeCell ref="A33:H33"/>
    <mergeCell ref="A34:H34"/>
    <mergeCell ref="A28:A29"/>
    <mergeCell ref="B28:C28"/>
    <mergeCell ref="D28:E28"/>
    <mergeCell ref="F28:G28"/>
    <mergeCell ref="H28:H29"/>
    <mergeCell ref="A31:H31"/>
    <mergeCell ref="A30:H30"/>
    <mergeCell ref="A1:H1"/>
    <mergeCell ref="A2:H2"/>
    <mergeCell ref="A4:A5"/>
    <mergeCell ref="B4:C4"/>
    <mergeCell ref="D4:E4"/>
    <mergeCell ref="F4:G4"/>
    <mergeCell ref="H4:H5"/>
  </mergeCells>
  <conditionalFormatting sqref="B6:G27">
    <cfRule type="cellIs" dxfId="47" priority="1" operator="between">
      <formula>0.001</formula>
      <formula>0.499</formula>
    </cfRule>
  </conditionalFormatting>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dimension ref="A1:R28"/>
  <sheetViews>
    <sheetView showGridLines="0" workbookViewId="0">
      <selection sqref="A1:N1"/>
    </sheetView>
  </sheetViews>
  <sheetFormatPr defaultColWidth="9.140625" defaultRowHeight="12.75"/>
  <cols>
    <col min="1" max="1" width="15.85546875" style="643" customWidth="1"/>
    <col min="2" max="7" width="9.28515625" style="643" customWidth="1"/>
    <col min="8" max="8" width="15.85546875" style="643" customWidth="1"/>
    <col min="9" max="9" width="9.85546875" style="643" bestFit="1" customWidth="1"/>
    <col min="10" max="16384" width="9.140625" style="643"/>
  </cols>
  <sheetData>
    <row r="1" spans="1:18" ht="32.1" customHeight="1">
      <c r="A1" s="1582" t="s">
        <v>1262</v>
      </c>
      <c r="B1" s="1582"/>
      <c r="C1" s="1582"/>
      <c r="D1" s="1582"/>
      <c r="E1" s="1582"/>
      <c r="F1" s="1582"/>
      <c r="G1" s="1582"/>
      <c r="H1" s="1582"/>
    </row>
    <row r="2" spans="1:18" ht="35.1" customHeight="1">
      <c r="A2" s="1582" t="s">
        <v>1261</v>
      </c>
      <c r="B2" s="1582"/>
      <c r="C2" s="1582"/>
      <c r="D2" s="1582"/>
      <c r="E2" s="1582"/>
      <c r="F2" s="1582"/>
      <c r="G2" s="1582"/>
      <c r="H2" s="1582"/>
    </row>
    <row r="3" spans="1:18" ht="9.75" customHeight="1">
      <c r="A3" s="663" t="s">
        <v>1128</v>
      </c>
      <c r="B3" s="662"/>
      <c r="C3" s="662"/>
      <c r="D3" s="662"/>
      <c r="E3" s="662"/>
      <c r="F3" s="662"/>
      <c r="G3" s="661"/>
      <c r="H3" s="602" t="s">
        <v>1127</v>
      </c>
    </row>
    <row r="4" spans="1:18" ht="13.5" customHeight="1">
      <c r="A4" s="1583"/>
      <c r="B4" s="1585" t="s">
        <v>15</v>
      </c>
      <c r="C4" s="1585"/>
      <c r="D4" s="1586" t="s">
        <v>1124</v>
      </c>
      <c r="E4" s="1586"/>
      <c r="F4" s="1586" t="s">
        <v>1123</v>
      </c>
      <c r="G4" s="1586"/>
      <c r="H4" s="1587"/>
    </row>
    <row r="5" spans="1:18" ht="13.5" customHeight="1">
      <c r="A5" s="1584"/>
      <c r="B5" s="617" t="s">
        <v>1126</v>
      </c>
      <c r="C5" s="617" t="s">
        <v>1125</v>
      </c>
      <c r="D5" s="617" t="s">
        <v>1126</v>
      </c>
      <c r="E5" s="617" t="s">
        <v>1125</v>
      </c>
      <c r="F5" s="617" t="s">
        <v>1126</v>
      </c>
      <c r="G5" s="617" t="s">
        <v>1125</v>
      </c>
      <c r="H5" s="1588"/>
    </row>
    <row r="6" spans="1:18">
      <c r="A6" s="660" t="s">
        <v>403</v>
      </c>
      <c r="B6" s="659">
        <v>22635060.772</v>
      </c>
      <c r="C6" s="659">
        <v>17310576.258000001</v>
      </c>
      <c r="D6" s="658">
        <v>18295063.407000002</v>
      </c>
      <c r="E6" s="658">
        <v>13764956.331000002</v>
      </c>
      <c r="F6" s="658">
        <v>4339997.3649999993</v>
      </c>
      <c r="G6" s="658">
        <v>3545619.9270000001</v>
      </c>
      <c r="H6" s="657" t="s">
        <v>403</v>
      </c>
      <c r="I6" s="652"/>
      <c r="J6" s="652"/>
      <c r="K6" s="652"/>
      <c r="L6" s="652"/>
      <c r="M6" s="652"/>
      <c r="N6" s="652"/>
      <c r="O6" s="652"/>
      <c r="P6" s="652"/>
      <c r="Q6" s="652"/>
      <c r="R6" s="652"/>
    </row>
    <row r="7" spans="1:18" ht="38.25" customHeight="1">
      <c r="A7" s="656" t="s">
        <v>1260</v>
      </c>
      <c r="B7" s="654">
        <v>1718221.024</v>
      </c>
      <c r="C7" s="654">
        <v>1947857.8130000001</v>
      </c>
      <c r="D7" s="654">
        <v>1269369.8389999999</v>
      </c>
      <c r="E7" s="654">
        <v>1680480.541</v>
      </c>
      <c r="F7" s="654">
        <v>448851.185</v>
      </c>
      <c r="G7" s="654">
        <v>267377.272</v>
      </c>
      <c r="H7" s="653" t="s">
        <v>1259</v>
      </c>
      <c r="I7" s="652"/>
      <c r="J7" s="652"/>
      <c r="K7" s="652"/>
      <c r="L7" s="652"/>
      <c r="M7" s="652"/>
      <c r="N7" s="652"/>
    </row>
    <row r="8" spans="1:18" ht="38.25" customHeight="1">
      <c r="A8" s="656" t="s">
        <v>1258</v>
      </c>
      <c r="B8" s="654">
        <v>6906540.7400000002</v>
      </c>
      <c r="C8" s="654">
        <v>7891611.4479999999</v>
      </c>
      <c r="D8" s="654">
        <v>5407626.9800000004</v>
      </c>
      <c r="E8" s="654">
        <v>6122187.5499999998</v>
      </c>
      <c r="F8" s="654">
        <v>1498913.76</v>
      </c>
      <c r="G8" s="654">
        <v>1769423.898</v>
      </c>
      <c r="H8" s="653" t="s">
        <v>1257</v>
      </c>
      <c r="I8" s="652"/>
      <c r="J8" s="652"/>
      <c r="K8" s="652"/>
      <c r="L8" s="652"/>
      <c r="M8" s="652"/>
      <c r="N8" s="652"/>
    </row>
    <row r="9" spans="1:18" ht="38.25" customHeight="1">
      <c r="A9" s="656" t="s">
        <v>1256</v>
      </c>
      <c r="B9" s="654">
        <v>4657.8109999999997</v>
      </c>
      <c r="C9" s="654">
        <v>276056.42000000004</v>
      </c>
      <c r="D9" s="654">
        <v>2664.2379999999998</v>
      </c>
      <c r="E9" s="654">
        <v>249486.61300000001</v>
      </c>
      <c r="F9" s="654">
        <v>1993.5730000000001</v>
      </c>
      <c r="G9" s="654">
        <v>26569.807000000001</v>
      </c>
      <c r="H9" s="653" t="s">
        <v>1255</v>
      </c>
      <c r="I9" s="652"/>
      <c r="J9" s="652"/>
      <c r="K9" s="652"/>
      <c r="L9" s="652"/>
      <c r="M9" s="652"/>
      <c r="N9" s="652"/>
    </row>
    <row r="10" spans="1:18" ht="38.25" customHeight="1">
      <c r="A10" s="656" t="s">
        <v>1254</v>
      </c>
      <c r="B10" s="654">
        <v>3519319.1719999998</v>
      </c>
      <c r="C10" s="654">
        <v>3570537.6640000003</v>
      </c>
      <c r="D10" s="654">
        <v>2664292.65</v>
      </c>
      <c r="E10" s="654">
        <v>2914877.8590000002</v>
      </c>
      <c r="F10" s="654">
        <v>855026.522</v>
      </c>
      <c r="G10" s="654">
        <v>655659.80500000005</v>
      </c>
      <c r="H10" s="653" t="s">
        <v>1253</v>
      </c>
      <c r="I10" s="652"/>
      <c r="J10" s="652"/>
      <c r="K10" s="652"/>
      <c r="L10" s="652"/>
      <c r="M10" s="652"/>
      <c r="N10" s="652"/>
    </row>
    <row r="11" spans="1:18" ht="38.25" customHeight="1">
      <c r="A11" s="656" t="s">
        <v>1252</v>
      </c>
      <c r="B11" s="654">
        <v>3653092.0719999997</v>
      </c>
      <c r="C11" s="654">
        <v>1719867.3360000001</v>
      </c>
      <c r="D11" s="655">
        <v>3195880.7039999999</v>
      </c>
      <c r="E11" s="654">
        <v>1412035.1950000001</v>
      </c>
      <c r="F11" s="654">
        <v>457211.36800000002</v>
      </c>
      <c r="G11" s="654">
        <v>307832.141</v>
      </c>
      <c r="H11" s="653" t="s">
        <v>1251</v>
      </c>
      <c r="I11" s="652"/>
      <c r="J11" s="652"/>
      <c r="K11" s="652"/>
      <c r="L11" s="652"/>
      <c r="M11" s="652"/>
      <c r="N11" s="652"/>
    </row>
    <row r="12" spans="1:18" ht="38.25" customHeight="1">
      <c r="A12" s="656" t="s">
        <v>1250</v>
      </c>
      <c r="B12" s="654">
        <v>6826217.4879999999</v>
      </c>
      <c r="C12" s="654">
        <v>1903260.227</v>
      </c>
      <c r="D12" s="654">
        <v>5754227.1430000002</v>
      </c>
      <c r="E12" s="654">
        <v>1385112.264</v>
      </c>
      <c r="F12" s="654">
        <v>1071990.345</v>
      </c>
      <c r="G12" s="654">
        <v>518147.96299999999</v>
      </c>
      <c r="H12" s="653" t="s">
        <v>1249</v>
      </c>
      <c r="I12" s="652"/>
      <c r="J12" s="652"/>
      <c r="K12" s="652"/>
      <c r="L12" s="652"/>
      <c r="M12" s="652"/>
      <c r="N12" s="652"/>
    </row>
    <row r="13" spans="1:18" ht="38.25" customHeight="1">
      <c r="A13" s="656" t="s">
        <v>1248</v>
      </c>
      <c r="B13" s="654">
        <v>7012.4639999999999</v>
      </c>
      <c r="C13" s="654">
        <v>1065.25</v>
      </c>
      <c r="D13" s="655">
        <v>1001.853</v>
      </c>
      <c r="E13" s="654">
        <v>776.30899999999997</v>
      </c>
      <c r="F13" s="654">
        <v>6010.6109999999999</v>
      </c>
      <c r="G13" s="654">
        <v>288.94099999999997</v>
      </c>
      <c r="H13" s="653" t="s">
        <v>1247</v>
      </c>
      <c r="I13" s="652"/>
      <c r="J13" s="652"/>
      <c r="K13" s="652"/>
      <c r="L13" s="652"/>
      <c r="M13" s="652"/>
      <c r="N13" s="652"/>
    </row>
    <row r="14" spans="1:18" ht="13.5" customHeight="1">
      <c r="A14" s="1583"/>
      <c r="B14" s="1594" t="s">
        <v>15</v>
      </c>
      <c r="C14" s="1594"/>
      <c r="D14" s="1595" t="s">
        <v>1246</v>
      </c>
      <c r="E14" s="1595"/>
      <c r="F14" s="1595" t="s">
        <v>1245</v>
      </c>
      <c r="G14" s="1595"/>
      <c r="H14" s="1587"/>
    </row>
    <row r="15" spans="1:18" s="651" customFormat="1" ht="13.5" customHeight="1">
      <c r="A15" s="1584"/>
      <c r="B15" s="617" t="s">
        <v>1121</v>
      </c>
      <c r="C15" s="617" t="s">
        <v>1120</v>
      </c>
      <c r="D15" s="617" t="s">
        <v>1121</v>
      </c>
      <c r="E15" s="617" t="s">
        <v>1120</v>
      </c>
      <c r="F15" s="617" t="s">
        <v>1121</v>
      </c>
      <c r="G15" s="617" t="s">
        <v>1120</v>
      </c>
      <c r="H15" s="1588"/>
    </row>
    <row r="16" spans="1:18" s="651" customFormat="1" ht="9.6" customHeight="1">
      <c r="A16" s="1581" t="s">
        <v>8</v>
      </c>
      <c r="B16" s="1581"/>
      <c r="C16" s="1581"/>
      <c r="D16" s="1581"/>
      <c r="E16" s="1581"/>
      <c r="F16" s="1581"/>
      <c r="G16" s="1581"/>
      <c r="H16" s="1581"/>
    </row>
    <row r="17" spans="1:8" ht="9.75" customHeight="1">
      <c r="A17" s="1581" t="s">
        <v>1117</v>
      </c>
      <c r="B17" s="1581"/>
      <c r="C17" s="1581"/>
      <c r="D17" s="1581"/>
      <c r="E17" s="1581"/>
      <c r="F17" s="1581"/>
      <c r="G17" s="1581"/>
      <c r="H17" s="1581"/>
    </row>
    <row r="18" spans="1:8" ht="12" customHeight="1">
      <c r="A18" s="1581" t="s">
        <v>1116</v>
      </c>
      <c r="B18" s="1581"/>
      <c r="C18" s="1581"/>
      <c r="D18" s="1581"/>
      <c r="E18" s="1581"/>
      <c r="F18" s="1581"/>
      <c r="G18" s="1581"/>
      <c r="H18" s="1581"/>
    </row>
    <row r="19" spans="1:8" ht="60.75" customHeight="1">
      <c r="A19" s="1593" t="s">
        <v>1244</v>
      </c>
      <c r="B19" s="1593"/>
      <c r="C19" s="1593"/>
      <c r="D19" s="1593"/>
      <c r="E19" s="1593"/>
      <c r="F19" s="1593"/>
      <c r="G19" s="1593"/>
      <c r="H19" s="1593"/>
    </row>
    <row r="20" spans="1:8" ht="48" customHeight="1">
      <c r="A20" s="1593" t="s">
        <v>1243</v>
      </c>
      <c r="B20" s="1593"/>
      <c r="C20" s="1593"/>
      <c r="D20" s="1593"/>
      <c r="E20" s="1593"/>
      <c r="F20" s="1593"/>
      <c r="G20" s="1593"/>
      <c r="H20" s="1593"/>
    </row>
    <row r="21" spans="1:8" ht="14.45" customHeight="1">
      <c r="A21" s="650"/>
      <c r="B21" s="650"/>
      <c r="C21" s="650"/>
      <c r="D21" s="650"/>
      <c r="E21" s="650"/>
      <c r="F21" s="650"/>
      <c r="G21" s="650"/>
      <c r="H21" s="650"/>
    </row>
    <row r="22" spans="1:8" s="647" customFormat="1" ht="9">
      <c r="A22" s="649" t="s">
        <v>3</v>
      </c>
      <c r="B22" s="648"/>
      <c r="C22" s="648"/>
      <c r="D22" s="648"/>
      <c r="E22" s="648"/>
      <c r="F22" s="648"/>
      <c r="G22" s="648"/>
      <c r="H22" s="645"/>
    </row>
    <row r="23" spans="1:8" s="647" customFormat="1" ht="9">
      <c r="A23" s="646" t="s">
        <v>1242</v>
      </c>
      <c r="B23" s="645"/>
      <c r="C23" s="645"/>
      <c r="D23" s="645"/>
      <c r="E23" s="645"/>
      <c r="F23" s="645"/>
      <c r="G23" s="645"/>
      <c r="H23" s="645"/>
    </row>
    <row r="24" spans="1:8">
      <c r="A24" s="646" t="s">
        <v>1241</v>
      </c>
      <c r="B24" s="645"/>
      <c r="C24" s="645"/>
      <c r="D24" s="645"/>
      <c r="E24" s="645"/>
      <c r="F24" s="645"/>
      <c r="G24" s="645"/>
      <c r="H24" s="645"/>
    </row>
    <row r="27" spans="1:8" ht="13.5">
      <c r="B27" s="644"/>
      <c r="C27" s="644"/>
      <c r="D27" s="644"/>
      <c r="E27" s="644"/>
      <c r="F27" s="644"/>
      <c r="G27" s="644"/>
    </row>
    <row r="28" spans="1:8" ht="13.5">
      <c r="B28" s="644"/>
      <c r="C28" s="644"/>
      <c r="D28" s="644"/>
      <c r="E28" s="644"/>
      <c r="F28" s="644"/>
      <c r="G28" s="644"/>
    </row>
  </sheetData>
  <mergeCells count="17">
    <mergeCell ref="A19:H19"/>
    <mergeCell ref="A20:H20"/>
    <mergeCell ref="A14:A15"/>
    <mergeCell ref="B14:C14"/>
    <mergeCell ref="D14:E14"/>
    <mergeCell ref="F14:G14"/>
    <mergeCell ref="H14:H15"/>
    <mergeCell ref="A16:H16"/>
    <mergeCell ref="A17:H17"/>
    <mergeCell ref="A18:H18"/>
    <mergeCell ref="A1:H1"/>
    <mergeCell ref="A2:H2"/>
    <mergeCell ref="A4:A5"/>
    <mergeCell ref="B4:C4"/>
    <mergeCell ref="D4:E4"/>
    <mergeCell ref="F4:G4"/>
    <mergeCell ref="H4:H5"/>
  </mergeCells>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39370078740157483" right="0.39370078740157483" top="0.39370078740157483" bottom="0.39370078740157483" header="0" footer="0"/>
  <pageSetup paperSize="9" orientation="portrait" verticalDpi="0" r:id="rId15"/>
</worksheet>
</file>

<file path=xl/worksheets/sheet39.xml><?xml version="1.0" encoding="utf-8"?>
<worksheet xmlns="http://schemas.openxmlformats.org/spreadsheetml/2006/main" xmlns:r="http://schemas.openxmlformats.org/officeDocument/2006/relationships">
  <dimension ref="A1:J79"/>
  <sheetViews>
    <sheetView showGridLines="0" workbookViewId="0">
      <selection sqref="A1:N1"/>
    </sheetView>
  </sheetViews>
  <sheetFormatPr defaultColWidth="9.140625" defaultRowHeight="12.75"/>
  <cols>
    <col min="1" max="1" width="20" style="608" customWidth="1"/>
    <col min="2" max="5" width="12" style="608" customWidth="1"/>
    <col min="6" max="6" width="19.7109375" style="608" customWidth="1"/>
    <col min="7" max="7" width="10.140625" style="608" bestFit="1" customWidth="1"/>
    <col min="8" max="8" width="9.140625" style="608"/>
    <col min="9" max="9" width="10.85546875" style="608" bestFit="1" customWidth="1"/>
    <col min="10" max="16384" width="9.140625" style="608"/>
  </cols>
  <sheetData>
    <row r="1" spans="1:10" ht="34.15" customHeight="1">
      <c r="A1" s="1601" t="s">
        <v>1240</v>
      </c>
      <c r="B1" s="1601"/>
      <c r="C1" s="1601"/>
      <c r="D1" s="1601"/>
      <c r="E1" s="1601"/>
      <c r="F1" s="1601"/>
    </row>
    <row r="2" spans="1:10" ht="34.15" customHeight="1">
      <c r="A2" s="1601" t="s">
        <v>1239</v>
      </c>
      <c r="B2" s="1601"/>
      <c r="C2" s="1601"/>
      <c r="D2" s="1601"/>
      <c r="E2" s="1601"/>
      <c r="F2" s="1601"/>
    </row>
    <row r="3" spans="1:10" ht="9.75" customHeight="1">
      <c r="A3" s="642" t="s">
        <v>1128</v>
      </c>
      <c r="B3" s="611"/>
      <c r="C3" s="611"/>
      <c r="D3" s="611"/>
      <c r="E3" s="611"/>
      <c r="F3" s="602" t="s">
        <v>1127</v>
      </c>
    </row>
    <row r="4" spans="1:10" ht="13.5" customHeight="1">
      <c r="A4" s="1602"/>
      <c r="B4" s="1604" t="s">
        <v>403</v>
      </c>
      <c r="C4" s="1605"/>
      <c r="D4" s="1604" t="s">
        <v>75</v>
      </c>
      <c r="E4" s="1605"/>
      <c r="F4" s="1606"/>
    </row>
    <row r="5" spans="1:10" ht="13.5" customHeight="1">
      <c r="A5" s="1603"/>
      <c r="B5" s="618" t="s">
        <v>1126</v>
      </c>
      <c r="C5" s="618" t="s">
        <v>1125</v>
      </c>
      <c r="D5" s="617" t="s">
        <v>1126</v>
      </c>
      <c r="E5" s="617" t="s">
        <v>1125</v>
      </c>
      <c r="F5" s="1607"/>
    </row>
    <row r="6" spans="1:10" ht="12.75" customHeight="1">
      <c r="A6" s="641" t="s">
        <v>1238</v>
      </c>
      <c r="B6" s="629">
        <v>18295063.407000002</v>
      </c>
      <c r="C6" s="629">
        <v>13764956.331000008</v>
      </c>
      <c r="D6" s="638">
        <v>43999726.772000007</v>
      </c>
      <c r="E6" s="638">
        <v>57113336.144999988</v>
      </c>
      <c r="F6" s="640" t="s">
        <v>1237</v>
      </c>
      <c r="G6" s="610"/>
      <c r="H6" s="610"/>
      <c r="I6" s="610"/>
      <c r="J6" s="610"/>
    </row>
    <row r="7" spans="1:10" ht="12" customHeight="1">
      <c r="A7" s="622" t="s">
        <v>1236</v>
      </c>
      <c r="B7" s="620">
        <v>2697525.148</v>
      </c>
      <c r="C7" s="620">
        <v>2168017.8470000001</v>
      </c>
      <c r="D7" s="620">
        <v>6666125.4979999997</v>
      </c>
      <c r="E7" s="620">
        <v>10405875.829999998</v>
      </c>
      <c r="F7" s="639" t="s">
        <v>1235</v>
      </c>
      <c r="G7" s="610"/>
      <c r="H7" s="610"/>
      <c r="I7" s="610"/>
      <c r="J7" s="610"/>
    </row>
    <row r="8" spans="1:10" ht="12" customHeight="1">
      <c r="A8" s="622" t="s">
        <v>1234</v>
      </c>
      <c r="B8" s="620">
        <v>226265.068</v>
      </c>
      <c r="C8" s="620">
        <v>123251.734</v>
      </c>
      <c r="D8" s="620">
        <v>530730.95900000003</v>
      </c>
      <c r="E8" s="620">
        <v>394979.33199999999</v>
      </c>
      <c r="F8" s="639" t="s">
        <v>1233</v>
      </c>
      <c r="G8" s="610"/>
      <c r="H8" s="610"/>
      <c r="I8" s="610"/>
      <c r="J8" s="610"/>
    </row>
    <row r="9" spans="1:10" ht="12" customHeight="1">
      <c r="A9" s="622" t="s">
        <v>1232</v>
      </c>
      <c r="B9" s="620">
        <v>405159.04300000001</v>
      </c>
      <c r="C9" s="620">
        <v>584811.61800000002</v>
      </c>
      <c r="D9" s="620">
        <v>1318359.6410000001</v>
      </c>
      <c r="E9" s="620">
        <v>2199922.6700000004</v>
      </c>
      <c r="F9" s="639" t="s">
        <v>1231</v>
      </c>
      <c r="G9" s="610"/>
      <c r="H9" s="610"/>
      <c r="I9" s="610"/>
      <c r="J9" s="610"/>
    </row>
    <row r="10" spans="1:10" ht="12" customHeight="1">
      <c r="A10" s="622" t="s">
        <v>1230</v>
      </c>
      <c r="B10" s="620">
        <v>29459.576000000001</v>
      </c>
      <c r="C10" s="620">
        <v>28145.064999999999</v>
      </c>
      <c r="D10" s="620">
        <v>106536.73899999999</v>
      </c>
      <c r="E10" s="620">
        <v>97638.17300000001</v>
      </c>
      <c r="F10" s="639" t="s">
        <v>1229</v>
      </c>
      <c r="G10" s="610"/>
      <c r="H10" s="610"/>
      <c r="I10" s="610"/>
      <c r="J10" s="610"/>
    </row>
    <row r="11" spans="1:10" ht="12" customHeight="1">
      <c r="A11" s="622" t="s">
        <v>1228</v>
      </c>
      <c r="B11" s="620">
        <v>10873.870999999999</v>
      </c>
      <c r="C11" s="620">
        <v>1496.3579999999999</v>
      </c>
      <c r="D11" s="620">
        <v>53625.788999999997</v>
      </c>
      <c r="E11" s="620">
        <v>4768.7960000000003</v>
      </c>
      <c r="F11" s="639" t="s">
        <v>1227</v>
      </c>
      <c r="G11" s="610"/>
      <c r="H11" s="610"/>
      <c r="I11" s="610"/>
      <c r="J11" s="610"/>
    </row>
    <row r="12" spans="1:10" ht="12" customHeight="1">
      <c r="A12" s="622" t="s">
        <v>1226</v>
      </c>
      <c r="B12" s="620">
        <v>19175.173000000003</v>
      </c>
      <c r="C12" s="620">
        <v>11742.186</v>
      </c>
      <c r="D12" s="620">
        <v>53719.598000000005</v>
      </c>
      <c r="E12" s="620">
        <v>54108.553</v>
      </c>
      <c r="F12" s="639" t="s">
        <v>1225</v>
      </c>
      <c r="G12" s="610"/>
      <c r="H12" s="610"/>
      <c r="I12" s="610"/>
      <c r="J12" s="610"/>
    </row>
    <row r="13" spans="1:10" ht="12" customHeight="1">
      <c r="A13" s="622" t="s">
        <v>1224</v>
      </c>
      <c r="B13" s="620">
        <v>249236.01799999998</v>
      </c>
      <c r="C13" s="620">
        <v>103500.41499999999</v>
      </c>
      <c r="D13" s="620">
        <v>413147.98699999991</v>
      </c>
      <c r="E13" s="620">
        <v>369006.51</v>
      </c>
      <c r="F13" s="639" t="s">
        <v>1223</v>
      </c>
      <c r="G13" s="610"/>
      <c r="H13" s="610"/>
      <c r="I13" s="610"/>
      <c r="J13" s="610"/>
    </row>
    <row r="14" spans="1:10" ht="12" customHeight="1">
      <c r="A14" s="622" t="s">
        <v>1222</v>
      </c>
      <c r="B14" s="620">
        <v>273973.83300000004</v>
      </c>
      <c r="C14" s="620">
        <v>41551.286</v>
      </c>
      <c r="D14" s="620">
        <v>385750.56100000005</v>
      </c>
      <c r="E14" s="620">
        <v>245050.802</v>
      </c>
      <c r="F14" s="639" t="s">
        <v>1221</v>
      </c>
      <c r="G14" s="610"/>
      <c r="H14" s="610"/>
      <c r="I14" s="610"/>
      <c r="J14" s="610"/>
    </row>
    <row r="15" spans="1:10" ht="12" customHeight="1">
      <c r="A15" s="622" t="s">
        <v>1220</v>
      </c>
      <c r="B15" s="620">
        <v>32200.138999999999</v>
      </c>
      <c r="C15" s="620">
        <v>17772.305</v>
      </c>
      <c r="D15" s="620">
        <v>92997.78300000001</v>
      </c>
      <c r="E15" s="620">
        <v>80038.12</v>
      </c>
      <c r="F15" s="639" t="s">
        <v>1219</v>
      </c>
      <c r="G15" s="610"/>
      <c r="H15" s="610"/>
      <c r="I15" s="610"/>
      <c r="J15" s="610"/>
    </row>
    <row r="16" spans="1:10" ht="12" customHeight="1">
      <c r="A16" s="622" t="s">
        <v>1218</v>
      </c>
      <c r="B16" s="620">
        <v>5900202.9950000001</v>
      </c>
      <c r="C16" s="620">
        <v>6088418.9269999992</v>
      </c>
      <c r="D16" s="620">
        <v>14657387.078999998</v>
      </c>
      <c r="E16" s="620">
        <v>23689608.019000005</v>
      </c>
      <c r="F16" s="639" t="s">
        <v>1217</v>
      </c>
      <c r="G16" s="610"/>
      <c r="H16" s="610"/>
      <c r="I16" s="610"/>
      <c r="J16" s="610"/>
    </row>
    <row r="17" spans="1:10" ht="12" customHeight="1">
      <c r="A17" s="622" t="s">
        <v>1216</v>
      </c>
      <c r="B17" s="620">
        <v>11084.775999999998</v>
      </c>
      <c r="C17" s="620">
        <v>10627.431999999999</v>
      </c>
      <c r="D17" s="620">
        <v>30435.357000000004</v>
      </c>
      <c r="E17" s="620">
        <v>30218.338000000003</v>
      </c>
      <c r="F17" s="639" t="s">
        <v>1215</v>
      </c>
      <c r="G17" s="610"/>
      <c r="H17" s="610"/>
      <c r="I17" s="610"/>
      <c r="J17" s="610"/>
    </row>
    <row r="18" spans="1:10" ht="12" customHeight="1">
      <c r="A18" s="622" t="s">
        <v>1214</v>
      </c>
      <c r="B18" s="620">
        <v>62913.270999999993</v>
      </c>
      <c r="C18" s="620">
        <v>35442.373</v>
      </c>
      <c r="D18" s="620">
        <v>304649.04499999998</v>
      </c>
      <c r="E18" s="620">
        <v>197497.69399999999</v>
      </c>
      <c r="F18" s="639" t="s">
        <v>1213</v>
      </c>
      <c r="G18" s="610"/>
      <c r="H18" s="610"/>
      <c r="I18" s="610"/>
      <c r="J18" s="610"/>
    </row>
    <row r="19" spans="1:10" ht="12" customHeight="1">
      <c r="A19" s="622" t="s">
        <v>1212</v>
      </c>
      <c r="B19" s="620">
        <v>3629436.5219999999</v>
      </c>
      <c r="C19" s="620">
        <v>1138114.5929999999</v>
      </c>
      <c r="D19" s="620">
        <v>7323123.21</v>
      </c>
      <c r="E19" s="620">
        <v>5752540.091</v>
      </c>
      <c r="F19" s="639" t="s">
        <v>1211</v>
      </c>
      <c r="G19" s="610"/>
      <c r="H19" s="610"/>
      <c r="I19" s="610"/>
      <c r="J19" s="610"/>
    </row>
    <row r="20" spans="1:10" ht="12" customHeight="1">
      <c r="A20" s="622" t="s">
        <v>1210</v>
      </c>
      <c r="B20" s="620">
        <v>55132.516999999993</v>
      </c>
      <c r="C20" s="620">
        <v>36153.728999999992</v>
      </c>
      <c r="D20" s="620">
        <v>180412.277</v>
      </c>
      <c r="E20" s="620">
        <v>170119.37300000002</v>
      </c>
      <c r="F20" s="639" t="s">
        <v>1209</v>
      </c>
      <c r="G20" s="610"/>
      <c r="H20" s="610"/>
      <c r="I20" s="610"/>
      <c r="J20" s="610"/>
    </row>
    <row r="21" spans="1:10" ht="12" customHeight="1">
      <c r="A21" s="622" t="s">
        <v>1208</v>
      </c>
      <c r="B21" s="620">
        <v>119342.57699999999</v>
      </c>
      <c r="C21" s="620">
        <v>58423.996999999996</v>
      </c>
      <c r="D21" s="620">
        <v>268077.99</v>
      </c>
      <c r="E21" s="620">
        <v>458674.14499999996</v>
      </c>
      <c r="F21" s="639" t="s">
        <v>1207</v>
      </c>
      <c r="G21" s="610"/>
      <c r="H21" s="610"/>
      <c r="I21" s="610"/>
      <c r="J21" s="610"/>
    </row>
    <row r="22" spans="1:10" ht="12" customHeight="1">
      <c r="A22" s="622" t="s">
        <v>1206</v>
      </c>
      <c r="B22" s="620">
        <v>126590.04699999999</v>
      </c>
      <c r="C22" s="620">
        <v>59343.575000000004</v>
      </c>
      <c r="D22" s="620">
        <v>310668.13099999994</v>
      </c>
      <c r="E22" s="620">
        <v>480011.31299999997</v>
      </c>
      <c r="F22" s="639" t="s">
        <v>1205</v>
      </c>
      <c r="G22" s="610"/>
      <c r="H22" s="610"/>
      <c r="I22" s="610"/>
      <c r="J22" s="610"/>
    </row>
    <row r="23" spans="1:10" ht="12" customHeight="1">
      <c r="A23" s="622" t="s">
        <v>1204</v>
      </c>
      <c r="B23" s="620">
        <v>897460.8409999999</v>
      </c>
      <c r="C23" s="620">
        <v>1266596.6239999998</v>
      </c>
      <c r="D23" s="620">
        <v>2459736.9739999999</v>
      </c>
      <c r="E23" s="620">
        <v>4045360.291999999</v>
      </c>
      <c r="F23" s="639" t="s">
        <v>1203</v>
      </c>
      <c r="G23" s="610"/>
      <c r="H23" s="610"/>
      <c r="I23" s="610"/>
      <c r="J23" s="610"/>
    </row>
    <row r="24" spans="1:10" ht="12" customHeight="1">
      <c r="A24" s="622" t="s">
        <v>1202</v>
      </c>
      <c r="B24" s="620">
        <v>7707.2929999999997</v>
      </c>
      <c r="C24" s="620">
        <v>2920.2869999999998</v>
      </c>
      <c r="D24" s="620">
        <v>34852.981</v>
      </c>
      <c r="E24" s="620">
        <v>8812.4130000000005</v>
      </c>
      <c r="F24" s="639" t="s">
        <v>1201</v>
      </c>
      <c r="G24" s="610"/>
      <c r="H24" s="610"/>
      <c r="I24" s="610"/>
      <c r="J24" s="610"/>
    </row>
    <row r="25" spans="1:10" ht="12" customHeight="1">
      <c r="A25" s="622" t="s">
        <v>1200</v>
      </c>
      <c r="B25" s="620">
        <v>13348.292999999998</v>
      </c>
      <c r="C25" s="620">
        <v>9879.1339999999982</v>
      </c>
      <c r="D25" s="620">
        <v>93449.349000000017</v>
      </c>
      <c r="E25" s="620">
        <v>67858.137999999977</v>
      </c>
      <c r="F25" s="639" t="s">
        <v>1199</v>
      </c>
      <c r="G25" s="610"/>
      <c r="H25" s="610"/>
      <c r="I25" s="610"/>
      <c r="J25" s="610"/>
    </row>
    <row r="26" spans="1:10" ht="12" customHeight="1">
      <c r="A26" s="622" t="s">
        <v>1198</v>
      </c>
      <c r="B26" s="620">
        <v>34654.915000000001</v>
      </c>
      <c r="C26" s="620">
        <v>22046.638999999999</v>
      </c>
      <c r="D26" s="620">
        <v>109541.658</v>
      </c>
      <c r="E26" s="620">
        <v>79024.104999999967</v>
      </c>
      <c r="F26" s="639" t="s">
        <v>1197</v>
      </c>
      <c r="G26" s="610"/>
      <c r="H26" s="610"/>
      <c r="I26" s="610"/>
      <c r="J26" s="610"/>
    </row>
    <row r="27" spans="1:10" ht="12" customHeight="1">
      <c r="A27" s="622" t="s">
        <v>1196</v>
      </c>
      <c r="B27" s="620">
        <v>16530.556999999997</v>
      </c>
      <c r="C27" s="620">
        <v>2113.1350000000002</v>
      </c>
      <c r="D27" s="620">
        <v>26838.445000000003</v>
      </c>
      <c r="E27" s="620">
        <v>19970.307000000004</v>
      </c>
      <c r="F27" s="639" t="s">
        <v>1196</v>
      </c>
      <c r="G27" s="610"/>
      <c r="H27" s="610"/>
      <c r="I27" s="610"/>
      <c r="J27" s="610"/>
    </row>
    <row r="28" spans="1:10" ht="12" customHeight="1">
      <c r="A28" s="622" t="s">
        <v>1195</v>
      </c>
      <c r="B28" s="620">
        <v>856446.81400000001</v>
      </c>
      <c r="C28" s="620">
        <v>832500.01000000013</v>
      </c>
      <c r="D28" s="620">
        <v>2204176.0860000006</v>
      </c>
      <c r="E28" s="620">
        <v>3974041.4639999997</v>
      </c>
      <c r="F28" s="639" t="s">
        <v>1194</v>
      </c>
      <c r="G28" s="610"/>
      <c r="H28" s="610"/>
      <c r="I28" s="610"/>
      <c r="J28" s="610"/>
    </row>
    <row r="29" spans="1:10" ht="12" customHeight="1">
      <c r="A29" s="622" t="s">
        <v>1193</v>
      </c>
      <c r="B29" s="620">
        <v>276403.72499999998</v>
      </c>
      <c r="C29" s="620">
        <v>224973.32099999997</v>
      </c>
      <c r="D29" s="620">
        <v>766815.9580000001</v>
      </c>
      <c r="E29" s="620">
        <v>884651.04099999997</v>
      </c>
      <c r="F29" s="639" t="s">
        <v>1192</v>
      </c>
      <c r="G29" s="610"/>
      <c r="H29" s="610"/>
      <c r="I29" s="610"/>
      <c r="J29" s="610"/>
    </row>
    <row r="30" spans="1:10" ht="12" customHeight="1">
      <c r="A30" s="622" t="s">
        <v>1191</v>
      </c>
      <c r="B30" s="620">
        <v>1738895.2100000002</v>
      </c>
      <c r="C30" s="620">
        <v>533242.19099999999</v>
      </c>
      <c r="D30" s="620">
        <v>3668201.0869999994</v>
      </c>
      <c r="E30" s="620">
        <v>1892895.311</v>
      </c>
      <c r="F30" s="639" t="s">
        <v>1190</v>
      </c>
      <c r="G30" s="610"/>
      <c r="H30" s="610"/>
      <c r="I30" s="610"/>
      <c r="J30" s="610"/>
    </row>
    <row r="31" spans="1:10" ht="12" customHeight="1">
      <c r="A31" s="622" t="s">
        <v>1189</v>
      </c>
      <c r="B31" s="620">
        <v>160625.22700000001</v>
      </c>
      <c r="C31" s="620">
        <v>96487.634999999995</v>
      </c>
      <c r="D31" s="620">
        <v>354335.15199999994</v>
      </c>
      <c r="E31" s="620">
        <v>574553.99599999993</v>
      </c>
      <c r="F31" s="639" t="s">
        <v>1188</v>
      </c>
      <c r="G31" s="610"/>
      <c r="H31" s="610"/>
      <c r="I31" s="610"/>
      <c r="J31" s="610"/>
    </row>
    <row r="32" spans="1:10" ht="12" customHeight="1">
      <c r="A32" s="622" t="s">
        <v>1187</v>
      </c>
      <c r="B32" s="620">
        <v>166807.97100000002</v>
      </c>
      <c r="C32" s="620">
        <v>46955.701000000001</v>
      </c>
      <c r="D32" s="620">
        <v>408160.32800000004</v>
      </c>
      <c r="E32" s="620">
        <v>230230.71200000003</v>
      </c>
      <c r="F32" s="639" t="s">
        <v>1186</v>
      </c>
      <c r="G32" s="610"/>
      <c r="H32" s="610"/>
      <c r="I32" s="610"/>
      <c r="J32" s="610"/>
    </row>
    <row r="33" spans="1:10" ht="12" customHeight="1">
      <c r="A33" s="622" t="s">
        <v>1185</v>
      </c>
      <c r="B33" s="620">
        <v>277118.98300000001</v>
      </c>
      <c r="C33" s="620">
        <v>220428.21400000001</v>
      </c>
      <c r="D33" s="620">
        <v>580692.25800000003</v>
      </c>
      <c r="E33" s="620">
        <v>705744.89100000018</v>
      </c>
      <c r="F33" s="631" t="s">
        <v>1184</v>
      </c>
      <c r="G33" s="610"/>
      <c r="H33" s="610"/>
      <c r="I33" s="610"/>
      <c r="J33" s="610"/>
    </row>
    <row r="34" spans="1:10" ht="12.75" customHeight="1">
      <c r="A34" s="636" t="s">
        <v>1123</v>
      </c>
      <c r="B34" s="638">
        <v>4339997.3649999937</v>
      </c>
      <c r="C34" s="638">
        <v>3545619.9270000006</v>
      </c>
      <c r="D34" s="638">
        <v>13806789.731999999</v>
      </c>
      <c r="E34" s="638">
        <v>18250579.044999968</v>
      </c>
      <c r="F34" s="637" t="s">
        <v>1118</v>
      </c>
      <c r="G34" s="610"/>
      <c r="H34" s="610"/>
      <c r="I34" s="610"/>
      <c r="J34" s="610"/>
    </row>
    <row r="35" spans="1:10" ht="12" customHeight="1">
      <c r="A35" s="636" t="s">
        <v>1183</v>
      </c>
      <c r="B35" s="620"/>
      <c r="C35" s="620"/>
      <c r="D35" s="620"/>
      <c r="E35" s="620"/>
      <c r="F35" s="635" t="s">
        <v>706</v>
      </c>
      <c r="G35" s="610"/>
      <c r="H35" s="610"/>
      <c r="I35" s="610"/>
      <c r="J35" s="610"/>
    </row>
    <row r="36" spans="1:10" ht="25.5" customHeight="1">
      <c r="A36" s="634" t="s">
        <v>1182</v>
      </c>
      <c r="B36" s="633">
        <v>573916.64999999991</v>
      </c>
      <c r="C36" s="633">
        <v>16104.97</v>
      </c>
      <c r="D36" s="633">
        <v>2107961.2570000002</v>
      </c>
      <c r="E36" s="633">
        <v>984252.13400000008</v>
      </c>
      <c r="F36" s="632" t="s">
        <v>1181</v>
      </c>
      <c r="G36" s="610"/>
      <c r="H36" s="610"/>
      <c r="I36" s="610"/>
      <c r="J36" s="610"/>
    </row>
    <row r="37" spans="1:10" ht="12" customHeight="1">
      <c r="A37" s="622" t="s">
        <v>1180</v>
      </c>
      <c r="B37" s="620">
        <v>412908.04799999995</v>
      </c>
      <c r="C37" s="620">
        <v>3820.94</v>
      </c>
      <c r="D37" s="620">
        <v>1513040.405</v>
      </c>
      <c r="E37" s="620">
        <v>928608.23100000003</v>
      </c>
      <c r="F37" s="631" t="s">
        <v>1180</v>
      </c>
      <c r="G37" s="610"/>
      <c r="H37" s="610"/>
      <c r="I37" s="610"/>
      <c r="J37" s="610"/>
    </row>
    <row r="38" spans="1:10" ht="12" customHeight="1">
      <c r="A38" s="622" t="s">
        <v>1179</v>
      </c>
      <c r="B38" s="620">
        <v>79576.567999999999</v>
      </c>
      <c r="C38" s="620">
        <v>6912.7449999999999</v>
      </c>
      <c r="D38" s="620">
        <v>254233.61</v>
      </c>
      <c r="E38" s="620">
        <v>14334.01</v>
      </c>
      <c r="F38" s="631" t="s">
        <v>1178</v>
      </c>
      <c r="G38" s="610"/>
      <c r="H38" s="610"/>
      <c r="I38" s="610"/>
      <c r="J38" s="610"/>
    </row>
    <row r="39" spans="1:10" ht="12" customHeight="1">
      <c r="A39" s="622" t="s">
        <v>1177</v>
      </c>
      <c r="B39" s="620">
        <v>9425.005000000001</v>
      </c>
      <c r="C39" s="620">
        <v>4.09</v>
      </c>
      <c r="D39" s="620">
        <v>94911.225999999981</v>
      </c>
      <c r="E39" s="620">
        <v>556.976</v>
      </c>
      <c r="F39" s="631" t="s">
        <v>1176</v>
      </c>
      <c r="G39" s="610"/>
      <c r="H39" s="610"/>
      <c r="I39" s="610"/>
      <c r="J39" s="610"/>
    </row>
    <row r="40" spans="1:10" ht="12" customHeight="1">
      <c r="A40" s="622" t="s">
        <v>1175</v>
      </c>
      <c r="B40" s="620">
        <v>59074.048999999999</v>
      </c>
      <c r="C40" s="620">
        <v>5190.8829999999998</v>
      </c>
      <c r="D40" s="620">
        <v>186018.087</v>
      </c>
      <c r="E40" s="620">
        <v>40160.730999999992</v>
      </c>
      <c r="F40" s="631" t="s">
        <v>1174</v>
      </c>
      <c r="G40" s="610"/>
      <c r="H40" s="610"/>
      <c r="I40" s="610"/>
      <c r="J40" s="610"/>
    </row>
    <row r="41" spans="1:10" ht="12" customHeight="1">
      <c r="A41" s="622" t="s">
        <v>1173</v>
      </c>
      <c r="B41" s="620">
        <v>12932.98</v>
      </c>
      <c r="C41" s="620">
        <v>176.31199999999998</v>
      </c>
      <c r="D41" s="620">
        <v>59757.928999999996</v>
      </c>
      <c r="E41" s="620">
        <v>592.18600000000004</v>
      </c>
      <c r="F41" s="631" t="s">
        <v>1172</v>
      </c>
      <c r="G41" s="610"/>
      <c r="H41" s="610"/>
      <c r="I41" s="610"/>
      <c r="J41" s="610"/>
    </row>
    <row r="42" spans="1:10" ht="25.15" customHeight="1">
      <c r="A42" s="630" t="s">
        <v>1171</v>
      </c>
      <c r="B42" s="629"/>
      <c r="C42" s="629"/>
      <c r="D42" s="629"/>
      <c r="E42" s="629"/>
      <c r="F42" s="626" t="s">
        <v>1170</v>
      </c>
      <c r="G42" s="610"/>
      <c r="H42" s="610"/>
      <c r="I42" s="610"/>
      <c r="J42" s="610"/>
    </row>
    <row r="43" spans="1:10" s="627" customFormat="1" ht="13.15" customHeight="1">
      <c r="A43" s="628" t="s">
        <v>1169</v>
      </c>
      <c r="B43" s="620">
        <v>33830.815000000002</v>
      </c>
      <c r="C43" s="620">
        <v>26509.839</v>
      </c>
      <c r="D43" s="620">
        <v>96284.965000000026</v>
      </c>
      <c r="E43" s="620">
        <v>713349.09799999988</v>
      </c>
      <c r="F43" s="619" t="s">
        <v>1168</v>
      </c>
      <c r="G43" s="610"/>
      <c r="H43" s="610"/>
      <c r="I43" s="610"/>
      <c r="J43" s="610"/>
    </row>
    <row r="44" spans="1:10" s="627" customFormat="1" ht="12" customHeight="1">
      <c r="A44" s="628" t="s">
        <v>1167</v>
      </c>
      <c r="B44" s="620">
        <v>77727.959000000003</v>
      </c>
      <c r="C44" s="620">
        <v>5589.8229999999994</v>
      </c>
      <c r="D44" s="620">
        <v>281481.85100000002</v>
      </c>
      <c r="E44" s="620">
        <v>424622.39500000008</v>
      </c>
      <c r="F44" s="619" t="s">
        <v>1166</v>
      </c>
      <c r="G44" s="610"/>
      <c r="H44" s="610"/>
      <c r="I44" s="610"/>
      <c r="J44" s="610"/>
    </row>
    <row r="45" spans="1:10" s="627" customFormat="1" ht="12" customHeight="1">
      <c r="A45" s="628" t="s">
        <v>1165</v>
      </c>
      <c r="B45" s="620">
        <v>922.65499999999997</v>
      </c>
      <c r="C45" s="620">
        <v>690.41700000000003</v>
      </c>
      <c r="D45" s="620">
        <v>2636.335</v>
      </c>
      <c r="E45" s="620">
        <v>737145.35199999996</v>
      </c>
      <c r="F45" s="619" t="s">
        <v>1164</v>
      </c>
      <c r="G45" s="610"/>
      <c r="H45" s="610"/>
      <c r="I45" s="610"/>
      <c r="J45" s="610"/>
    </row>
    <row r="46" spans="1:10" s="627" customFormat="1" ht="12" customHeight="1">
      <c r="A46" s="628" t="s">
        <v>1163</v>
      </c>
      <c r="B46" s="620">
        <v>138288.785</v>
      </c>
      <c r="C46" s="620">
        <v>84455.736999999994</v>
      </c>
      <c r="D46" s="620">
        <v>808798.75999999989</v>
      </c>
      <c r="E46" s="620">
        <v>1006040.328</v>
      </c>
      <c r="F46" s="619" t="s">
        <v>1162</v>
      </c>
      <c r="G46" s="610"/>
      <c r="H46" s="610"/>
      <c r="I46" s="610"/>
      <c r="J46" s="610"/>
    </row>
    <row r="47" spans="1:10" s="627" customFormat="1" ht="12" customHeight="1">
      <c r="A47" s="628" t="s">
        <v>1161</v>
      </c>
      <c r="B47" s="620">
        <v>2743.3869999999997</v>
      </c>
      <c r="C47" s="620">
        <v>16.494</v>
      </c>
      <c r="D47" s="620">
        <v>8092.5330000000004</v>
      </c>
      <c r="E47" s="620">
        <v>770107.05300000007</v>
      </c>
      <c r="F47" s="619" t="s">
        <v>1160</v>
      </c>
      <c r="G47" s="610"/>
      <c r="H47" s="610"/>
      <c r="I47" s="610"/>
      <c r="J47" s="610"/>
    </row>
    <row r="48" spans="1:10" s="627" customFormat="1" ht="12" customHeight="1">
      <c r="A48" s="628" t="s">
        <v>1159</v>
      </c>
      <c r="B48" s="620">
        <v>160476.59599999999</v>
      </c>
      <c r="C48" s="620">
        <v>866994.723</v>
      </c>
      <c r="D48" s="620">
        <v>657942.16499999992</v>
      </c>
      <c r="E48" s="620">
        <v>2349953.5019999994</v>
      </c>
      <c r="F48" s="619" t="s">
        <v>1159</v>
      </c>
      <c r="G48" s="610"/>
      <c r="H48" s="610"/>
      <c r="I48" s="610"/>
      <c r="J48" s="610"/>
    </row>
    <row r="49" spans="1:10" s="627" customFormat="1" ht="12" customHeight="1">
      <c r="A49" s="628" t="s">
        <v>1158</v>
      </c>
      <c r="B49" s="620">
        <v>989427.99800000002</v>
      </c>
      <c r="C49" s="620">
        <v>138712.17500000002</v>
      </c>
      <c r="D49" s="620">
        <v>2872740.9839999997</v>
      </c>
      <c r="E49" s="620">
        <v>1410690.182</v>
      </c>
      <c r="F49" s="619" t="s">
        <v>1157</v>
      </c>
      <c r="G49" s="610"/>
      <c r="H49" s="610"/>
      <c r="I49" s="610"/>
      <c r="J49" s="610"/>
    </row>
    <row r="50" spans="1:10" s="627" customFormat="1" ht="12" customHeight="1">
      <c r="A50" s="628" t="s">
        <v>1156</v>
      </c>
      <c r="B50" s="620">
        <v>34643.598999999995</v>
      </c>
      <c r="C50" s="620">
        <v>384205.26199999999</v>
      </c>
      <c r="D50" s="620">
        <v>114138.46</v>
      </c>
      <c r="E50" s="620">
        <v>668297.88299999991</v>
      </c>
      <c r="F50" s="619" t="s">
        <v>1155</v>
      </c>
      <c r="G50" s="610"/>
      <c r="H50" s="610"/>
      <c r="I50" s="610"/>
      <c r="J50" s="610"/>
    </row>
    <row r="51" spans="1:10" s="627" customFormat="1" ht="12" customHeight="1">
      <c r="A51" s="628" t="s">
        <v>1154</v>
      </c>
      <c r="B51" s="620">
        <v>189982.981</v>
      </c>
      <c r="C51" s="620">
        <v>49464.162999999993</v>
      </c>
      <c r="D51" s="620">
        <v>687671.79200000025</v>
      </c>
      <c r="E51" s="620">
        <v>161904.74800000005</v>
      </c>
      <c r="F51" s="619" t="s">
        <v>1153</v>
      </c>
      <c r="G51" s="610"/>
      <c r="H51" s="610"/>
      <c r="I51" s="610"/>
      <c r="J51" s="610"/>
    </row>
    <row r="52" spans="1:10" s="627" customFormat="1" ht="12" customHeight="1">
      <c r="A52" s="628" t="s">
        <v>1152</v>
      </c>
      <c r="B52" s="620">
        <v>104413.273</v>
      </c>
      <c r="C52" s="620">
        <v>89806.809000000008</v>
      </c>
      <c r="D52" s="620">
        <v>201260.34400000001</v>
      </c>
      <c r="E52" s="620">
        <v>1292275.7580000001</v>
      </c>
      <c r="F52" s="619" t="s">
        <v>1151</v>
      </c>
      <c r="G52" s="610"/>
      <c r="H52" s="610"/>
      <c r="I52" s="610"/>
      <c r="J52" s="610"/>
    </row>
    <row r="53" spans="1:10" s="627" customFormat="1" ht="12" customHeight="1">
      <c r="A53" s="628" t="s">
        <v>1150</v>
      </c>
      <c r="B53" s="620">
        <v>250874.03200000001</v>
      </c>
      <c r="C53" s="620">
        <v>35094.15</v>
      </c>
      <c r="D53" s="620">
        <v>576083.86100000027</v>
      </c>
      <c r="E53" s="620">
        <v>299817.11700000003</v>
      </c>
      <c r="F53" s="619" t="s">
        <v>1149</v>
      </c>
      <c r="G53" s="610"/>
      <c r="H53" s="610"/>
      <c r="I53" s="610"/>
      <c r="J53" s="610"/>
    </row>
    <row r="54" spans="1:10" s="627" customFormat="1" ht="15.75" customHeight="1">
      <c r="A54" s="628" t="s">
        <v>1148</v>
      </c>
      <c r="B54" s="620">
        <v>74504.739000000001</v>
      </c>
      <c r="C54" s="620">
        <v>370946.51200000005</v>
      </c>
      <c r="D54" s="620">
        <v>439598.19699999999</v>
      </c>
      <c r="E54" s="620">
        <v>884323.74499999988</v>
      </c>
      <c r="F54" s="619" t="s">
        <v>1147</v>
      </c>
      <c r="G54" s="610"/>
      <c r="H54" s="610"/>
      <c r="I54" s="610"/>
      <c r="J54" s="610"/>
    </row>
    <row r="55" spans="1:10" ht="25.9" customHeight="1">
      <c r="A55" s="626" t="s">
        <v>1146</v>
      </c>
      <c r="B55" s="620"/>
      <c r="C55" s="620"/>
      <c r="D55" s="625"/>
      <c r="E55" s="624"/>
      <c r="F55" s="623" t="s">
        <v>1145</v>
      </c>
      <c r="G55" s="610"/>
      <c r="H55" s="610"/>
      <c r="I55" s="610"/>
      <c r="J55" s="610"/>
    </row>
    <row r="56" spans="1:10" ht="12" customHeight="1">
      <c r="A56" s="622" t="s">
        <v>1144</v>
      </c>
      <c r="B56" s="621">
        <v>175717.14299999998</v>
      </c>
      <c r="C56" s="620">
        <v>35904.114000000001</v>
      </c>
      <c r="D56" s="620">
        <v>342015.82399999991</v>
      </c>
      <c r="E56" s="620">
        <v>201731.13400000002</v>
      </c>
      <c r="F56" s="619" t="s">
        <v>1143</v>
      </c>
      <c r="G56" s="610"/>
      <c r="H56" s="610"/>
      <c r="I56" s="610"/>
      <c r="J56" s="610"/>
    </row>
    <row r="57" spans="1:10" ht="12" customHeight="1">
      <c r="A57" s="622" t="s">
        <v>1142</v>
      </c>
      <c r="B57" s="621">
        <v>65624.87999999999</v>
      </c>
      <c r="C57" s="620">
        <v>162856.734</v>
      </c>
      <c r="D57" s="620">
        <v>118943.22899999999</v>
      </c>
      <c r="E57" s="620">
        <v>496690.011</v>
      </c>
      <c r="F57" s="619" t="s">
        <v>1141</v>
      </c>
      <c r="G57" s="610"/>
      <c r="H57" s="610"/>
      <c r="I57" s="610"/>
      <c r="J57" s="610"/>
    </row>
    <row r="58" spans="1:10" ht="12" customHeight="1">
      <c r="A58" s="622" t="s">
        <v>1140</v>
      </c>
      <c r="B58" s="621">
        <v>57162.493000000002</v>
      </c>
      <c r="C58" s="620">
        <v>118078.95599999999</v>
      </c>
      <c r="D58" s="620">
        <v>147869.524</v>
      </c>
      <c r="E58" s="620">
        <v>377624.07899999997</v>
      </c>
      <c r="F58" s="619" t="s">
        <v>1139</v>
      </c>
      <c r="G58" s="610"/>
      <c r="H58" s="610"/>
      <c r="I58" s="610"/>
      <c r="J58" s="610"/>
    </row>
    <row r="59" spans="1:10" ht="12" customHeight="1">
      <c r="A59" s="622" t="s">
        <v>1138</v>
      </c>
      <c r="B59" s="621">
        <v>117440.10700000002</v>
      </c>
      <c r="C59" s="620">
        <v>23758.922000000002</v>
      </c>
      <c r="D59" s="620">
        <v>320514.08100000001</v>
      </c>
      <c r="E59" s="620">
        <v>161996.21500000003</v>
      </c>
      <c r="F59" s="619" t="s">
        <v>1137</v>
      </c>
      <c r="G59" s="610"/>
      <c r="H59" s="610"/>
      <c r="I59" s="610"/>
      <c r="J59" s="610"/>
    </row>
    <row r="60" spans="1:10" ht="13.5" customHeight="1">
      <c r="A60" s="622" t="s">
        <v>1136</v>
      </c>
      <c r="B60" s="621">
        <v>209886.52899999998</v>
      </c>
      <c r="C60" s="620">
        <v>263523.44</v>
      </c>
      <c r="D60" s="620">
        <v>224045.17</v>
      </c>
      <c r="E60" s="620">
        <v>374327.94799999992</v>
      </c>
      <c r="F60" s="619" t="s">
        <v>1135</v>
      </c>
      <c r="G60" s="610"/>
      <c r="H60" s="610"/>
      <c r="I60" s="610"/>
      <c r="J60" s="610"/>
    </row>
    <row r="61" spans="1:10" ht="13.5" customHeight="1">
      <c r="A61" s="1597"/>
      <c r="B61" s="1598" t="s">
        <v>403</v>
      </c>
      <c r="C61" s="1598"/>
      <c r="D61" s="1598" t="s">
        <v>75</v>
      </c>
      <c r="E61" s="1598"/>
      <c r="F61" s="1599"/>
    </row>
    <row r="62" spans="1:10" ht="13.5" customHeight="1">
      <c r="A62" s="1597"/>
      <c r="B62" s="618" t="s">
        <v>1121</v>
      </c>
      <c r="C62" s="618" t="s">
        <v>1120</v>
      </c>
      <c r="D62" s="617" t="s">
        <v>1121</v>
      </c>
      <c r="E62" s="617" t="s">
        <v>1120</v>
      </c>
      <c r="F62" s="1599"/>
    </row>
    <row r="63" spans="1:10" s="616" customFormat="1" ht="9.75" customHeight="1">
      <c r="A63" s="1600" t="s">
        <v>8</v>
      </c>
      <c r="B63" s="1600"/>
      <c r="C63" s="1600"/>
      <c r="D63" s="1600"/>
      <c r="E63" s="1600"/>
      <c r="F63" s="1600"/>
    </row>
    <row r="64" spans="1:10" s="616" customFormat="1" ht="9.75" customHeight="1">
      <c r="A64" s="1600" t="s">
        <v>1117</v>
      </c>
      <c r="B64" s="1600"/>
      <c r="C64" s="1600"/>
      <c r="D64" s="1600"/>
      <c r="E64" s="1600"/>
      <c r="F64" s="1600"/>
    </row>
    <row r="65" spans="1:6" s="616" customFormat="1" ht="9.75" customHeight="1">
      <c r="A65" s="1581" t="s">
        <v>1116</v>
      </c>
      <c r="B65" s="1581"/>
      <c r="C65" s="1581"/>
      <c r="D65" s="1581"/>
      <c r="E65" s="1581"/>
      <c r="F65" s="1581"/>
    </row>
    <row r="66" spans="1:6" s="616" customFormat="1" ht="49.5" customHeight="1">
      <c r="A66" s="1596" t="s">
        <v>1134</v>
      </c>
      <c r="B66" s="1596"/>
      <c r="C66" s="1596"/>
      <c r="D66" s="1596"/>
      <c r="E66" s="1596"/>
      <c r="F66" s="1596"/>
    </row>
    <row r="67" spans="1:6" s="616" customFormat="1" ht="37.15" customHeight="1">
      <c r="A67" s="1596" t="s">
        <v>1133</v>
      </c>
      <c r="B67" s="1596"/>
      <c r="C67" s="1596"/>
      <c r="D67" s="1596"/>
      <c r="E67" s="1596"/>
      <c r="F67" s="1596"/>
    </row>
    <row r="68" spans="1:6" ht="11.45" customHeight="1">
      <c r="A68" s="615"/>
      <c r="B68" s="614"/>
      <c r="C68" s="614"/>
    </row>
    <row r="69" spans="1:6">
      <c r="A69" s="141" t="s">
        <v>3</v>
      </c>
      <c r="B69" s="614"/>
      <c r="C69" s="614"/>
      <c r="D69" s="614"/>
      <c r="E69" s="614"/>
    </row>
    <row r="70" spans="1:6" s="612" customFormat="1" ht="9">
      <c r="A70" s="6" t="s">
        <v>1132</v>
      </c>
    </row>
    <row r="71" spans="1:6" s="612" customFormat="1" ht="9">
      <c r="A71" s="6" t="s">
        <v>1131</v>
      </c>
      <c r="B71" s="613"/>
      <c r="C71" s="613"/>
      <c r="D71" s="613"/>
      <c r="E71" s="613"/>
    </row>
    <row r="72" spans="1:6">
      <c r="A72" s="611"/>
      <c r="B72" s="611"/>
      <c r="C72" s="611"/>
      <c r="D72" s="611"/>
      <c r="E72" s="611"/>
    </row>
    <row r="73" spans="1:6">
      <c r="A73" s="611"/>
      <c r="B73" s="611"/>
      <c r="C73" s="611"/>
      <c r="D73" s="611"/>
      <c r="E73" s="611"/>
    </row>
    <row r="74" spans="1:6">
      <c r="A74" s="611"/>
      <c r="B74" s="611"/>
      <c r="C74" s="611"/>
      <c r="D74" s="611"/>
      <c r="E74" s="611"/>
    </row>
    <row r="75" spans="1:6">
      <c r="A75" s="609"/>
      <c r="B75" s="610"/>
      <c r="C75" s="610"/>
      <c r="D75" s="610"/>
      <c r="E75" s="610"/>
    </row>
    <row r="76" spans="1:6">
      <c r="A76" s="609"/>
      <c r="B76" s="610"/>
      <c r="C76" s="610"/>
      <c r="D76" s="610"/>
      <c r="E76" s="610"/>
    </row>
    <row r="77" spans="1:6">
      <c r="A77" s="609"/>
    </row>
    <row r="78" spans="1:6">
      <c r="A78" s="609"/>
    </row>
    <row r="79" spans="1:6">
      <c r="A79" s="609"/>
    </row>
  </sheetData>
  <mergeCells count="15">
    <mergeCell ref="A1:F1"/>
    <mergeCell ref="A2:F2"/>
    <mergeCell ref="A4:A5"/>
    <mergeCell ref="B4:C4"/>
    <mergeCell ref="D4:E4"/>
    <mergeCell ref="F4:F5"/>
    <mergeCell ref="A66:F66"/>
    <mergeCell ref="A67:F67"/>
    <mergeCell ref="A61:A62"/>
    <mergeCell ref="B61:C61"/>
    <mergeCell ref="D61:E61"/>
    <mergeCell ref="F61:F62"/>
    <mergeCell ref="A64:F64"/>
    <mergeCell ref="A65:F65"/>
    <mergeCell ref="A63:F63"/>
  </mergeCells>
  <conditionalFormatting sqref="B3:E3 B61:C61">
    <cfRule type="cellIs" dxfId="46" priority="4" operator="between">
      <formula>0.001</formula>
      <formula>0.499</formula>
    </cfRule>
  </conditionalFormatting>
  <conditionalFormatting sqref="A6:A60 F6:F60">
    <cfRule type="cellIs" dxfId="45" priority="3" operator="lessThan">
      <formula>0.499</formula>
    </cfRule>
  </conditionalFormatting>
  <conditionalFormatting sqref="B6:E60">
    <cfRule type="cellIs" dxfId="44" priority="1" operator="equal">
      <formula>"ə"</formula>
    </cfRule>
    <cfRule type="cellIs" dxfId="43" priority="2" operator="between">
      <formula>0.001</formula>
      <formula>0.499</formula>
    </cfRule>
  </conditionalFormatting>
  <hyperlinks>
    <hyperlink ref="A70" r:id="rId1"/>
    <hyperlink ref="A71" r:id="rId2"/>
    <hyperlink ref="D62" r:id="rId3"/>
    <hyperlink ref="D5" r:id="rId4"/>
    <hyperlink ref="E62" r:id="rId5"/>
    <hyperlink ref="E5" r:id="rId6"/>
  </hyperlinks>
  <printOptions horizontalCentered="1"/>
  <pageMargins left="0.39370078740157483" right="0.39370078740157483" top="0.39370078740157483" bottom="0.39370078740157483" header="0" footer="0"/>
  <pageSetup orientation="portrait" verticalDpi="0" r:id="rId7"/>
</worksheet>
</file>

<file path=xl/worksheets/sheet4.xml><?xml version="1.0" encoding="utf-8"?>
<worksheet xmlns="http://schemas.openxmlformats.org/spreadsheetml/2006/main" xmlns:r="http://schemas.openxmlformats.org/officeDocument/2006/relationships">
  <sheetPr>
    <pageSetUpPr fitToPage="1"/>
  </sheetPr>
  <dimension ref="A1:H42"/>
  <sheetViews>
    <sheetView showGridLines="0" showOutlineSymbols="0" topLeftCell="A17" workbookViewId="0">
      <selection sqref="A1:N1"/>
    </sheetView>
  </sheetViews>
  <sheetFormatPr defaultColWidth="9.140625" defaultRowHeight="12.75"/>
  <cols>
    <col min="1" max="1" width="26.85546875" style="1070" customWidth="1"/>
    <col min="2" max="2" width="9.7109375" style="1070" customWidth="1"/>
    <col min="3" max="3" width="10" style="1070" customWidth="1"/>
    <col min="4" max="6" width="9.7109375" style="1070" customWidth="1"/>
    <col min="7" max="7" width="27.140625" style="1070" customWidth="1"/>
    <col min="8" max="16384" width="9.140625" style="1070"/>
  </cols>
  <sheetData>
    <row r="1" spans="1:8" s="1088" customFormat="1" ht="30" customHeight="1">
      <c r="A1" s="1443" t="s">
        <v>2336</v>
      </c>
      <c r="B1" s="1443"/>
      <c r="C1" s="1443"/>
      <c r="D1" s="1443"/>
      <c r="E1" s="1443"/>
      <c r="F1" s="1443"/>
      <c r="G1" s="1443"/>
    </row>
    <row r="2" spans="1:8" s="1088" customFormat="1" ht="30" customHeight="1">
      <c r="A2" s="1407" t="s">
        <v>2335</v>
      </c>
      <c r="B2" s="1407"/>
      <c r="C2" s="1407"/>
      <c r="D2" s="1407"/>
      <c r="E2" s="1407"/>
      <c r="F2" s="1407"/>
      <c r="G2" s="1407"/>
    </row>
    <row r="3" spans="1:8" s="1075" customFormat="1" ht="63.75">
      <c r="A3" s="1408"/>
      <c r="B3" s="1073" t="s">
        <v>2334</v>
      </c>
      <c r="C3" s="1073" t="s">
        <v>2333</v>
      </c>
      <c r="D3" s="1073" t="s">
        <v>2332</v>
      </c>
      <c r="E3" s="1073" t="s">
        <v>2331</v>
      </c>
      <c r="F3" s="1073" t="s">
        <v>2330</v>
      </c>
      <c r="G3" s="1408"/>
      <c r="H3" s="1136"/>
    </row>
    <row r="4" spans="1:8" s="835" customFormat="1" ht="24" customHeight="1">
      <c r="A4" s="1408"/>
      <c r="B4" s="1073" t="s">
        <v>662</v>
      </c>
      <c r="C4" s="1097" t="s">
        <v>401</v>
      </c>
      <c r="D4" s="1073" t="s">
        <v>2304</v>
      </c>
      <c r="E4" s="1444" t="s">
        <v>662</v>
      </c>
      <c r="F4" s="1444"/>
      <c r="G4" s="1408"/>
      <c r="H4" s="1135"/>
    </row>
    <row r="5" spans="1:8" s="1082" customFormat="1">
      <c r="A5" s="1085" t="s">
        <v>75</v>
      </c>
      <c r="B5" s="1131">
        <v>100</v>
      </c>
      <c r="C5" s="1133">
        <v>35.323</v>
      </c>
      <c r="D5" s="1132">
        <v>20939</v>
      </c>
      <c r="E5" s="1131">
        <v>50.8</v>
      </c>
      <c r="F5" s="1131">
        <v>19.399999999999999</v>
      </c>
      <c r="G5" s="1082" t="s">
        <v>75</v>
      </c>
      <c r="H5" s="1093"/>
    </row>
    <row r="6" spans="1:8" s="1096" customFormat="1" ht="25.5">
      <c r="A6" s="1094" t="s">
        <v>2232</v>
      </c>
      <c r="B6" s="1128">
        <v>2.4</v>
      </c>
      <c r="C6" s="1130">
        <v>9.5139999999999993</v>
      </c>
      <c r="D6" s="1129">
        <v>11101</v>
      </c>
      <c r="E6" s="1128">
        <v>29.5</v>
      </c>
      <c r="F6" s="1128">
        <v>28.1</v>
      </c>
      <c r="G6" s="1094" t="s">
        <v>2329</v>
      </c>
      <c r="H6" s="1093"/>
    </row>
    <row r="7" spans="1:8" s="1095" customFormat="1" ht="78.75" customHeight="1">
      <c r="A7" s="1094" t="s">
        <v>2327</v>
      </c>
      <c r="B7" s="1128">
        <v>18</v>
      </c>
      <c r="C7" s="1130">
        <v>37.683</v>
      </c>
      <c r="D7" s="1129">
        <v>18530</v>
      </c>
      <c r="E7" s="1128">
        <v>46.6</v>
      </c>
      <c r="F7" s="1128">
        <v>26.4</v>
      </c>
      <c r="G7" s="1094" t="s">
        <v>2326</v>
      </c>
      <c r="H7" s="1093"/>
    </row>
    <row r="8" spans="1:8" s="1095" customFormat="1">
      <c r="A8" s="1094" t="s">
        <v>2325</v>
      </c>
      <c r="B8" s="1128">
        <v>4</v>
      </c>
      <c r="C8" s="1130">
        <v>23.74</v>
      </c>
      <c r="D8" s="1129">
        <v>16941</v>
      </c>
      <c r="E8" s="1128">
        <v>63.7</v>
      </c>
      <c r="F8" s="1128">
        <v>9.6999999999999993</v>
      </c>
      <c r="G8" s="1094" t="s">
        <v>2324</v>
      </c>
      <c r="H8" s="1093"/>
    </row>
    <row r="9" spans="1:8" s="1095" customFormat="1" ht="63.75">
      <c r="A9" s="1094" t="s">
        <v>2323</v>
      </c>
      <c r="B9" s="1128">
        <v>24.7</v>
      </c>
      <c r="C9" s="1130">
        <v>34.015999999999998</v>
      </c>
      <c r="D9" s="1129">
        <v>18678</v>
      </c>
      <c r="E9" s="1128">
        <v>50.5</v>
      </c>
      <c r="F9" s="1128">
        <v>13.5</v>
      </c>
      <c r="G9" s="1094" t="s">
        <v>2322</v>
      </c>
      <c r="H9" s="1093"/>
    </row>
    <row r="10" spans="1:8" s="1095" customFormat="1" ht="25.5">
      <c r="A10" s="1094" t="s">
        <v>2321</v>
      </c>
      <c r="B10" s="1128">
        <v>3.5</v>
      </c>
      <c r="C10" s="1130">
        <v>63.258000000000003</v>
      </c>
      <c r="D10" s="1129">
        <v>34294</v>
      </c>
      <c r="E10" s="1128">
        <v>51.3</v>
      </c>
      <c r="F10" s="1128">
        <v>41.2</v>
      </c>
      <c r="G10" s="1094" t="s">
        <v>2320</v>
      </c>
      <c r="H10" s="1093"/>
    </row>
    <row r="11" spans="1:8" s="1095" customFormat="1">
      <c r="A11" s="1094" t="s">
        <v>2319</v>
      </c>
      <c r="B11" s="1128">
        <v>5</v>
      </c>
      <c r="C11" s="1130">
        <v>104.051</v>
      </c>
      <c r="D11" s="1129">
        <v>48403</v>
      </c>
      <c r="E11" s="1128">
        <v>45</v>
      </c>
      <c r="F11" s="1128">
        <v>2.6</v>
      </c>
      <c r="G11" s="1094" t="s">
        <v>2318</v>
      </c>
      <c r="H11" s="1093"/>
    </row>
    <row r="12" spans="1:8" s="1095" customFormat="1">
      <c r="A12" s="1094" t="s">
        <v>2317</v>
      </c>
      <c r="B12" s="1128">
        <v>12.5</v>
      </c>
      <c r="C12" s="1130">
        <v>581.12300000000005</v>
      </c>
      <c r="D12" s="1129">
        <v>26309</v>
      </c>
      <c r="E12" s="1128">
        <v>3.1</v>
      </c>
      <c r="F12" s="1128">
        <v>31.4</v>
      </c>
      <c r="G12" s="1094" t="s">
        <v>2316</v>
      </c>
      <c r="H12" s="1134"/>
    </row>
    <row r="13" spans="1:8" s="1095" customFormat="1" ht="38.25">
      <c r="A13" s="1094" t="s">
        <v>2315</v>
      </c>
      <c r="B13" s="1128">
        <v>7.6</v>
      </c>
      <c r="C13" s="1130">
        <v>22.986000000000001</v>
      </c>
      <c r="D13" s="1129">
        <v>18169</v>
      </c>
      <c r="E13" s="1128">
        <v>65.5</v>
      </c>
      <c r="F13" s="1128">
        <v>20.8</v>
      </c>
      <c r="G13" s="1094" t="s">
        <v>2314</v>
      </c>
      <c r="H13" s="1134"/>
    </row>
    <row r="14" spans="1:8" s="1095" customFormat="1" ht="38.25">
      <c r="A14" s="1094" t="s">
        <v>2313</v>
      </c>
      <c r="B14" s="1128">
        <v>19.3</v>
      </c>
      <c r="C14" s="1130">
        <v>33.055999999999997</v>
      </c>
      <c r="D14" s="1129">
        <v>26925</v>
      </c>
      <c r="E14" s="1128">
        <v>78.8</v>
      </c>
      <c r="F14" s="1128">
        <v>13.7</v>
      </c>
      <c r="G14" s="1094" t="s">
        <v>2312</v>
      </c>
      <c r="H14" s="1134"/>
    </row>
    <row r="15" spans="1:8" s="1095" customFormat="1" ht="38.25">
      <c r="A15" s="1094" t="s">
        <v>2311</v>
      </c>
      <c r="B15" s="1128">
        <v>2.9</v>
      </c>
      <c r="C15" s="1130">
        <v>17.986999999999998</v>
      </c>
      <c r="D15" s="1129">
        <v>14736</v>
      </c>
      <c r="E15" s="1128">
        <v>67.599999999999994</v>
      </c>
      <c r="F15" s="1128">
        <v>16.5</v>
      </c>
      <c r="G15" s="1094" t="s">
        <v>2310</v>
      </c>
      <c r="H15" s="1093"/>
    </row>
    <row r="16" spans="1:8" s="1082" customFormat="1">
      <c r="A16" s="1085" t="s">
        <v>581</v>
      </c>
      <c r="B16" s="1131">
        <v>100</v>
      </c>
      <c r="C16" s="1133">
        <v>30.372</v>
      </c>
      <c r="D16" s="1132">
        <v>18737</v>
      </c>
      <c r="E16" s="1131">
        <v>52.3</v>
      </c>
      <c r="F16" s="1131">
        <v>20.9</v>
      </c>
      <c r="G16" s="1082" t="s">
        <v>581</v>
      </c>
      <c r="H16" s="1093"/>
    </row>
    <row r="17" spans="1:8" s="1096" customFormat="1" ht="25.5">
      <c r="A17" s="1094" t="s">
        <v>2232</v>
      </c>
      <c r="B17" s="1128">
        <v>1.5</v>
      </c>
      <c r="C17" s="1130">
        <v>5.0949999999999998</v>
      </c>
      <c r="D17" s="1129">
        <v>9593</v>
      </c>
      <c r="E17" s="1128">
        <v>29.8</v>
      </c>
      <c r="F17" s="1128">
        <v>29</v>
      </c>
      <c r="G17" s="1094" t="s">
        <v>2328</v>
      </c>
      <c r="H17" s="1093"/>
    </row>
    <row r="18" spans="1:8" s="1096" customFormat="1" ht="76.5">
      <c r="A18" s="1094" t="s">
        <v>2327</v>
      </c>
      <c r="B18" s="1128">
        <v>26.5</v>
      </c>
      <c r="C18" s="1130">
        <v>31.113</v>
      </c>
      <c r="D18" s="1129">
        <v>16379</v>
      </c>
      <c r="E18" s="1128">
        <v>49.8</v>
      </c>
      <c r="F18" s="1128">
        <v>24.5</v>
      </c>
      <c r="G18" s="1094" t="s">
        <v>2326</v>
      </c>
      <c r="H18" s="1093"/>
    </row>
    <row r="19" spans="1:8" s="1096" customFormat="1">
      <c r="A19" s="1094" t="s">
        <v>2325</v>
      </c>
      <c r="B19" s="1128">
        <v>5.0999999999999996</v>
      </c>
      <c r="C19" s="1130">
        <v>22.138999999999999</v>
      </c>
      <c r="D19" s="1129">
        <v>16221</v>
      </c>
      <c r="E19" s="1128">
        <v>66.900000000000006</v>
      </c>
      <c r="F19" s="1128">
        <v>11.4</v>
      </c>
      <c r="G19" s="1094" t="s">
        <v>2324</v>
      </c>
      <c r="H19" s="1093"/>
    </row>
    <row r="20" spans="1:8" s="1096" customFormat="1" ht="63.75">
      <c r="A20" s="1094" t="s">
        <v>2323</v>
      </c>
      <c r="B20" s="1128">
        <v>21.7</v>
      </c>
      <c r="C20" s="1130">
        <v>28.669</v>
      </c>
      <c r="D20" s="1129">
        <v>16599</v>
      </c>
      <c r="E20" s="1128">
        <v>53</v>
      </c>
      <c r="F20" s="1128">
        <v>16.2</v>
      </c>
      <c r="G20" s="1094" t="s">
        <v>2322</v>
      </c>
      <c r="H20" s="1093"/>
    </row>
    <row r="21" spans="1:8" s="1096" customFormat="1" ht="25.5">
      <c r="A21" s="1094" t="s">
        <v>2321</v>
      </c>
      <c r="B21" s="1128">
        <v>2.2999999999999998</v>
      </c>
      <c r="C21" s="1130">
        <v>52.911999999999999</v>
      </c>
      <c r="D21" s="1129">
        <v>30190</v>
      </c>
      <c r="E21" s="1128">
        <v>53.9</v>
      </c>
      <c r="F21" s="1128">
        <v>62.4</v>
      </c>
      <c r="G21" s="1094" t="s">
        <v>2320</v>
      </c>
      <c r="H21" s="1093"/>
    </row>
    <row r="22" spans="1:8" s="1095" customFormat="1">
      <c r="A22" s="1094" t="s">
        <v>2319</v>
      </c>
      <c r="B22" s="1128">
        <v>3.5</v>
      </c>
      <c r="C22" s="1130">
        <v>92.887</v>
      </c>
      <c r="D22" s="1129">
        <v>40955</v>
      </c>
      <c r="E22" s="1128">
        <v>42</v>
      </c>
      <c r="F22" s="1128">
        <v>4.2</v>
      </c>
      <c r="G22" s="1094" t="s">
        <v>2318</v>
      </c>
      <c r="H22" s="1093"/>
    </row>
    <row r="23" spans="1:8" s="1095" customFormat="1">
      <c r="A23" s="1094" t="s">
        <v>2317</v>
      </c>
      <c r="B23" s="1128">
        <v>11.9</v>
      </c>
      <c r="C23" s="1130">
        <v>606.86199999999997</v>
      </c>
      <c r="D23" s="1129">
        <v>24305</v>
      </c>
      <c r="E23" s="1128">
        <v>2.6</v>
      </c>
      <c r="F23" s="1128">
        <v>33.5</v>
      </c>
      <c r="G23" s="1094" t="s">
        <v>2316</v>
      </c>
      <c r="H23" s="1093"/>
    </row>
    <row r="24" spans="1:8" s="1095" customFormat="1" ht="38.25">
      <c r="A24" s="1094" t="s">
        <v>2315</v>
      </c>
      <c r="B24" s="1128">
        <v>6.6</v>
      </c>
      <c r="C24" s="1130">
        <v>21.385999999999999</v>
      </c>
      <c r="D24" s="1129">
        <v>16934</v>
      </c>
      <c r="E24" s="1128">
        <v>65.099999999999994</v>
      </c>
      <c r="F24" s="1128">
        <v>16.8</v>
      </c>
      <c r="G24" s="1094" t="s">
        <v>2314</v>
      </c>
      <c r="H24" s="1093"/>
    </row>
    <row r="25" spans="1:8" s="1095" customFormat="1" ht="38.25">
      <c r="A25" s="1094" t="s">
        <v>2313</v>
      </c>
      <c r="B25" s="1128">
        <v>18</v>
      </c>
      <c r="C25" s="1130">
        <v>31.13</v>
      </c>
      <c r="D25" s="1129">
        <v>25988</v>
      </c>
      <c r="E25" s="1128">
        <v>80.099999999999994</v>
      </c>
      <c r="F25" s="1128">
        <v>15.2</v>
      </c>
      <c r="G25" s="1094" t="s">
        <v>2312</v>
      </c>
      <c r="H25" s="1093"/>
    </row>
    <row r="26" spans="1:8" s="1095" customFormat="1" ht="38.25">
      <c r="A26" s="1094" t="s">
        <v>2311</v>
      </c>
      <c r="B26" s="1128">
        <v>2.8</v>
      </c>
      <c r="C26" s="1130">
        <v>17.28</v>
      </c>
      <c r="D26" s="1129">
        <v>14570</v>
      </c>
      <c r="E26" s="1128">
        <v>68.8</v>
      </c>
      <c r="F26" s="1128">
        <v>16.3</v>
      </c>
      <c r="G26" s="1094" t="s">
        <v>2310</v>
      </c>
      <c r="H26" s="1093"/>
    </row>
    <row r="27" spans="1:8" s="1075" customFormat="1" ht="63.75">
      <c r="A27" s="1439"/>
      <c r="B27" s="1073" t="s">
        <v>2309</v>
      </c>
      <c r="C27" s="1073" t="s">
        <v>2308</v>
      </c>
      <c r="D27" s="1073" t="s">
        <v>2307</v>
      </c>
      <c r="E27" s="1073" t="s">
        <v>2306</v>
      </c>
      <c r="F27" s="1127" t="s">
        <v>2305</v>
      </c>
      <c r="G27" s="1441"/>
    </row>
    <row r="28" spans="1:8" s="835" customFormat="1" ht="13.5" customHeight="1">
      <c r="A28" s="1440"/>
      <c r="B28" s="1073" t="s">
        <v>662</v>
      </c>
      <c r="C28" s="1091" t="s">
        <v>402</v>
      </c>
      <c r="D28" s="1091" t="s">
        <v>2304</v>
      </c>
      <c r="E28" s="1409" t="s">
        <v>662</v>
      </c>
      <c r="F28" s="1415"/>
      <c r="G28" s="1442"/>
    </row>
    <row r="29" spans="1:8" s="835" customFormat="1" ht="9.9499999999999993" customHeight="1">
      <c r="A29" s="1445" t="s">
        <v>1334</v>
      </c>
      <c r="B29" s="1445"/>
      <c r="C29" s="1445"/>
      <c r="D29" s="1445"/>
      <c r="E29" s="1445"/>
      <c r="F29" s="1445"/>
      <c r="G29" s="1445"/>
    </row>
    <row r="30" spans="1:8" s="1072" customFormat="1" ht="9.75" customHeight="1">
      <c r="A30" s="1446" t="s">
        <v>2222</v>
      </c>
      <c r="B30" s="1446"/>
      <c r="C30" s="1446"/>
      <c r="D30" s="1446"/>
      <c r="E30" s="1446"/>
      <c r="F30" s="1446"/>
      <c r="G30" s="1446"/>
    </row>
    <row r="31" spans="1:8" s="1072" customFormat="1" ht="9.75" customHeight="1">
      <c r="A31" s="1447" t="s">
        <v>2221</v>
      </c>
      <c r="B31" s="1447"/>
      <c r="C31" s="1447"/>
      <c r="D31" s="1447"/>
      <c r="E31" s="1447"/>
      <c r="F31" s="1447"/>
      <c r="G31" s="1447"/>
    </row>
    <row r="32" spans="1:8" s="1072" customFormat="1" ht="9.75" customHeight="1">
      <c r="A32" s="1434" t="s">
        <v>2220</v>
      </c>
      <c r="B32" s="1434"/>
      <c r="C32" s="1434"/>
      <c r="D32" s="1434"/>
      <c r="E32" s="1434"/>
      <c r="F32" s="1434"/>
      <c r="G32" s="1434"/>
    </row>
    <row r="33" spans="1:7" s="1072" customFormat="1" ht="9" customHeight="1">
      <c r="A33" s="1447" t="s">
        <v>2247</v>
      </c>
      <c r="B33" s="1447"/>
      <c r="C33" s="1447"/>
      <c r="D33" s="1447"/>
      <c r="E33" s="1447"/>
      <c r="F33" s="1447"/>
      <c r="G33" s="1447"/>
    </row>
    <row r="34" spans="1:7">
      <c r="A34" s="1071"/>
    </row>
    <row r="35" spans="1:7">
      <c r="A35" s="1126"/>
    </row>
    <row r="42" spans="1:7">
      <c r="A42" s="1125"/>
    </row>
  </sheetData>
  <sheetProtection selectLockedCells="1"/>
  <mergeCells count="13">
    <mergeCell ref="A29:G29"/>
    <mergeCell ref="A30:G30"/>
    <mergeCell ref="A31:G31"/>
    <mergeCell ref="A32:G32"/>
    <mergeCell ref="A33:G33"/>
    <mergeCell ref="A27:A28"/>
    <mergeCell ref="G27:G28"/>
    <mergeCell ref="E28:F28"/>
    <mergeCell ref="A1:G1"/>
    <mergeCell ref="A2:G2"/>
    <mergeCell ref="A3:A4"/>
    <mergeCell ref="G3:G4"/>
    <mergeCell ref="E4:F4"/>
  </mergeCells>
  <conditionalFormatting sqref="B5:F26">
    <cfRule type="cellIs" dxfId="142" priority="1" operator="between">
      <formula>0.000001</formula>
      <formula>0.05</formula>
    </cfRule>
  </conditionalFormatting>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dimension ref="A1:S122"/>
  <sheetViews>
    <sheetView showGridLines="0" topLeftCell="A91" workbookViewId="0">
      <selection sqref="A1:N1"/>
    </sheetView>
  </sheetViews>
  <sheetFormatPr defaultColWidth="7.85546875" defaultRowHeight="12.75"/>
  <cols>
    <col min="1" max="1" width="17" style="567" customWidth="1"/>
    <col min="2" max="7" width="13.28515625" style="567" customWidth="1"/>
    <col min="8" max="8" width="10.140625" style="567" customWidth="1"/>
    <col min="9" max="9" width="7.85546875" style="567" customWidth="1"/>
    <col min="10" max="10" width="8.85546875" style="567" customWidth="1"/>
    <col min="11" max="12" width="8.28515625" style="567" customWidth="1"/>
    <col min="13" max="16384" width="7.85546875" style="567"/>
  </cols>
  <sheetData>
    <row r="1" spans="1:19" s="601" customFormat="1" ht="20.45" customHeight="1">
      <c r="A1" s="1511" t="s">
        <v>1130</v>
      </c>
      <c r="B1" s="1511"/>
      <c r="C1" s="1511"/>
      <c r="D1" s="1511"/>
      <c r="E1" s="1511"/>
      <c r="F1" s="1511"/>
      <c r="G1" s="1511"/>
      <c r="H1" s="606"/>
      <c r="I1" s="607"/>
    </row>
    <row r="2" spans="1:19" s="601" customFormat="1" ht="20.45" customHeight="1">
      <c r="A2" s="1511" t="s">
        <v>1129</v>
      </c>
      <c r="B2" s="1511"/>
      <c r="C2" s="1511"/>
      <c r="D2" s="1511"/>
      <c r="E2" s="1511"/>
      <c r="F2" s="1511"/>
      <c r="G2" s="1511"/>
      <c r="H2" s="606"/>
      <c r="I2" s="605"/>
    </row>
    <row r="3" spans="1:19" s="601" customFormat="1" ht="16.5" customHeight="1">
      <c r="A3" s="604" t="s">
        <v>1128</v>
      </c>
      <c r="B3" s="603"/>
      <c r="C3" s="603"/>
      <c r="D3" s="603"/>
      <c r="E3" s="603"/>
      <c r="F3" s="603"/>
      <c r="G3" s="602" t="s">
        <v>1127</v>
      </c>
      <c r="H3" s="602"/>
      <c r="I3" s="579"/>
    </row>
    <row r="4" spans="1:19" s="597" customFormat="1" ht="12.6" customHeight="1">
      <c r="A4" s="1610"/>
      <c r="B4" s="1612" t="s">
        <v>1126</v>
      </c>
      <c r="C4" s="1613"/>
      <c r="D4" s="1614"/>
      <c r="E4" s="1612" t="s">
        <v>1125</v>
      </c>
      <c r="F4" s="1613"/>
      <c r="G4" s="1614"/>
      <c r="H4" s="600"/>
      <c r="I4" s="587"/>
    </row>
    <row r="5" spans="1:19" s="597" customFormat="1" ht="12.6" customHeight="1">
      <c r="A5" s="1611"/>
      <c r="B5" s="578" t="s">
        <v>15</v>
      </c>
      <c r="C5" s="578" t="s">
        <v>1124</v>
      </c>
      <c r="D5" s="578" t="s">
        <v>1123</v>
      </c>
      <c r="E5" s="578" t="s">
        <v>15</v>
      </c>
      <c r="F5" s="578" t="s">
        <v>1124</v>
      </c>
      <c r="G5" s="578" t="s">
        <v>1123</v>
      </c>
      <c r="H5" s="599"/>
      <c r="I5" s="598" t="s">
        <v>1122</v>
      </c>
      <c r="J5" s="598" t="s">
        <v>307</v>
      </c>
      <c r="K5" s="598" t="s">
        <v>306</v>
      </c>
    </row>
    <row r="6" spans="1:19" s="594" customFormat="1" ht="12.6" customHeight="1">
      <c r="A6" s="592" t="s">
        <v>75</v>
      </c>
      <c r="B6" s="580">
        <v>57806516.504000001</v>
      </c>
      <c r="C6" s="580">
        <v>43999726.772</v>
      </c>
      <c r="D6" s="580">
        <v>13806789.732000001</v>
      </c>
      <c r="E6" s="580">
        <v>75363915.189999998</v>
      </c>
      <c r="F6" s="580">
        <v>57113336.145000003</v>
      </c>
      <c r="G6" s="580">
        <v>18250579.045000002</v>
      </c>
      <c r="H6" s="584"/>
      <c r="I6" s="595">
        <v>1</v>
      </c>
      <c r="J6" s="596" t="s">
        <v>305</v>
      </c>
      <c r="K6" s="595" t="s">
        <v>115</v>
      </c>
      <c r="L6" s="595"/>
      <c r="M6" s="580"/>
      <c r="N6" s="580"/>
      <c r="O6" s="580"/>
      <c r="P6" s="580"/>
      <c r="Q6" s="580"/>
      <c r="R6" s="580"/>
      <c r="S6" s="580"/>
    </row>
    <row r="7" spans="1:19" s="594" customFormat="1" ht="12.6" customHeight="1">
      <c r="A7" s="592" t="s">
        <v>73</v>
      </c>
      <c r="B7" s="591">
        <v>55081614.748999998</v>
      </c>
      <c r="C7" s="591">
        <v>42266085.141000003</v>
      </c>
      <c r="D7" s="591">
        <v>12815529.607999999</v>
      </c>
      <c r="E7" s="591">
        <v>68473249.173999995</v>
      </c>
      <c r="F7" s="591">
        <v>51348949.419</v>
      </c>
      <c r="G7" s="591">
        <v>17124299.754999999</v>
      </c>
      <c r="H7" s="584"/>
      <c r="I7" s="595">
        <v>2</v>
      </c>
      <c r="J7" s="589" t="s">
        <v>304</v>
      </c>
      <c r="K7" s="595" t="s">
        <v>115</v>
      </c>
      <c r="L7" s="595"/>
      <c r="M7" s="580"/>
      <c r="N7" s="580"/>
      <c r="O7" s="580"/>
      <c r="P7" s="580"/>
      <c r="Q7" s="580"/>
      <c r="R7" s="580"/>
    </row>
    <row r="8" spans="1:19" s="594" customFormat="1" ht="12.6" customHeight="1">
      <c r="A8" s="592" t="s">
        <v>71</v>
      </c>
      <c r="B8" s="591">
        <v>22635060.772</v>
      </c>
      <c r="C8" s="591">
        <v>18295063.407000002</v>
      </c>
      <c r="D8" s="591">
        <v>4339997.3650000002</v>
      </c>
      <c r="E8" s="591">
        <v>17310576.258000001</v>
      </c>
      <c r="F8" s="591">
        <v>13764956.331</v>
      </c>
      <c r="G8" s="591">
        <v>3545619.9270000001</v>
      </c>
      <c r="H8" s="584"/>
      <c r="I8" s="595">
        <v>3</v>
      </c>
      <c r="J8" s="589" t="s">
        <v>303</v>
      </c>
      <c r="K8" s="588" t="s">
        <v>115</v>
      </c>
      <c r="L8" s="588"/>
      <c r="M8" s="580"/>
      <c r="N8" s="580"/>
      <c r="O8" s="580"/>
      <c r="P8" s="580"/>
      <c r="Q8" s="580"/>
      <c r="R8" s="580"/>
    </row>
    <row r="9" spans="1:19" s="594" customFormat="1" ht="12.6" customHeight="1">
      <c r="A9" s="592" t="s">
        <v>69</v>
      </c>
      <c r="B9" s="591">
        <v>1913974.8119999999</v>
      </c>
      <c r="C9" s="591">
        <v>1713764.1910000001</v>
      </c>
      <c r="D9" s="591">
        <v>200210.62100000001</v>
      </c>
      <c r="E9" s="591">
        <v>1269596.656</v>
      </c>
      <c r="F9" s="591">
        <v>1184001.541</v>
      </c>
      <c r="G9" s="591">
        <v>85595.115000000005</v>
      </c>
      <c r="H9" s="584"/>
      <c r="I9" s="595">
        <v>4</v>
      </c>
      <c r="J9" s="589">
        <v>1110000</v>
      </c>
      <c r="K9" s="588" t="s">
        <v>115</v>
      </c>
      <c r="L9" s="588"/>
      <c r="M9" s="580"/>
      <c r="N9" s="580"/>
      <c r="O9" s="580"/>
      <c r="P9" s="580"/>
      <c r="Q9" s="580"/>
      <c r="R9" s="580"/>
    </row>
    <row r="10" spans="1:19" s="579" customFormat="1" ht="12.6" customHeight="1">
      <c r="A10" s="586" t="s">
        <v>302</v>
      </c>
      <c r="B10" s="585">
        <v>69995.611999999994</v>
      </c>
      <c r="C10" s="585">
        <v>64744.404999999999</v>
      </c>
      <c r="D10" s="585">
        <v>5251.2070000000003</v>
      </c>
      <c r="E10" s="585">
        <v>44632.31</v>
      </c>
      <c r="F10" s="585">
        <v>42084.195</v>
      </c>
      <c r="G10" s="585">
        <v>2548.1149999999998</v>
      </c>
      <c r="H10" s="584"/>
      <c r="I10" s="583">
        <v>5</v>
      </c>
      <c r="J10" s="582" t="s">
        <v>301</v>
      </c>
      <c r="K10" s="593">
        <v>1601</v>
      </c>
      <c r="L10" s="593"/>
      <c r="M10" s="580"/>
      <c r="N10" s="580"/>
      <c r="O10" s="580"/>
      <c r="P10" s="580"/>
      <c r="Q10" s="580"/>
      <c r="R10" s="580"/>
    </row>
    <row r="11" spans="1:19" s="579" customFormat="1" ht="12.6" customHeight="1">
      <c r="A11" s="586" t="s">
        <v>300</v>
      </c>
      <c r="B11" s="585">
        <v>8802.1280000000006</v>
      </c>
      <c r="C11" s="585">
        <v>8616.5470000000005</v>
      </c>
      <c r="D11" s="585">
        <v>185.58099999999999</v>
      </c>
      <c r="E11" s="585">
        <v>6772.0709999999999</v>
      </c>
      <c r="F11" s="585">
        <v>6612.3689999999997</v>
      </c>
      <c r="G11" s="585">
        <v>159.702</v>
      </c>
      <c r="H11" s="584"/>
      <c r="I11" s="583">
        <v>6</v>
      </c>
      <c r="J11" s="582" t="s">
        <v>299</v>
      </c>
      <c r="K11" s="593">
        <v>1602</v>
      </c>
      <c r="L11" s="593"/>
      <c r="M11" s="580"/>
      <c r="N11" s="580"/>
      <c r="O11" s="580"/>
      <c r="P11" s="580"/>
      <c r="Q11" s="580"/>
      <c r="R11" s="580"/>
    </row>
    <row r="12" spans="1:19" s="579" customFormat="1" ht="12.6" customHeight="1">
      <c r="A12" s="586" t="s">
        <v>298</v>
      </c>
      <c r="B12" s="585">
        <v>8761.1020000000008</v>
      </c>
      <c r="C12" s="585">
        <v>6700.3270000000002</v>
      </c>
      <c r="D12" s="585">
        <v>2060.7750000000001</v>
      </c>
      <c r="E12" s="585">
        <v>2019.7180000000001</v>
      </c>
      <c r="F12" s="585">
        <v>2000.818</v>
      </c>
      <c r="G12" s="585">
        <v>18.899999999999999</v>
      </c>
      <c r="H12" s="584"/>
      <c r="I12" s="583">
        <v>7</v>
      </c>
      <c r="J12" s="582" t="s">
        <v>297</v>
      </c>
      <c r="K12" s="593">
        <v>1603</v>
      </c>
      <c r="L12" s="593"/>
      <c r="M12" s="580"/>
      <c r="N12" s="580"/>
      <c r="O12" s="580"/>
      <c r="P12" s="580"/>
      <c r="Q12" s="580"/>
      <c r="R12" s="580"/>
    </row>
    <row r="13" spans="1:19" s="579" customFormat="1" ht="12.6" customHeight="1">
      <c r="A13" s="586" t="s">
        <v>296</v>
      </c>
      <c r="B13" s="585">
        <v>28332.446</v>
      </c>
      <c r="C13" s="585">
        <v>25859.552</v>
      </c>
      <c r="D13" s="585">
        <v>2472.8939999999998</v>
      </c>
      <c r="E13" s="585">
        <v>19956.740000000002</v>
      </c>
      <c r="F13" s="585">
        <v>18848.773000000001</v>
      </c>
      <c r="G13" s="585">
        <v>1107.9670000000001</v>
      </c>
      <c r="H13" s="584"/>
      <c r="I13" s="583">
        <v>8</v>
      </c>
      <c r="J13" s="582" t="s">
        <v>295</v>
      </c>
      <c r="K13" s="593">
        <v>1604</v>
      </c>
      <c r="L13" s="593"/>
      <c r="M13" s="580"/>
      <c r="N13" s="580"/>
      <c r="O13" s="580"/>
      <c r="P13" s="580"/>
      <c r="Q13" s="580"/>
      <c r="R13" s="580"/>
    </row>
    <row r="14" spans="1:19" s="579" customFormat="1" ht="12.6" customHeight="1">
      <c r="A14" s="586" t="s">
        <v>294</v>
      </c>
      <c r="B14" s="585">
        <v>79823.263999999996</v>
      </c>
      <c r="C14" s="585">
        <v>79790.207999999999</v>
      </c>
      <c r="D14" s="585">
        <v>33.055999999999997</v>
      </c>
      <c r="E14" s="585">
        <v>51142.177000000003</v>
      </c>
      <c r="F14" s="585">
        <v>50694.131999999998</v>
      </c>
      <c r="G14" s="585">
        <v>448.04500000000002</v>
      </c>
      <c r="H14" s="584"/>
      <c r="I14" s="583">
        <v>9</v>
      </c>
      <c r="J14" s="582" t="s">
        <v>293</v>
      </c>
      <c r="K14" s="593">
        <v>1605</v>
      </c>
      <c r="L14" s="593"/>
      <c r="M14" s="580"/>
      <c r="N14" s="580"/>
      <c r="O14" s="580"/>
      <c r="P14" s="580"/>
      <c r="Q14" s="580"/>
      <c r="R14" s="580"/>
    </row>
    <row r="15" spans="1:19" s="579" customFormat="1" ht="12.6" customHeight="1">
      <c r="A15" s="586" t="s">
        <v>292</v>
      </c>
      <c r="B15" s="585">
        <v>2559.9050000000002</v>
      </c>
      <c r="C15" s="585">
        <v>1468.335</v>
      </c>
      <c r="D15" s="585">
        <v>1091.57</v>
      </c>
      <c r="E15" s="585">
        <v>1429.213</v>
      </c>
      <c r="F15" s="585">
        <v>1298.028</v>
      </c>
      <c r="G15" s="585">
        <v>131.185</v>
      </c>
      <c r="H15" s="584"/>
      <c r="I15" s="583">
        <v>10</v>
      </c>
      <c r="J15" s="582" t="s">
        <v>291</v>
      </c>
      <c r="K15" s="593">
        <v>1606</v>
      </c>
      <c r="L15" s="593"/>
      <c r="M15" s="580"/>
      <c r="N15" s="580"/>
      <c r="O15" s="580"/>
      <c r="P15" s="580"/>
      <c r="Q15" s="580"/>
      <c r="R15" s="580"/>
    </row>
    <row r="16" spans="1:19" s="579" customFormat="1" ht="12.6" customHeight="1">
      <c r="A16" s="586" t="s">
        <v>290</v>
      </c>
      <c r="B16" s="585">
        <v>128307.235</v>
      </c>
      <c r="C16" s="585">
        <v>119845.758</v>
      </c>
      <c r="D16" s="585">
        <v>8461.4770000000008</v>
      </c>
      <c r="E16" s="585">
        <v>259986.67800000001</v>
      </c>
      <c r="F16" s="585">
        <v>244909.13800000001</v>
      </c>
      <c r="G16" s="585">
        <v>15077.54</v>
      </c>
      <c r="H16" s="584"/>
      <c r="I16" s="583">
        <v>11</v>
      </c>
      <c r="J16" s="582" t="s">
        <v>289</v>
      </c>
      <c r="K16" s="593">
        <v>1607</v>
      </c>
      <c r="L16" s="593"/>
      <c r="M16" s="580"/>
      <c r="N16" s="580"/>
      <c r="O16" s="580"/>
      <c r="P16" s="580"/>
      <c r="Q16" s="580"/>
      <c r="R16" s="580"/>
    </row>
    <row r="17" spans="1:18" s="579" customFormat="1" ht="12.6" customHeight="1">
      <c r="A17" s="586" t="s">
        <v>288</v>
      </c>
      <c r="B17" s="585">
        <v>93851.107999999993</v>
      </c>
      <c r="C17" s="585">
        <v>91270.861000000004</v>
      </c>
      <c r="D17" s="585">
        <v>2580.2469999999998</v>
      </c>
      <c r="E17" s="585">
        <v>115854.46400000001</v>
      </c>
      <c r="F17" s="585">
        <v>106887.55499999999</v>
      </c>
      <c r="G17" s="585">
        <v>8966.9089999999997</v>
      </c>
      <c r="H17" s="584"/>
      <c r="I17" s="583">
        <v>12</v>
      </c>
      <c r="J17" s="582" t="s">
        <v>287</v>
      </c>
      <c r="K17" s="593">
        <v>1608</v>
      </c>
      <c r="L17" s="593"/>
      <c r="M17" s="580"/>
      <c r="N17" s="580"/>
      <c r="O17" s="580"/>
      <c r="P17" s="580"/>
      <c r="Q17" s="580"/>
      <c r="R17" s="580"/>
    </row>
    <row r="18" spans="1:18" s="579" customFormat="1" ht="12.6" customHeight="1">
      <c r="A18" s="586" t="s">
        <v>286</v>
      </c>
      <c r="B18" s="585">
        <v>798439.26399999997</v>
      </c>
      <c r="C18" s="585">
        <v>671427.88399999996</v>
      </c>
      <c r="D18" s="585">
        <v>127011.38</v>
      </c>
      <c r="E18" s="585">
        <v>456091.03399999999</v>
      </c>
      <c r="F18" s="585">
        <v>410734.46500000003</v>
      </c>
      <c r="G18" s="585">
        <v>45356.569000000003</v>
      </c>
      <c r="H18" s="584"/>
      <c r="I18" s="583">
        <v>13</v>
      </c>
      <c r="J18" s="582" t="s">
        <v>285</v>
      </c>
      <c r="K18" s="593">
        <v>1609</v>
      </c>
      <c r="L18" s="593"/>
      <c r="M18" s="580"/>
      <c r="N18" s="580"/>
      <c r="O18" s="580"/>
      <c r="P18" s="580"/>
      <c r="Q18" s="580"/>
      <c r="R18" s="580"/>
    </row>
    <row r="19" spans="1:18" s="579" customFormat="1" ht="12.6" customHeight="1">
      <c r="A19" s="586" t="s">
        <v>284</v>
      </c>
      <c r="B19" s="585">
        <v>695102.74800000002</v>
      </c>
      <c r="C19" s="585">
        <v>644040.31400000001</v>
      </c>
      <c r="D19" s="585">
        <v>51062.434000000001</v>
      </c>
      <c r="E19" s="585">
        <v>311712.25099999999</v>
      </c>
      <c r="F19" s="585">
        <v>299932.06800000003</v>
      </c>
      <c r="G19" s="585">
        <v>11780.183000000001</v>
      </c>
      <c r="H19" s="584"/>
      <c r="I19" s="583">
        <v>14</v>
      </c>
      <c r="J19" s="582" t="s">
        <v>283</v>
      </c>
      <c r="K19" s="593">
        <v>1610</v>
      </c>
      <c r="L19" s="593"/>
      <c r="M19" s="580"/>
      <c r="N19" s="580"/>
      <c r="O19" s="580"/>
      <c r="P19" s="580"/>
      <c r="Q19" s="580"/>
      <c r="R19" s="580"/>
    </row>
    <row r="20" spans="1:18" s="594" customFormat="1" ht="12.6" customHeight="1">
      <c r="A20" s="592" t="s">
        <v>67</v>
      </c>
      <c r="B20" s="591">
        <v>2689104.0290000001</v>
      </c>
      <c r="C20" s="591">
        <v>2459273.8080000002</v>
      </c>
      <c r="D20" s="591">
        <v>229830.22099999999</v>
      </c>
      <c r="E20" s="591">
        <v>1413906.1980000001</v>
      </c>
      <c r="F20" s="591">
        <v>1147872.419</v>
      </c>
      <c r="G20" s="591">
        <v>266033.77899999998</v>
      </c>
      <c r="H20" s="584"/>
      <c r="I20" s="590">
        <v>15</v>
      </c>
      <c r="J20" s="589" t="s">
        <v>282</v>
      </c>
      <c r="K20" s="588" t="s">
        <v>115</v>
      </c>
      <c r="L20" s="588"/>
      <c r="M20" s="580"/>
      <c r="N20" s="580"/>
      <c r="O20" s="580"/>
      <c r="P20" s="580"/>
      <c r="Q20" s="580"/>
      <c r="R20" s="580"/>
    </row>
    <row r="21" spans="1:18" s="579" customFormat="1" ht="12.6" customHeight="1">
      <c r="A21" s="586" t="s">
        <v>281</v>
      </c>
      <c r="B21" s="585">
        <v>22531.955999999998</v>
      </c>
      <c r="C21" s="585">
        <v>15635.178</v>
      </c>
      <c r="D21" s="585">
        <v>6896.7780000000002</v>
      </c>
      <c r="E21" s="585">
        <v>30569.776000000002</v>
      </c>
      <c r="F21" s="585">
        <v>23054.226999999999</v>
      </c>
      <c r="G21" s="585">
        <v>7515.549</v>
      </c>
      <c r="H21" s="584"/>
      <c r="I21" s="583">
        <v>16</v>
      </c>
      <c r="J21" s="582" t="s">
        <v>280</v>
      </c>
      <c r="K21" s="581" t="s">
        <v>279</v>
      </c>
      <c r="L21" s="581"/>
      <c r="M21" s="580"/>
      <c r="N21" s="580"/>
      <c r="O21" s="580"/>
      <c r="P21" s="580"/>
      <c r="Q21" s="580"/>
      <c r="R21" s="580"/>
    </row>
    <row r="22" spans="1:18" s="579" customFormat="1" ht="12.6" customHeight="1">
      <c r="A22" s="586" t="s">
        <v>278</v>
      </c>
      <c r="B22" s="585">
        <v>866934.46</v>
      </c>
      <c r="C22" s="585">
        <v>797334.43500000006</v>
      </c>
      <c r="D22" s="585">
        <v>69600.024999999994</v>
      </c>
      <c r="E22" s="585">
        <v>291449.52299999999</v>
      </c>
      <c r="F22" s="585">
        <v>230816.185</v>
      </c>
      <c r="G22" s="585">
        <v>60633.338000000003</v>
      </c>
      <c r="H22" s="584"/>
      <c r="I22" s="583">
        <v>17</v>
      </c>
      <c r="J22" s="582" t="s">
        <v>277</v>
      </c>
      <c r="K22" s="581" t="s">
        <v>276</v>
      </c>
      <c r="L22" s="581"/>
      <c r="M22" s="580"/>
      <c r="N22" s="580"/>
      <c r="O22" s="580"/>
      <c r="P22" s="580"/>
      <c r="Q22" s="580"/>
      <c r="R22" s="580"/>
    </row>
    <row r="23" spans="1:18" s="579" customFormat="1" ht="12.6" customHeight="1">
      <c r="A23" s="586" t="s">
        <v>275</v>
      </c>
      <c r="B23" s="585">
        <v>1593316.5730000001</v>
      </c>
      <c r="C23" s="585">
        <v>1492697.186</v>
      </c>
      <c r="D23" s="585">
        <v>100619.387</v>
      </c>
      <c r="E23" s="585">
        <v>970741.92700000003</v>
      </c>
      <c r="F23" s="585">
        <v>793490.15099999995</v>
      </c>
      <c r="G23" s="585">
        <v>177251.77600000001</v>
      </c>
      <c r="H23" s="584"/>
      <c r="I23" s="583">
        <v>18</v>
      </c>
      <c r="J23" s="582" t="s">
        <v>274</v>
      </c>
      <c r="K23" s="581" t="s">
        <v>273</v>
      </c>
      <c r="L23" s="581"/>
      <c r="M23" s="580"/>
      <c r="N23" s="580"/>
      <c r="O23" s="580"/>
      <c r="P23" s="580"/>
      <c r="Q23" s="580"/>
      <c r="R23" s="580"/>
    </row>
    <row r="24" spans="1:18" s="579" customFormat="1" ht="12.6" customHeight="1">
      <c r="A24" s="586" t="s">
        <v>272</v>
      </c>
      <c r="B24" s="585">
        <v>161148</v>
      </c>
      <c r="C24" s="585">
        <v>116058.292</v>
      </c>
      <c r="D24" s="585">
        <v>45089.707999999999</v>
      </c>
      <c r="E24" s="585">
        <v>82028.463000000003</v>
      </c>
      <c r="F24" s="585">
        <v>72968.133000000002</v>
      </c>
      <c r="G24" s="585">
        <v>9060.33</v>
      </c>
      <c r="H24" s="584"/>
      <c r="I24" s="583">
        <v>19</v>
      </c>
      <c r="J24" s="582" t="s">
        <v>271</v>
      </c>
      <c r="K24" s="581" t="s">
        <v>270</v>
      </c>
      <c r="L24" s="581"/>
      <c r="M24" s="580"/>
      <c r="N24" s="580"/>
      <c r="O24" s="580"/>
      <c r="P24" s="580"/>
      <c r="Q24" s="580"/>
      <c r="R24" s="580"/>
    </row>
    <row r="25" spans="1:18" s="579" customFormat="1" ht="12.6" customHeight="1">
      <c r="A25" s="586" t="s">
        <v>269</v>
      </c>
      <c r="B25" s="585">
        <v>115.82</v>
      </c>
      <c r="C25" s="585">
        <v>0</v>
      </c>
      <c r="D25" s="585">
        <v>115.82</v>
      </c>
      <c r="E25" s="585">
        <v>1990.5809999999999</v>
      </c>
      <c r="F25" s="585">
        <v>1830.123</v>
      </c>
      <c r="G25" s="585">
        <v>160.458</v>
      </c>
      <c r="H25" s="584"/>
      <c r="I25" s="583">
        <v>20</v>
      </c>
      <c r="J25" s="582" t="s">
        <v>268</v>
      </c>
      <c r="K25" s="581" t="s">
        <v>267</v>
      </c>
      <c r="L25" s="581"/>
      <c r="M25" s="580"/>
      <c r="N25" s="580"/>
      <c r="O25" s="580"/>
      <c r="P25" s="580"/>
      <c r="Q25" s="580"/>
      <c r="R25" s="580"/>
    </row>
    <row r="26" spans="1:18" s="579" customFormat="1" ht="12.6" customHeight="1">
      <c r="A26" s="586" t="s">
        <v>266</v>
      </c>
      <c r="B26" s="585">
        <v>45057.22</v>
      </c>
      <c r="C26" s="585">
        <v>37548.716999999997</v>
      </c>
      <c r="D26" s="585">
        <v>7508.5029999999997</v>
      </c>
      <c r="E26" s="585">
        <v>37125.928</v>
      </c>
      <c r="F26" s="585">
        <v>25713.599999999999</v>
      </c>
      <c r="G26" s="585">
        <v>11412.328</v>
      </c>
      <c r="H26" s="584"/>
      <c r="I26" s="583">
        <v>21</v>
      </c>
      <c r="J26" s="582" t="s">
        <v>265</v>
      </c>
      <c r="K26" s="581" t="s">
        <v>264</v>
      </c>
      <c r="L26" s="581"/>
      <c r="M26" s="580"/>
      <c r="N26" s="580"/>
      <c r="O26" s="580"/>
      <c r="P26" s="580"/>
      <c r="Q26" s="580"/>
      <c r="R26" s="580"/>
    </row>
    <row r="27" spans="1:18" s="594" customFormat="1" ht="12.6" customHeight="1">
      <c r="A27" s="592" t="s">
        <v>65</v>
      </c>
      <c r="B27" s="591">
        <v>4109255.3670000001</v>
      </c>
      <c r="C27" s="591">
        <v>3311205.1869999999</v>
      </c>
      <c r="D27" s="591">
        <v>798050.18</v>
      </c>
      <c r="E27" s="591">
        <v>2303489.9849999999</v>
      </c>
      <c r="F27" s="591">
        <v>1427651.682</v>
      </c>
      <c r="G27" s="591">
        <v>875838.30299999996</v>
      </c>
      <c r="H27" s="584"/>
      <c r="I27" s="590">
        <v>22</v>
      </c>
      <c r="J27" s="589" t="s">
        <v>263</v>
      </c>
      <c r="K27" s="588" t="s">
        <v>115</v>
      </c>
      <c r="L27" s="588"/>
      <c r="M27" s="580"/>
      <c r="N27" s="580"/>
      <c r="O27" s="580"/>
      <c r="P27" s="580"/>
      <c r="Q27" s="580"/>
      <c r="R27" s="580"/>
    </row>
    <row r="28" spans="1:18" s="579" customFormat="1" ht="12.6" customHeight="1">
      <c r="A28" s="586" t="s">
        <v>262</v>
      </c>
      <c r="B28" s="585">
        <v>5899.625</v>
      </c>
      <c r="C28" s="585">
        <v>4961.1509999999998</v>
      </c>
      <c r="D28" s="585">
        <v>938.47400000000005</v>
      </c>
      <c r="E28" s="585">
        <v>3002.5419999999999</v>
      </c>
      <c r="F28" s="585">
        <v>1695.431</v>
      </c>
      <c r="G28" s="585">
        <v>1307.1110000000001</v>
      </c>
      <c r="H28" s="584"/>
      <c r="I28" s="583">
        <v>23</v>
      </c>
      <c r="J28" s="582" t="s">
        <v>261</v>
      </c>
      <c r="K28" s="581" t="s">
        <v>260</v>
      </c>
      <c r="L28" s="581"/>
      <c r="M28" s="580"/>
      <c r="N28" s="580"/>
      <c r="O28" s="580"/>
      <c r="P28" s="580"/>
      <c r="Q28" s="580"/>
      <c r="R28" s="580"/>
    </row>
    <row r="29" spans="1:18" s="579" customFormat="1" ht="12.6" customHeight="1">
      <c r="A29" s="586" t="s">
        <v>259</v>
      </c>
      <c r="B29" s="585">
        <v>224929.91500000001</v>
      </c>
      <c r="C29" s="585">
        <v>216206.33600000001</v>
      </c>
      <c r="D29" s="585">
        <v>8723.5789999999997</v>
      </c>
      <c r="E29" s="585">
        <v>136129.66399999999</v>
      </c>
      <c r="F29" s="585">
        <v>111660.98</v>
      </c>
      <c r="G29" s="585">
        <v>24468.684000000001</v>
      </c>
      <c r="H29" s="584"/>
      <c r="I29" s="583">
        <v>24</v>
      </c>
      <c r="J29" s="582" t="s">
        <v>258</v>
      </c>
      <c r="K29" s="581" t="s">
        <v>257</v>
      </c>
      <c r="L29" s="581"/>
      <c r="M29" s="580"/>
      <c r="N29" s="580"/>
      <c r="O29" s="580"/>
      <c r="P29" s="580"/>
      <c r="Q29" s="580"/>
      <c r="R29" s="580"/>
    </row>
    <row r="30" spans="1:18" s="579" customFormat="1" ht="12.6" customHeight="1">
      <c r="A30" s="586" t="s">
        <v>256</v>
      </c>
      <c r="B30" s="585">
        <v>1486684.733</v>
      </c>
      <c r="C30" s="585">
        <v>1203179.0390000001</v>
      </c>
      <c r="D30" s="585">
        <v>283505.69400000002</v>
      </c>
      <c r="E30" s="585">
        <v>843520.33299999998</v>
      </c>
      <c r="F30" s="585">
        <v>432517.91499999998</v>
      </c>
      <c r="G30" s="585">
        <v>411002.41800000001</v>
      </c>
      <c r="H30" s="584"/>
      <c r="I30" s="583">
        <v>25</v>
      </c>
      <c r="J30" s="582" t="s">
        <v>255</v>
      </c>
      <c r="K30" s="581" t="s">
        <v>254</v>
      </c>
      <c r="L30" s="581"/>
      <c r="M30" s="580"/>
      <c r="N30" s="580"/>
      <c r="O30" s="580"/>
      <c r="P30" s="580"/>
      <c r="Q30" s="580"/>
      <c r="R30" s="580"/>
    </row>
    <row r="31" spans="1:18" s="579" customFormat="1" ht="12.6" customHeight="1">
      <c r="A31" s="586" t="s">
        <v>253</v>
      </c>
      <c r="B31" s="585">
        <v>530.64200000000005</v>
      </c>
      <c r="C31" s="585">
        <v>483.983</v>
      </c>
      <c r="D31" s="585">
        <v>46.658999999999999</v>
      </c>
      <c r="E31" s="585">
        <v>279.15300000000002</v>
      </c>
      <c r="F31" s="585">
        <v>279.15300000000002</v>
      </c>
      <c r="G31" s="585">
        <v>0</v>
      </c>
      <c r="H31" s="584"/>
      <c r="I31" s="583">
        <v>26</v>
      </c>
      <c r="J31" s="582" t="s">
        <v>252</v>
      </c>
      <c r="K31" s="593">
        <v>1705</v>
      </c>
      <c r="L31" s="593"/>
      <c r="M31" s="580"/>
      <c r="N31" s="580"/>
      <c r="O31" s="580"/>
      <c r="P31" s="580"/>
      <c r="Q31" s="580"/>
      <c r="R31" s="580"/>
    </row>
    <row r="32" spans="1:18" s="579" customFormat="1" ht="12.6" customHeight="1">
      <c r="A32" s="586" t="s">
        <v>251</v>
      </c>
      <c r="B32" s="585">
        <v>112362.72100000001</v>
      </c>
      <c r="C32" s="585">
        <v>108769.193</v>
      </c>
      <c r="D32" s="585">
        <v>3593.5279999999998</v>
      </c>
      <c r="E32" s="585">
        <v>64673.332999999999</v>
      </c>
      <c r="F32" s="585">
        <v>40414.894</v>
      </c>
      <c r="G32" s="585">
        <v>24258.438999999998</v>
      </c>
      <c r="H32" s="584"/>
      <c r="I32" s="583">
        <v>27</v>
      </c>
      <c r="J32" s="582" t="s">
        <v>250</v>
      </c>
      <c r="K32" s="581" t="s">
        <v>249</v>
      </c>
      <c r="L32" s="581"/>
      <c r="M32" s="580"/>
      <c r="N32" s="580"/>
      <c r="O32" s="580"/>
      <c r="P32" s="580"/>
      <c r="Q32" s="580"/>
      <c r="R32" s="580"/>
    </row>
    <row r="33" spans="1:18" s="579" customFormat="1" ht="12.6" customHeight="1">
      <c r="A33" s="586" t="s">
        <v>248</v>
      </c>
      <c r="B33" s="585">
        <v>1860.373</v>
      </c>
      <c r="C33" s="585">
        <v>1638.287</v>
      </c>
      <c r="D33" s="585">
        <v>222.08600000000001</v>
      </c>
      <c r="E33" s="585">
        <v>990.48299999999995</v>
      </c>
      <c r="F33" s="585">
        <v>950.38499999999999</v>
      </c>
      <c r="G33" s="585">
        <v>40.097999999999999</v>
      </c>
      <c r="H33" s="584"/>
      <c r="I33" s="583">
        <v>28</v>
      </c>
      <c r="J33" s="582" t="s">
        <v>247</v>
      </c>
      <c r="K33" s="581" t="s">
        <v>246</v>
      </c>
      <c r="L33" s="581"/>
      <c r="M33" s="580"/>
      <c r="N33" s="580"/>
      <c r="O33" s="580"/>
      <c r="P33" s="580"/>
      <c r="Q33" s="580"/>
      <c r="R33" s="580"/>
    </row>
    <row r="34" spans="1:18" s="579" customFormat="1" ht="12.6" customHeight="1">
      <c r="A34" s="586" t="s">
        <v>245</v>
      </c>
      <c r="B34" s="585">
        <v>2073487.1950000001</v>
      </c>
      <c r="C34" s="585">
        <v>1598176.875</v>
      </c>
      <c r="D34" s="585">
        <v>475310.32</v>
      </c>
      <c r="E34" s="585">
        <v>1196651.203</v>
      </c>
      <c r="F34" s="585">
        <v>799117.6</v>
      </c>
      <c r="G34" s="585">
        <v>397533.603</v>
      </c>
      <c r="H34" s="584"/>
      <c r="I34" s="583">
        <v>29</v>
      </c>
      <c r="J34" s="582" t="s">
        <v>244</v>
      </c>
      <c r="K34" s="581" t="s">
        <v>243</v>
      </c>
      <c r="L34" s="581"/>
      <c r="M34" s="580"/>
      <c r="N34" s="580"/>
      <c r="O34" s="580"/>
      <c r="P34" s="580"/>
      <c r="Q34" s="580"/>
      <c r="R34" s="580"/>
    </row>
    <row r="35" spans="1:18" s="579" customFormat="1" ht="12.6" customHeight="1">
      <c r="A35" s="586" t="s">
        <v>242</v>
      </c>
      <c r="B35" s="585">
        <v>203500.163</v>
      </c>
      <c r="C35" s="585">
        <v>177790.323</v>
      </c>
      <c r="D35" s="585">
        <v>25709.84</v>
      </c>
      <c r="E35" s="585">
        <v>58243.273999999998</v>
      </c>
      <c r="F35" s="585">
        <v>41015.324000000001</v>
      </c>
      <c r="G35" s="585">
        <v>17227.95</v>
      </c>
      <c r="H35" s="584"/>
      <c r="I35" s="583">
        <v>30</v>
      </c>
      <c r="J35" s="582" t="s">
        <v>241</v>
      </c>
      <c r="K35" s="581" t="s">
        <v>240</v>
      </c>
      <c r="L35" s="581"/>
      <c r="M35" s="580"/>
      <c r="N35" s="580"/>
      <c r="O35" s="580"/>
      <c r="P35" s="580"/>
      <c r="Q35" s="580"/>
      <c r="R35" s="580"/>
    </row>
    <row r="36" spans="1:18" s="594" customFormat="1" ht="12.6" customHeight="1">
      <c r="A36" s="592" t="s">
        <v>239</v>
      </c>
      <c r="B36" s="591">
        <v>11314038.838</v>
      </c>
      <c r="C36" s="591">
        <v>8563339.9680000003</v>
      </c>
      <c r="D36" s="591">
        <v>2750698.87</v>
      </c>
      <c r="E36" s="591">
        <v>10687782.691</v>
      </c>
      <c r="F36" s="591">
        <v>8548404.4920000006</v>
      </c>
      <c r="G36" s="591">
        <v>2139378.199</v>
      </c>
      <c r="H36" s="584"/>
      <c r="I36" s="590">
        <v>31</v>
      </c>
      <c r="J36" s="589" t="s">
        <v>238</v>
      </c>
      <c r="K36" s="588" t="s">
        <v>115</v>
      </c>
      <c r="L36" s="588"/>
      <c r="M36" s="580"/>
      <c r="N36" s="580"/>
      <c r="O36" s="580"/>
      <c r="P36" s="580"/>
      <c r="Q36" s="580"/>
      <c r="R36" s="580"/>
    </row>
    <row r="37" spans="1:18" s="579" customFormat="1" ht="12.6" customHeight="1">
      <c r="A37" s="586" t="s">
        <v>237</v>
      </c>
      <c r="B37" s="585">
        <v>50791.48</v>
      </c>
      <c r="C37" s="585">
        <v>39592.356</v>
      </c>
      <c r="D37" s="585">
        <v>11199.124</v>
      </c>
      <c r="E37" s="585">
        <v>33083.231</v>
      </c>
      <c r="F37" s="585">
        <v>23432.308000000001</v>
      </c>
      <c r="G37" s="585">
        <v>9650.9230000000007</v>
      </c>
      <c r="H37" s="584"/>
      <c r="I37" s="583">
        <v>32</v>
      </c>
      <c r="J37" s="582" t="s">
        <v>236</v>
      </c>
      <c r="K37" s="581" t="s">
        <v>235</v>
      </c>
      <c r="L37" s="581"/>
      <c r="M37" s="580"/>
      <c r="N37" s="580"/>
      <c r="O37" s="580"/>
      <c r="P37" s="580"/>
      <c r="Q37" s="580"/>
      <c r="R37" s="580"/>
    </row>
    <row r="38" spans="1:18" s="579" customFormat="1" ht="12.6" customHeight="1">
      <c r="A38" s="586" t="s">
        <v>234</v>
      </c>
      <c r="B38" s="585">
        <v>43792.553999999996</v>
      </c>
      <c r="C38" s="585">
        <v>38653.277000000002</v>
      </c>
      <c r="D38" s="585">
        <v>5139.277</v>
      </c>
      <c r="E38" s="585">
        <v>35398.006999999998</v>
      </c>
      <c r="F38" s="585">
        <v>29942.505000000001</v>
      </c>
      <c r="G38" s="585">
        <v>5455.5020000000004</v>
      </c>
      <c r="H38" s="584"/>
      <c r="I38" s="583">
        <v>33</v>
      </c>
      <c r="J38" s="582" t="s">
        <v>233</v>
      </c>
      <c r="K38" s="581" t="s">
        <v>232</v>
      </c>
      <c r="L38" s="581"/>
      <c r="M38" s="580"/>
      <c r="N38" s="580"/>
      <c r="O38" s="580"/>
      <c r="P38" s="580"/>
      <c r="Q38" s="580"/>
      <c r="R38" s="580"/>
    </row>
    <row r="39" spans="1:18" s="579" customFormat="1" ht="12.6" customHeight="1">
      <c r="A39" s="586" t="s">
        <v>231</v>
      </c>
      <c r="B39" s="585">
        <v>361282.36</v>
      </c>
      <c r="C39" s="585">
        <v>272342.663</v>
      </c>
      <c r="D39" s="585">
        <v>88939.697</v>
      </c>
      <c r="E39" s="585">
        <v>340912.72399999999</v>
      </c>
      <c r="F39" s="585">
        <v>205091.62100000001</v>
      </c>
      <c r="G39" s="585">
        <v>135821.103</v>
      </c>
      <c r="H39" s="584"/>
      <c r="I39" s="583">
        <v>34</v>
      </c>
      <c r="J39" s="582" t="s">
        <v>230</v>
      </c>
      <c r="K39" s="593">
        <v>1304</v>
      </c>
      <c r="L39" s="593"/>
      <c r="M39" s="580"/>
      <c r="N39" s="580"/>
      <c r="O39" s="580"/>
      <c r="P39" s="580"/>
      <c r="Q39" s="580"/>
      <c r="R39" s="580"/>
    </row>
    <row r="40" spans="1:18" s="579" customFormat="1" ht="12.6" customHeight="1">
      <c r="A40" s="586" t="s">
        <v>229</v>
      </c>
      <c r="B40" s="585">
        <v>1650769.3089999999</v>
      </c>
      <c r="C40" s="585">
        <v>1236134.8189999999</v>
      </c>
      <c r="D40" s="585">
        <v>414634.49</v>
      </c>
      <c r="E40" s="585">
        <v>1430511.3559999999</v>
      </c>
      <c r="F40" s="585">
        <v>1179146.1159999999</v>
      </c>
      <c r="G40" s="585">
        <v>251365.24</v>
      </c>
      <c r="H40" s="584"/>
      <c r="I40" s="583">
        <v>35</v>
      </c>
      <c r="J40" s="582" t="s">
        <v>228</v>
      </c>
      <c r="K40" s="593">
        <v>1306</v>
      </c>
      <c r="L40" s="593"/>
      <c r="M40" s="580"/>
      <c r="N40" s="580"/>
      <c r="O40" s="580"/>
      <c r="P40" s="580"/>
      <c r="Q40" s="580"/>
      <c r="R40" s="580"/>
    </row>
    <row r="41" spans="1:18" s="579" customFormat="1" ht="12.6" customHeight="1">
      <c r="A41" s="586" t="s">
        <v>227</v>
      </c>
      <c r="B41" s="585">
        <v>792542.64800000004</v>
      </c>
      <c r="C41" s="585">
        <v>589653.18500000006</v>
      </c>
      <c r="D41" s="585">
        <v>202889.46299999999</v>
      </c>
      <c r="E41" s="585">
        <v>1365519.23</v>
      </c>
      <c r="F41" s="585">
        <v>1220759.263</v>
      </c>
      <c r="G41" s="585">
        <v>144759.967</v>
      </c>
      <c r="H41" s="584"/>
      <c r="I41" s="583">
        <v>36</v>
      </c>
      <c r="J41" s="582" t="s">
        <v>226</v>
      </c>
      <c r="K41" s="593">
        <v>1308</v>
      </c>
      <c r="L41" s="593"/>
      <c r="M41" s="580"/>
      <c r="N41" s="580"/>
      <c r="O41" s="580"/>
      <c r="P41" s="580"/>
      <c r="Q41" s="580"/>
      <c r="R41" s="580"/>
    </row>
    <row r="42" spans="1:18" s="579" customFormat="1" ht="12.6" customHeight="1">
      <c r="A42" s="586" t="s">
        <v>225</v>
      </c>
      <c r="B42" s="585">
        <v>958514.30200000003</v>
      </c>
      <c r="C42" s="585">
        <v>862977.57499999995</v>
      </c>
      <c r="D42" s="585">
        <v>95536.726999999999</v>
      </c>
      <c r="E42" s="585">
        <v>443835.69400000002</v>
      </c>
      <c r="F42" s="585">
        <v>271203.94199999998</v>
      </c>
      <c r="G42" s="585">
        <v>172631.75200000001</v>
      </c>
      <c r="H42" s="584"/>
      <c r="I42" s="583">
        <v>37</v>
      </c>
      <c r="J42" s="582" t="s">
        <v>224</v>
      </c>
      <c r="K42" s="581" t="s">
        <v>223</v>
      </c>
      <c r="L42" s="581"/>
      <c r="M42" s="580"/>
      <c r="N42" s="580"/>
      <c r="O42" s="580"/>
      <c r="P42" s="580"/>
      <c r="Q42" s="580"/>
      <c r="R42" s="580"/>
    </row>
    <row r="43" spans="1:18" s="579" customFormat="1" ht="12.6" customHeight="1">
      <c r="A43" s="586" t="s">
        <v>222</v>
      </c>
      <c r="B43" s="585">
        <v>365386.31699999998</v>
      </c>
      <c r="C43" s="585">
        <v>308764.647</v>
      </c>
      <c r="D43" s="585">
        <v>56621.67</v>
      </c>
      <c r="E43" s="585">
        <v>209191.82699999999</v>
      </c>
      <c r="F43" s="585">
        <v>163965.74100000001</v>
      </c>
      <c r="G43" s="585">
        <v>45226.086000000003</v>
      </c>
      <c r="H43" s="584"/>
      <c r="I43" s="583">
        <v>38</v>
      </c>
      <c r="J43" s="582" t="s">
        <v>221</v>
      </c>
      <c r="K43" s="593">
        <v>1310</v>
      </c>
      <c r="L43" s="593"/>
      <c r="M43" s="580"/>
      <c r="N43" s="580"/>
      <c r="O43" s="580"/>
      <c r="P43" s="580"/>
      <c r="Q43" s="580"/>
      <c r="R43" s="580"/>
    </row>
    <row r="44" spans="1:18" s="579" customFormat="1" ht="12.6" customHeight="1">
      <c r="A44" s="586" t="s">
        <v>220</v>
      </c>
      <c r="B44" s="585">
        <v>1041298.471</v>
      </c>
      <c r="C44" s="585">
        <v>721301.321</v>
      </c>
      <c r="D44" s="585">
        <v>319997.15000000002</v>
      </c>
      <c r="E44" s="585">
        <v>2145339.7969999998</v>
      </c>
      <c r="F44" s="585">
        <v>1881745.5730000001</v>
      </c>
      <c r="G44" s="585">
        <v>263594.22399999999</v>
      </c>
      <c r="H44" s="584"/>
      <c r="I44" s="583">
        <v>39</v>
      </c>
      <c r="J44" s="582" t="s">
        <v>219</v>
      </c>
      <c r="K44" s="593">
        <v>1312</v>
      </c>
      <c r="L44" s="593"/>
      <c r="M44" s="580"/>
      <c r="N44" s="580"/>
      <c r="O44" s="580"/>
      <c r="P44" s="580"/>
      <c r="Q44" s="580"/>
      <c r="R44" s="580"/>
    </row>
    <row r="45" spans="1:18" s="579" customFormat="1" ht="12.6" customHeight="1">
      <c r="A45" s="586" t="s">
        <v>218</v>
      </c>
      <c r="B45" s="585">
        <v>90543.755999999994</v>
      </c>
      <c r="C45" s="585">
        <v>72426.930999999997</v>
      </c>
      <c r="D45" s="585">
        <v>18116.825000000001</v>
      </c>
      <c r="E45" s="585">
        <v>89524.129000000001</v>
      </c>
      <c r="F45" s="585">
        <v>74659.024999999994</v>
      </c>
      <c r="G45" s="585">
        <v>14865.103999999999</v>
      </c>
      <c r="H45" s="584"/>
      <c r="I45" s="583">
        <v>40</v>
      </c>
      <c r="J45" s="582" t="s">
        <v>217</v>
      </c>
      <c r="K45" s="593">
        <v>1313</v>
      </c>
      <c r="L45" s="593"/>
      <c r="M45" s="580"/>
      <c r="N45" s="580"/>
      <c r="O45" s="580"/>
      <c r="P45" s="580"/>
      <c r="Q45" s="580"/>
      <c r="R45" s="580"/>
    </row>
    <row r="46" spans="1:18" s="594" customFormat="1" ht="12.6" customHeight="1">
      <c r="A46" s="586" t="s">
        <v>216</v>
      </c>
      <c r="B46" s="585">
        <v>1392749.03</v>
      </c>
      <c r="C46" s="585">
        <v>862282.73899999994</v>
      </c>
      <c r="D46" s="585">
        <v>530466.29099999997</v>
      </c>
      <c r="E46" s="585">
        <v>523667.88799999998</v>
      </c>
      <c r="F46" s="585">
        <v>372961.07699999999</v>
      </c>
      <c r="G46" s="585">
        <v>150706.81099999999</v>
      </c>
      <c r="H46" s="584"/>
      <c r="I46" s="583">
        <v>41</v>
      </c>
      <c r="J46" s="582" t="s">
        <v>215</v>
      </c>
      <c r="K46" s="581" t="s">
        <v>214</v>
      </c>
      <c r="L46" s="581"/>
      <c r="M46" s="580"/>
      <c r="N46" s="580"/>
      <c r="O46" s="580"/>
      <c r="P46" s="580"/>
      <c r="Q46" s="580"/>
      <c r="R46" s="580"/>
    </row>
    <row r="47" spans="1:18" s="579" customFormat="1" ht="12.6" customHeight="1">
      <c r="A47" s="586" t="s">
        <v>213</v>
      </c>
      <c r="B47" s="585">
        <v>635695.04700000002</v>
      </c>
      <c r="C47" s="585">
        <v>553141.83700000006</v>
      </c>
      <c r="D47" s="585">
        <v>82553.210000000006</v>
      </c>
      <c r="E47" s="585">
        <v>401720.22</v>
      </c>
      <c r="F47" s="585">
        <v>337943.179</v>
      </c>
      <c r="G47" s="585">
        <v>63777.040999999997</v>
      </c>
      <c r="H47" s="584"/>
      <c r="I47" s="583">
        <v>42</v>
      </c>
      <c r="J47" s="582" t="s">
        <v>212</v>
      </c>
      <c r="K47" s="593">
        <v>1314</v>
      </c>
      <c r="L47" s="593"/>
      <c r="M47" s="580"/>
      <c r="N47" s="580"/>
      <c r="O47" s="580"/>
      <c r="P47" s="580"/>
      <c r="Q47" s="580"/>
      <c r="R47" s="580"/>
    </row>
    <row r="48" spans="1:18" s="579" customFormat="1" ht="12.6" customHeight="1">
      <c r="A48" s="586" t="s">
        <v>211</v>
      </c>
      <c r="B48" s="585">
        <v>698022.51399999997</v>
      </c>
      <c r="C48" s="585">
        <v>635938.63300000003</v>
      </c>
      <c r="D48" s="585">
        <v>62083.881000000001</v>
      </c>
      <c r="E48" s="585">
        <v>476291.61599999998</v>
      </c>
      <c r="F48" s="585">
        <v>445990.17800000001</v>
      </c>
      <c r="G48" s="585">
        <v>30301.437999999998</v>
      </c>
      <c r="H48" s="584"/>
      <c r="I48" s="583">
        <v>43</v>
      </c>
      <c r="J48" s="582" t="s">
        <v>210</v>
      </c>
      <c r="K48" s="581" t="s">
        <v>209</v>
      </c>
      <c r="L48" s="581"/>
      <c r="M48" s="580"/>
      <c r="N48" s="580"/>
      <c r="O48" s="580"/>
      <c r="P48" s="580"/>
      <c r="Q48" s="580"/>
      <c r="R48" s="580"/>
    </row>
    <row r="49" spans="1:18" s="579" customFormat="1" ht="12.6" customHeight="1">
      <c r="A49" s="586" t="s">
        <v>208</v>
      </c>
      <c r="B49" s="585">
        <v>593968.674</v>
      </c>
      <c r="C49" s="585">
        <v>510215.94699999999</v>
      </c>
      <c r="D49" s="585">
        <v>83752.726999999999</v>
      </c>
      <c r="E49" s="585">
        <v>543114.17000000004</v>
      </c>
      <c r="F49" s="585">
        <v>376707.31099999999</v>
      </c>
      <c r="G49" s="585">
        <v>166406.859</v>
      </c>
      <c r="H49" s="584"/>
      <c r="I49" s="583">
        <v>44</v>
      </c>
      <c r="J49" s="582" t="s">
        <v>207</v>
      </c>
      <c r="K49" s="593">
        <v>1318</v>
      </c>
      <c r="L49" s="593"/>
      <c r="M49" s="580"/>
      <c r="N49" s="580"/>
      <c r="O49" s="580"/>
      <c r="P49" s="580"/>
      <c r="Q49" s="580"/>
      <c r="R49" s="580"/>
    </row>
    <row r="50" spans="1:18" s="579" customFormat="1" ht="12.6" customHeight="1">
      <c r="A50" s="586" t="s">
        <v>206</v>
      </c>
      <c r="B50" s="585">
        <v>257463.92800000001</v>
      </c>
      <c r="C50" s="585">
        <v>206405.133</v>
      </c>
      <c r="D50" s="585">
        <v>51058.794999999998</v>
      </c>
      <c r="E50" s="585">
        <v>146739.158</v>
      </c>
      <c r="F50" s="585">
        <v>119849.875</v>
      </c>
      <c r="G50" s="585">
        <v>26889.282999999999</v>
      </c>
      <c r="H50" s="584"/>
      <c r="I50" s="583">
        <v>45</v>
      </c>
      <c r="J50" s="582" t="s">
        <v>205</v>
      </c>
      <c r="K50" s="581" t="s">
        <v>204</v>
      </c>
      <c r="L50" s="581"/>
      <c r="M50" s="580"/>
      <c r="N50" s="580"/>
      <c r="O50" s="580"/>
      <c r="P50" s="580"/>
      <c r="Q50" s="580"/>
      <c r="R50" s="580"/>
    </row>
    <row r="51" spans="1:18" s="579" customFormat="1" ht="12.6" customHeight="1">
      <c r="A51" s="586" t="s">
        <v>203</v>
      </c>
      <c r="B51" s="585">
        <v>168674.47899999999</v>
      </c>
      <c r="C51" s="585">
        <v>131425.68100000001</v>
      </c>
      <c r="D51" s="585">
        <v>37248.798000000003</v>
      </c>
      <c r="E51" s="585">
        <v>320842.91700000002</v>
      </c>
      <c r="F51" s="585">
        <v>228033.826</v>
      </c>
      <c r="G51" s="585">
        <v>92809.091</v>
      </c>
      <c r="H51" s="584"/>
      <c r="I51" s="583">
        <v>46</v>
      </c>
      <c r="J51" s="582" t="s">
        <v>202</v>
      </c>
      <c r="K51" s="593">
        <v>1315</v>
      </c>
      <c r="L51" s="593"/>
      <c r="M51" s="580"/>
      <c r="N51" s="580"/>
      <c r="O51" s="580"/>
      <c r="P51" s="580"/>
      <c r="Q51" s="580"/>
      <c r="R51" s="580"/>
    </row>
    <row r="52" spans="1:18" s="579" customFormat="1" ht="12.6" customHeight="1">
      <c r="A52" s="586" t="s">
        <v>201</v>
      </c>
      <c r="B52" s="585">
        <v>698007.62600000005</v>
      </c>
      <c r="C52" s="585">
        <v>328519.88</v>
      </c>
      <c r="D52" s="585">
        <v>369487.74599999998</v>
      </c>
      <c r="E52" s="585">
        <v>699012.30799999996</v>
      </c>
      <c r="F52" s="585">
        <v>410392.43099999998</v>
      </c>
      <c r="G52" s="585">
        <v>288619.87699999998</v>
      </c>
      <c r="H52" s="584"/>
      <c r="I52" s="583">
        <v>47</v>
      </c>
      <c r="J52" s="582" t="s">
        <v>200</v>
      </c>
      <c r="K52" s="593">
        <v>1316</v>
      </c>
      <c r="L52" s="593"/>
      <c r="M52" s="580"/>
      <c r="N52" s="580"/>
      <c r="O52" s="580"/>
      <c r="P52" s="580"/>
      <c r="Q52" s="580"/>
      <c r="R52" s="580"/>
    </row>
    <row r="53" spans="1:18" s="579" customFormat="1" ht="12.6" customHeight="1">
      <c r="A53" s="586" t="s">
        <v>199</v>
      </c>
      <c r="B53" s="585">
        <v>1514536.3430000001</v>
      </c>
      <c r="C53" s="585">
        <v>1193563.344</v>
      </c>
      <c r="D53" s="585">
        <v>320972.99900000001</v>
      </c>
      <c r="E53" s="585">
        <v>1483078.419</v>
      </c>
      <c r="F53" s="585">
        <v>1206580.5209999999</v>
      </c>
      <c r="G53" s="585">
        <v>276497.89799999999</v>
      </c>
      <c r="H53" s="584"/>
      <c r="I53" s="583">
        <v>48</v>
      </c>
      <c r="J53" s="582" t="s">
        <v>198</v>
      </c>
      <c r="K53" s="593">
        <v>1317</v>
      </c>
      <c r="L53" s="593"/>
      <c r="M53" s="580"/>
      <c r="N53" s="580"/>
      <c r="O53" s="580"/>
      <c r="P53" s="580"/>
      <c r="Q53" s="580"/>
      <c r="R53" s="580"/>
    </row>
    <row r="54" spans="1:18" s="579" customFormat="1" ht="12.6" customHeight="1">
      <c r="A54" s="592" t="s">
        <v>61</v>
      </c>
      <c r="B54" s="591">
        <v>71061.877999999997</v>
      </c>
      <c r="C54" s="591">
        <v>66651.801000000007</v>
      </c>
      <c r="D54" s="591">
        <v>4410.0770000000002</v>
      </c>
      <c r="E54" s="591">
        <v>57029.178999999996</v>
      </c>
      <c r="F54" s="591">
        <v>50095.415999999997</v>
      </c>
      <c r="G54" s="591">
        <v>6933.7629999999999</v>
      </c>
      <c r="H54" s="584"/>
      <c r="I54" s="590">
        <v>49</v>
      </c>
      <c r="J54" s="589" t="s">
        <v>197</v>
      </c>
      <c r="K54" s="588" t="s">
        <v>115</v>
      </c>
      <c r="L54" s="588"/>
      <c r="M54" s="580"/>
      <c r="N54" s="580"/>
      <c r="O54" s="580"/>
      <c r="P54" s="580"/>
      <c r="Q54" s="580"/>
      <c r="R54" s="580"/>
    </row>
    <row r="55" spans="1:18" s="579" customFormat="1" ht="12.6" customHeight="1">
      <c r="A55" s="586" t="s">
        <v>196</v>
      </c>
      <c r="B55" s="585">
        <v>1258.316</v>
      </c>
      <c r="C55" s="585">
        <v>736.55700000000002</v>
      </c>
      <c r="D55" s="585">
        <v>521.75900000000001</v>
      </c>
      <c r="E55" s="585">
        <v>1626.366</v>
      </c>
      <c r="F55" s="585">
        <v>1201.4870000000001</v>
      </c>
      <c r="G55" s="585">
        <v>424.87900000000002</v>
      </c>
      <c r="H55" s="584"/>
      <c r="I55" s="583">
        <v>50</v>
      </c>
      <c r="J55" s="582" t="s">
        <v>195</v>
      </c>
      <c r="K55" s="593">
        <v>1702</v>
      </c>
      <c r="L55" s="593"/>
      <c r="M55" s="580"/>
      <c r="N55" s="580"/>
      <c r="O55" s="580"/>
      <c r="P55" s="580"/>
      <c r="Q55" s="580"/>
      <c r="R55" s="580"/>
    </row>
    <row r="56" spans="1:18" s="579" customFormat="1" ht="12.6" customHeight="1">
      <c r="A56" s="586" t="s">
        <v>194</v>
      </c>
      <c r="B56" s="585">
        <v>26789.392</v>
      </c>
      <c r="C56" s="585">
        <v>25397.809000000001</v>
      </c>
      <c r="D56" s="585">
        <v>1391.5830000000001</v>
      </c>
      <c r="E56" s="585">
        <v>40456.6</v>
      </c>
      <c r="F56" s="585">
        <v>34463.277999999998</v>
      </c>
      <c r="G56" s="585">
        <v>5993.3220000000001</v>
      </c>
      <c r="H56" s="584"/>
      <c r="I56" s="583">
        <v>51</v>
      </c>
      <c r="J56" s="582" t="s">
        <v>193</v>
      </c>
      <c r="K56" s="593">
        <v>1703</v>
      </c>
      <c r="L56" s="593"/>
      <c r="M56" s="580"/>
      <c r="N56" s="580"/>
      <c r="O56" s="580"/>
      <c r="P56" s="580"/>
      <c r="Q56" s="580"/>
      <c r="R56" s="580"/>
    </row>
    <row r="57" spans="1:18" s="579" customFormat="1" ht="12.6" customHeight="1">
      <c r="A57" s="586" t="s">
        <v>192</v>
      </c>
      <c r="B57" s="585">
        <v>1873.8130000000001</v>
      </c>
      <c r="C57" s="585">
        <v>1845.077</v>
      </c>
      <c r="D57" s="585">
        <v>28.736000000000001</v>
      </c>
      <c r="E57" s="585">
        <v>2569.8000000000002</v>
      </c>
      <c r="F57" s="585">
        <v>2512.0630000000001</v>
      </c>
      <c r="G57" s="585">
        <v>57.737000000000002</v>
      </c>
      <c r="H57" s="584"/>
      <c r="I57" s="583">
        <v>52</v>
      </c>
      <c r="J57" s="582" t="s">
        <v>191</v>
      </c>
      <c r="K57" s="593">
        <v>1706</v>
      </c>
      <c r="L57" s="593"/>
      <c r="M57" s="580"/>
      <c r="N57" s="580"/>
      <c r="O57" s="580"/>
      <c r="P57" s="580"/>
      <c r="Q57" s="580"/>
      <c r="R57" s="580"/>
    </row>
    <row r="58" spans="1:18" s="579" customFormat="1" ht="12.6" customHeight="1">
      <c r="A58" s="586" t="s">
        <v>190</v>
      </c>
      <c r="B58" s="585">
        <v>1751.0160000000001</v>
      </c>
      <c r="C58" s="585">
        <v>1738.9010000000001</v>
      </c>
      <c r="D58" s="585">
        <v>12.115</v>
      </c>
      <c r="E58" s="585">
        <v>1110.866</v>
      </c>
      <c r="F58" s="585">
        <v>1108.9369999999999</v>
      </c>
      <c r="G58" s="585">
        <v>1.929</v>
      </c>
      <c r="H58" s="584"/>
      <c r="I58" s="583">
        <v>53</v>
      </c>
      <c r="J58" s="582" t="s">
        <v>189</v>
      </c>
      <c r="K58" s="593">
        <v>1709</v>
      </c>
      <c r="L58" s="593"/>
      <c r="M58" s="580"/>
      <c r="N58" s="580"/>
      <c r="O58" s="580"/>
      <c r="P58" s="580"/>
      <c r="Q58" s="580"/>
      <c r="R58" s="580"/>
    </row>
    <row r="59" spans="1:18" s="579" customFormat="1" ht="12.6" customHeight="1">
      <c r="A59" s="586" t="s">
        <v>188</v>
      </c>
      <c r="B59" s="585">
        <v>26708.368999999999</v>
      </c>
      <c r="C59" s="585">
        <v>25362.473000000002</v>
      </c>
      <c r="D59" s="585">
        <v>1345.896</v>
      </c>
      <c r="E59" s="585">
        <v>5367.7839999999997</v>
      </c>
      <c r="F59" s="585">
        <v>5265.0420000000004</v>
      </c>
      <c r="G59" s="585">
        <v>102.742</v>
      </c>
      <c r="H59" s="584"/>
      <c r="I59" s="583">
        <v>54</v>
      </c>
      <c r="J59" s="582" t="s">
        <v>187</v>
      </c>
      <c r="K59" s="593">
        <v>1712</v>
      </c>
      <c r="L59" s="593"/>
      <c r="M59" s="580"/>
      <c r="N59" s="580"/>
      <c r="O59" s="580"/>
      <c r="P59" s="580"/>
      <c r="Q59" s="580"/>
      <c r="R59" s="580"/>
    </row>
    <row r="60" spans="1:18" s="579" customFormat="1" ht="12.6" customHeight="1">
      <c r="A60" s="586" t="s">
        <v>186</v>
      </c>
      <c r="B60" s="585">
        <v>12680.972</v>
      </c>
      <c r="C60" s="585">
        <v>11570.984</v>
      </c>
      <c r="D60" s="585">
        <v>1109.9880000000001</v>
      </c>
      <c r="E60" s="585">
        <v>5897.7629999999999</v>
      </c>
      <c r="F60" s="585">
        <v>5544.6090000000004</v>
      </c>
      <c r="G60" s="585">
        <v>353.154</v>
      </c>
      <c r="H60" s="584"/>
      <c r="I60" s="583">
        <v>55</v>
      </c>
      <c r="J60" s="582" t="s">
        <v>185</v>
      </c>
      <c r="K60" s="593">
        <v>1713</v>
      </c>
      <c r="L60" s="593"/>
      <c r="M60" s="580"/>
      <c r="N60" s="580"/>
      <c r="O60" s="580"/>
      <c r="P60" s="580"/>
      <c r="Q60" s="580"/>
      <c r="R60" s="580"/>
    </row>
    <row r="61" spans="1:18" s="579" customFormat="1" ht="12.6" customHeight="1">
      <c r="A61" s="592" t="s">
        <v>59</v>
      </c>
      <c r="B61" s="591">
        <v>1692782.486</v>
      </c>
      <c r="C61" s="591">
        <v>1383936.351</v>
      </c>
      <c r="D61" s="591">
        <v>308846.13500000001</v>
      </c>
      <c r="E61" s="591">
        <v>704168.71900000004</v>
      </c>
      <c r="F61" s="591">
        <v>574022.94700000004</v>
      </c>
      <c r="G61" s="591">
        <v>130145.772</v>
      </c>
      <c r="H61" s="584"/>
      <c r="I61" s="590">
        <v>56</v>
      </c>
      <c r="J61" s="589" t="s">
        <v>184</v>
      </c>
      <c r="K61" s="588" t="s">
        <v>115</v>
      </c>
      <c r="L61" s="588"/>
      <c r="M61" s="580"/>
      <c r="N61" s="580"/>
      <c r="O61" s="580"/>
      <c r="P61" s="580"/>
      <c r="Q61" s="580"/>
      <c r="R61" s="580"/>
    </row>
    <row r="62" spans="1:18" s="594" customFormat="1" ht="12.6" customHeight="1">
      <c r="A62" s="586" t="s">
        <v>183</v>
      </c>
      <c r="B62" s="585">
        <v>32457.819</v>
      </c>
      <c r="C62" s="585">
        <v>24143.263999999999</v>
      </c>
      <c r="D62" s="585">
        <v>8314.5550000000003</v>
      </c>
      <c r="E62" s="585">
        <v>29248.339</v>
      </c>
      <c r="F62" s="585">
        <v>27616.351999999999</v>
      </c>
      <c r="G62" s="585">
        <v>1631.9870000000001</v>
      </c>
      <c r="H62" s="584"/>
      <c r="I62" s="583">
        <v>57</v>
      </c>
      <c r="J62" s="582" t="s">
        <v>182</v>
      </c>
      <c r="K62" s="593">
        <v>1301</v>
      </c>
      <c r="L62" s="593"/>
      <c r="M62" s="580"/>
      <c r="N62" s="580"/>
      <c r="O62" s="580"/>
      <c r="P62" s="580"/>
      <c r="Q62" s="580"/>
      <c r="R62" s="580"/>
    </row>
    <row r="63" spans="1:18" s="579" customFormat="1" ht="12.6" customHeight="1">
      <c r="A63" s="586" t="s">
        <v>181</v>
      </c>
      <c r="B63" s="585">
        <v>2455.8200000000002</v>
      </c>
      <c r="C63" s="585">
        <v>1384.1220000000001</v>
      </c>
      <c r="D63" s="585">
        <v>1071.6980000000001</v>
      </c>
      <c r="E63" s="585">
        <v>225.17599999999999</v>
      </c>
      <c r="F63" s="585">
        <v>215.71899999999999</v>
      </c>
      <c r="G63" s="585">
        <v>9.4570000000000007</v>
      </c>
      <c r="H63" s="584"/>
      <c r="I63" s="583">
        <v>58</v>
      </c>
      <c r="J63" s="582" t="s">
        <v>180</v>
      </c>
      <c r="K63" s="593">
        <v>1302</v>
      </c>
      <c r="L63" s="593"/>
      <c r="M63" s="580"/>
      <c r="N63" s="580"/>
      <c r="O63" s="580"/>
      <c r="P63" s="580"/>
      <c r="Q63" s="580"/>
      <c r="R63" s="580"/>
    </row>
    <row r="64" spans="1:18" s="579" customFormat="1" ht="12.6" customHeight="1">
      <c r="A64" s="586" t="s">
        <v>179</v>
      </c>
      <c r="B64" s="585">
        <v>33858.512999999999</v>
      </c>
      <c r="C64" s="585">
        <v>19873.177</v>
      </c>
      <c r="D64" s="585">
        <v>13985.335999999999</v>
      </c>
      <c r="E64" s="585">
        <v>14480.833000000001</v>
      </c>
      <c r="F64" s="585">
        <v>14158.075999999999</v>
      </c>
      <c r="G64" s="585">
        <v>322.75700000000001</v>
      </c>
      <c r="H64" s="584"/>
      <c r="I64" s="583">
        <v>59</v>
      </c>
      <c r="J64" s="582" t="s">
        <v>178</v>
      </c>
      <c r="K64" s="581" t="s">
        <v>177</v>
      </c>
      <c r="L64" s="581"/>
      <c r="M64" s="580"/>
      <c r="N64" s="580"/>
      <c r="O64" s="580"/>
      <c r="P64" s="580"/>
      <c r="Q64" s="580"/>
      <c r="R64" s="580"/>
    </row>
    <row r="65" spans="1:18" s="579" customFormat="1" ht="12.6" customHeight="1">
      <c r="A65" s="586" t="s">
        <v>176</v>
      </c>
      <c r="B65" s="585">
        <v>13912.237999999999</v>
      </c>
      <c r="C65" s="585">
        <v>13421.849</v>
      </c>
      <c r="D65" s="585">
        <v>490.38900000000001</v>
      </c>
      <c r="E65" s="585">
        <v>15135.732</v>
      </c>
      <c r="F65" s="585">
        <v>14948.245999999999</v>
      </c>
      <c r="G65" s="585">
        <v>187.48599999999999</v>
      </c>
      <c r="H65" s="584"/>
      <c r="I65" s="583">
        <v>60</v>
      </c>
      <c r="J65" s="582" t="s">
        <v>175</v>
      </c>
      <c r="K65" s="581" t="s">
        <v>174</v>
      </c>
      <c r="L65" s="581"/>
      <c r="M65" s="580"/>
      <c r="N65" s="580"/>
      <c r="O65" s="580"/>
      <c r="P65" s="580"/>
      <c r="Q65" s="580"/>
      <c r="R65" s="580"/>
    </row>
    <row r="66" spans="1:18" s="579" customFormat="1" ht="12.6" customHeight="1">
      <c r="A66" s="586" t="s">
        <v>173</v>
      </c>
      <c r="B66" s="585">
        <v>351.89400000000001</v>
      </c>
      <c r="C66" s="585">
        <v>262.37099999999998</v>
      </c>
      <c r="D66" s="585">
        <v>89.522999999999996</v>
      </c>
      <c r="E66" s="585">
        <v>1683.8330000000001</v>
      </c>
      <c r="F66" s="585">
        <v>1674.57</v>
      </c>
      <c r="G66" s="585">
        <v>9.2629999999999999</v>
      </c>
      <c r="H66" s="584"/>
      <c r="I66" s="583">
        <v>61</v>
      </c>
      <c r="J66" s="582" t="s">
        <v>172</v>
      </c>
      <c r="K66" s="593">
        <v>1804</v>
      </c>
      <c r="L66" s="593"/>
      <c r="M66" s="580"/>
      <c r="N66" s="580"/>
      <c r="O66" s="580"/>
      <c r="P66" s="580"/>
      <c r="Q66" s="580"/>
      <c r="R66" s="580"/>
    </row>
    <row r="67" spans="1:18" s="579" customFormat="1" ht="12.6" customHeight="1">
      <c r="A67" s="586" t="s">
        <v>171</v>
      </c>
      <c r="B67" s="585">
        <v>742986.53899999999</v>
      </c>
      <c r="C67" s="585">
        <v>649938.56299999997</v>
      </c>
      <c r="D67" s="585">
        <v>93047.975999999995</v>
      </c>
      <c r="E67" s="585">
        <v>173839.75700000001</v>
      </c>
      <c r="F67" s="585">
        <v>139936.62299999999</v>
      </c>
      <c r="G67" s="585">
        <v>33903.133999999998</v>
      </c>
      <c r="H67" s="584"/>
      <c r="I67" s="583">
        <v>62</v>
      </c>
      <c r="J67" s="582" t="s">
        <v>170</v>
      </c>
      <c r="K67" s="593">
        <v>1303</v>
      </c>
      <c r="L67" s="593"/>
      <c r="M67" s="580"/>
      <c r="N67" s="580"/>
      <c r="O67" s="580"/>
      <c r="P67" s="580"/>
      <c r="Q67" s="580"/>
      <c r="R67" s="580"/>
    </row>
    <row r="68" spans="1:18" s="594" customFormat="1" ht="12.6" customHeight="1">
      <c r="A68" s="586" t="s">
        <v>169</v>
      </c>
      <c r="B68" s="585">
        <v>177241.02900000001</v>
      </c>
      <c r="C68" s="585">
        <v>155886.64000000001</v>
      </c>
      <c r="D68" s="585">
        <v>21354.388999999999</v>
      </c>
      <c r="E68" s="585">
        <v>112770.78200000001</v>
      </c>
      <c r="F68" s="585">
        <v>94688.577999999994</v>
      </c>
      <c r="G68" s="585">
        <v>18082.204000000002</v>
      </c>
      <c r="H68" s="584"/>
      <c r="I68" s="583">
        <v>63</v>
      </c>
      <c r="J68" s="582" t="s">
        <v>168</v>
      </c>
      <c r="K68" s="593">
        <v>1305</v>
      </c>
      <c r="L68" s="593"/>
      <c r="M68" s="580"/>
      <c r="N68" s="580"/>
      <c r="O68" s="580"/>
      <c r="P68" s="580"/>
      <c r="Q68" s="580"/>
      <c r="R68" s="580"/>
    </row>
    <row r="69" spans="1:18" s="579" customFormat="1" ht="12.6" customHeight="1">
      <c r="A69" s="586" t="s">
        <v>167</v>
      </c>
      <c r="B69" s="585">
        <v>103225.602</v>
      </c>
      <c r="C69" s="585">
        <v>97070.120999999999</v>
      </c>
      <c r="D69" s="585">
        <v>6155.4809999999998</v>
      </c>
      <c r="E69" s="585">
        <v>77244.282999999996</v>
      </c>
      <c r="F69" s="585">
        <v>65510.57</v>
      </c>
      <c r="G69" s="585">
        <v>11733.713</v>
      </c>
      <c r="H69" s="584"/>
      <c r="I69" s="583">
        <v>64</v>
      </c>
      <c r="J69" s="582" t="s">
        <v>166</v>
      </c>
      <c r="K69" s="593">
        <v>1307</v>
      </c>
      <c r="L69" s="593"/>
      <c r="M69" s="580"/>
      <c r="N69" s="580"/>
      <c r="O69" s="580"/>
      <c r="P69" s="580"/>
      <c r="Q69" s="580"/>
      <c r="R69" s="580"/>
    </row>
    <row r="70" spans="1:18" s="579" customFormat="1" ht="12.6" customHeight="1">
      <c r="A70" s="586" t="s">
        <v>165</v>
      </c>
      <c r="B70" s="585">
        <v>422815.00799999997</v>
      </c>
      <c r="C70" s="585">
        <v>287869.39600000001</v>
      </c>
      <c r="D70" s="585">
        <v>134945.61199999999</v>
      </c>
      <c r="E70" s="585">
        <v>162949.916</v>
      </c>
      <c r="F70" s="585">
        <v>121763.83199999999</v>
      </c>
      <c r="G70" s="585">
        <v>41186.084000000003</v>
      </c>
      <c r="H70" s="584"/>
      <c r="I70" s="583">
        <v>65</v>
      </c>
      <c r="J70" s="582" t="s">
        <v>164</v>
      </c>
      <c r="K70" s="593">
        <v>1309</v>
      </c>
      <c r="L70" s="593"/>
      <c r="M70" s="580"/>
      <c r="N70" s="580"/>
      <c r="O70" s="580"/>
      <c r="P70" s="580"/>
      <c r="Q70" s="580"/>
      <c r="R70" s="580"/>
    </row>
    <row r="71" spans="1:18" s="579" customFormat="1" ht="12.6" customHeight="1">
      <c r="A71" s="586" t="s">
        <v>163</v>
      </c>
      <c r="B71" s="585">
        <v>163466.97399999999</v>
      </c>
      <c r="C71" s="585">
        <v>134086.848</v>
      </c>
      <c r="D71" s="585">
        <v>29380.126</v>
      </c>
      <c r="E71" s="585">
        <v>115508.43399999999</v>
      </c>
      <c r="F71" s="585">
        <v>92433.911999999997</v>
      </c>
      <c r="G71" s="585">
        <v>23074.522000000001</v>
      </c>
      <c r="H71" s="584"/>
      <c r="I71" s="583">
        <v>66</v>
      </c>
      <c r="J71" s="582" t="s">
        <v>162</v>
      </c>
      <c r="K71" s="593">
        <v>1311</v>
      </c>
      <c r="L71" s="593"/>
      <c r="M71" s="580"/>
      <c r="N71" s="580"/>
      <c r="O71" s="580"/>
      <c r="P71" s="580"/>
      <c r="Q71" s="580"/>
      <c r="R71" s="580"/>
    </row>
    <row r="72" spans="1:18" s="579" customFormat="1" ht="12.6" customHeight="1">
      <c r="A72" s="586" t="s">
        <v>161</v>
      </c>
      <c r="B72" s="585">
        <v>11.05</v>
      </c>
      <c r="C72" s="585">
        <v>0</v>
      </c>
      <c r="D72" s="585">
        <v>11.05</v>
      </c>
      <c r="E72" s="585">
        <v>1081.634</v>
      </c>
      <c r="F72" s="585">
        <v>1076.4690000000001</v>
      </c>
      <c r="G72" s="585">
        <v>5.165</v>
      </c>
      <c r="H72" s="584"/>
      <c r="I72" s="583">
        <v>67</v>
      </c>
      <c r="J72" s="582" t="s">
        <v>160</v>
      </c>
      <c r="K72" s="593">
        <v>1813</v>
      </c>
      <c r="L72" s="593"/>
      <c r="M72" s="580"/>
      <c r="N72" s="580"/>
      <c r="O72" s="580"/>
      <c r="P72" s="580"/>
      <c r="Q72" s="580"/>
      <c r="R72" s="580"/>
    </row>
    <row r="73" spans="1:18" s="579" customFormat="1" ht="12.6" customHeight="1">
      <c r="A73" s="592" t="s">
        <v>57</v>
      </c>
      <c r="B73" s="591">
        <v>102398.79700000001</v>
      </c>
      <c r="C73" s="591">
        <v>63264.959000000003</v>
      </c>
      <c r="D73" s="591">
        <v>39133.838000000003</v>
      </c>
      <c r="E73" s="591">
        <v>182670.88099999999</v>
      </c>
      <c r="F73" s="591">
        <v>163934.15900000001</v>
      </c>
      <c r="G73" s="591">
        <v>18736.722000000002</v>
      </c>
      <c r="H73" s="584"/>
      <c r="I73" s="590">
        <v>68</v>
      </c>
      <c r="J73" s="589" t="s">
        <v>159</v>
      </c>
      <c r="K73" s="588" t="s">
        <v>115</v>
      </c>
      <c r="L73" s="588"/>
      <c r="M73" s="580"/>
      <c r="N73" s="580"/>
      <c r="O73" s="580"/>
      <c r="P73" s="580"/>
      <c r="Q73" s="580"/>
      <c r="R73" s="580"/>
    </row>
    <row r="74" spans="1:18" s="579" customFormat="1" ht="12.6" customHeight="1">
      <c r="A74" s="586" t="s">
        <v>158</v>
      </c>
      <c r="B74" s="585">
        <v>7534.5389999999998</v>
      </c>
      <c r="C74" s="585">
        <v>3777.1770000000001</v>
      </c>
      <c r="D74" s="585">
        <v>3757.3620000000001</v>
      </c>
      <c r="E74" s="585">
        <v>3778.0720000000001</v>
      </c>
      <c r="F74" s="585">
        <v>3761.6680000000001</v>
      </c>
      <c r="G74" s="585">
        <v>16.404</v>
      </c>
      <c r="H74" s="584"/>
      <c r="I74" s="583">
        <v>69</v>
      </c>
      <c r="J74" s="582" t="s">
        <v>157</v>
      </c>
      <c r="K74" s="593">
        <v>1701</v>
      </c>
      <c r="L74" s="593"/>
      <c r="M74" s="580"/>
      <c r="N74" s="580"/>
      <c r="O74" s="580"/>
      <c r="P74" s="580"/>
      <c r="Q74" s="580"/>
      <c r="R74" s="580"/>
    </row>
    <row r="75" spans="1:18" s="579" customFormat="1" ht="12.6" customHeight="1">
      <c r="A75" s="586" t="s">
        <v>156</v>
      </c>
      <c r="B75" s="585">
        <v>4450.7520000000004</v>
      </c>
      <c r="C75" s="585">
        <v>3727.2089999999998</v>
      </c>
      <c r="D75" s="585">
        <v>723.54300000000001</v>
      </c>
      <c r="E75" s="585">
        <v>7304.5659999999998</v>
      </c>
      <c r="F75" s="585">
        <v>5150.1589999999997</v>
      </c>
      <c r="G75" s="585">
        <v>2154.4070000000002</v>
      </c>
      <c r="H75" s="584"/>
      <c r="I75" s="583">
        <v>70</v>
      </c>
      <c r="J75" s="582" t="s">
        <v>155</v>
      </c>
      <c r="K75" s="593">
        <v>1801</v>
      </c>
      <c r="L75" s="593"/>
      <c r="M75" s="580"/>
      <c r="N75" s="580"/>
      <c r="O75" s="580"/>
      <c r="P75" s="580"/>
      <c r="Q75" s="580"/>
      <c r="R75" s="580"/>
    </row>
    <row r="76" spans="1:18" s="579" customFormat="1" ht="12.6" customHeight="1">
      <c r="A76" s="586" t="s">
        <v>154</v>
      </c>
      <c r="B76" s="585">
        <v>1803.162</v>
      </c>
      <c r="C76" s="585">
        <v>1351.9860000000001</v>
      </c>
      <c r="D76" s="585">
        <v>451.17599999999999</v>
      </c>
      <c r="E76" s="585">
        <v>4209.2700000000004</v>
      </c>
      <c r="F76" s="585">
        <v>4200.1040000000003</v>
      </c>
      <c r="G76" s="585">
        <v>9.1660000000000004</v>
      </c>
      <c r="H76" s="584"/>
      <c r="I76" s="583">
        <v>71</v>
      </c>
      <c r="J76" s="582" t="s">
        <v>153</v>
      </c>
      <c r="K76" s="581" t="s">
        <v>152</v>
      </c>
      <c r="L76" s="581"/>
      <c r="M76" s="580"/>
      <c r="N76" s="580"/>
      <c r="O76" s="580"/>
      <c r="P76" s="580"/>
      <c r="Q76" s="580"/>
      <c r="R76" s="580"/>
    </row>
    <row r="77" spans="1:18" s="579" customFormat="1" ht="12.6" customHeight="1">
      <c r="A77" s="586" t="s">
        <v>151</v>
      </c>
      <c r="B77" s="585">
        <v>406.16699999999997</v>
      </c>
      <c r="C77" s="585">
        <v>113.928</v>
      </c>
      <c r="D77" s="585">
        <v>292.23899999999998</v>
      </c>
      <c r="E77" s="585">
        <v>0.746</v>
      </c>
      <c r="F77" s="585">
        <v>0</v>
      </c>
      <c r="G77" s="585">
        <v>0.746</v>
      </c>
      <c r="H77" s="584"/>
      <c r="I77" s="583">
        <v>72</v>
      </c>
      <c r="J77" s="582" t="s">
        <v>150</v>
      </c>
      <c r="K77" s="581" t="s">
        <v>149</v>
      </c>
      <c r="L77" s="581"/>
      <c r="M77" s="580"/>
      <c r="N77" s="580"/>
      <c r="O77" s="580"/>
      <c r="P77" s="580"/>
      <c r="Q77" s="580"/>
      <c r="R77" s="580"/>
    </row>
    <row r="78" spans="1:18" s="579" customFormat="1" ht="12.6" customHeight="1">
      <c r="A78" s="586" t="s">
        <v>148</v>
      </c>
      <c r="B78" s="585">
        <v>20063.826000000001</v>
      </c>
      <c r="C78" s="585">
        <v>17013.954000000002</v>
      </c>
      <c r="D78" s="585">
        <v>3049.8719999999998</v>
      </c>
      <c r="E78" s="585">
        <v>19276.802</v>
      </c>
      <c r="F78" s="585">
        <v>17309.581999999999</v>
      </c>
      <c r="G78" s="585">
        <v>1967.22</v>
      </c>
      <c r="H78" s="584"/>
      <c r="I78" s="583">
        <v>73</v>
      </c>
      <c r="J78" s="582" t="s">
        <v>147</v>
      </c>
      <c r="K78" s="593">
        <v>1805</v>
      </c>
      <c r="L78" s="593"/>
      <c r="M78" s="580"/>
      <c r="N78" s="580"/>
      <c r="O78" s="580"/>
      <c r="P78" s="580"/>
      <c r="Q78" s="580"/>
      <c r="R78" s="580"/>
    </row>
    <row r="79" spans="1:18" s="579" customFormat="1" ht="12.6" customHeight="1">
      <c r="A79" s="586" t="s">
        <v>146</v>
      </c>
      <c r="B79" s="585">
        <v>75.177000000000007</v>
      </c>
      <c r="C79" s="585">
        <v>0</v>
      </c>
      <c r="D79" s="585">
        <v>75.177000000000007</v>
      </c>
      <c r="E79" s="585">
        <v>14.135</v>
      </c>
      <c r="F79" s="585">
        <v>0</v>
      </c>
      <c r="G79" s="585">
        <v>14.135</v>
      </c>
      <c r="H79" s="584"/>
      <c r="I79" s="583">
        <v>74</v>
      </c>
      <c r="J79" s="582" t="s">
        <v>145</v>
      </c>
      <c r="K79" s="593">
        <v>1704</v>
      </c>
      <c r="L79" s="593"/>
      <c r="M79" s="580"/>
      <c r="N79" s="580"/>
      <c r="O79" s="580"/>
      <c r="P79" s="580"/>
      <c r="Q79" s="580"/>
      <c r="R79" s="580"/>
    </row>
    <row r="80" spans="1:18" s="579" customFormat="1" ht="12.6" customHeight="1">
      <c r="A80" s="586" t="s">
        <v>144</v>
      </c>
      <c r="B80" s="585">
        <v>7502.6469999999999</v>
      </c>
      <c r="C80" s="585">
        <v>6475.5110000000004</v>
      </c>
      <c r="D80" s="585">
        <v>1027.136</v>
      </c>
      <c r="E80" s="585">
        <v>5685.607</v>
      </c>
      <c r="F80" s="585">
        <v>5683.3059999999996</v>
      </c>
      <c r="G80" s="585">
        <v>2.3010000000000002</v>
      </c>
      <c r="H80" s="584"/>
      <c r="I80" s="583">
        <v>75</v>
      </c>
      <c r="J80" s="582" t="s">
        <v>143</v>
      </c>
      <c r="K80" s="593">
        <v>1807</v>
      </c>
      <c r="L80" s="593"/>
      <c r="M80" s="580"/>
      <c r="N80" s="580"/>
      <c r="O80" s="580"/>
      <c r="P80" s="580"/>
      <c r="Q80" s="580"/>
      <c r="R80" s="580"/>
    </row>
    <row r="81" spans="1:18" s="579" customFormat="1" ht="12.6" customHeight="1">
      <c r="A81" s="586" t="s">
        <v>142</v>
      </c>
      <c r="B81" s="585">
        <v>860.90899999999999</v>
      </c>
      <c r="C81" s="585">
        <v>0</v>
      </c>
      <c r="D81" s="585">
        <v>860.90899999999999</v>
      </c>
      <c r="E81" s="585">
        <v>3.5649999999999999</v>
      </c>
      <c r="F81" s="585">
        <v>0</v>
      </c>
      <c r="G81" s="585">
        <v>3.5649999999999999</v>
      </c>
      <c r="H81" s="584"/>
      <c r="I81" s="583">
        <v>76</v>
      </c>
      <c r="J81" s="582" t="s">
        <v>141</v>
      </c>
      <c r="K81" s="593">
        <v>1707</v>
      </c>
      <c r="L81" s="593"/>
      <c r="M81" s="580"/>
      <c r="N81" s="580"/>
      <c r="O81" s="580"/>
      <c r="P81" s="580"/>
      <c r="Q81" s="580"/>
      <c r="R81" s="580"/>
    </row>
    <row r="82" spans="1:18" s="579" customFormat="1" ht="12.6" customHeight="1">
      <c r="A82" s="586" t="s">
        <v>140</v>
      </c>
      <c r="B82" s="585">
        <v>1311.74</v>
      </c>
      <c r="C82" s="585">
        <v>1150.662</v>
      </c>
      <c r="D82" s="585">
        <v>161.078</v>
      </c>
      <c r="E82" s="587">
        <v>0</v>
      </c>
      <c r="F82" s="585">
        <v>0</v>
      </c>
      <c r="G82" s="587">
        <v>0</v>
      </c>
      <c r="H82" s="584"/>
      <c r="I82" s="583">
        <v>77</v>
      </c>
      <c r="J82" s="582" t="s">
        <v>139</v>
      </c>
      <c r="K82" s="593">
        <v>1812</v>
      </c>
      <c r="L82" s="593"/>
      <c r="M82" s="580"/>
      <c r="N82" s="580"/>
      <c r="O82" s="580"/>
      <c r="P82" s="580"/>
      <c r="Q82" s="580"/>
      <c r="R82" s="580"/>
    </row>
    <row r="83" spans="1:18" s="579" customFormat="1" ht="12.6" customHeight="1">
      <c r="A83" s="586" t="s">
        <v>138</v>
      </c>
      <c r="B83" s="585">
        <v>4611.9040000000005</v>
      </c>
      <c r="C83" s="585">
        <v>2442.2069999999999</v>
      </c>
      <c r="D83" s="585">
        <v>2169.6970000000001</v>
      </c>
      <c r="E83" s="585">
        <v>7116.0640000000003</v>
      </c>
      <c r="F83" s="585">
        <v>7058.9560000000001</v>
      </c>
      <c r="G83" s="585">
        <v>57.107999999999997</v>
      </c>
      <c r="H83" s="584"/>
      <c r="I83" s="583">
        <v>78</v>
      </c>
      <c r="J83" s="582" t="s">
        <v>137</v>
      </c>
      <c r="K83" s="593">
        <v>1708</v>
      </c>
      <c r="L83" s="593"/>
      <c r="M83" s="580"/>
      <c r="N83" s="580"/>
      <c r="O83" s="580"/>
      <c r="P83" s="580"/>
      <c r="Q83" s="580"/>
      <c r="R83" s="580"/>
    </row>
    <row r="84" spans="1:18" s="579" customFormat="1" ht="12.6" customHeight="1">
      <c r="A84" s="586" t="s">
        <v>136</v>
      </c>
      <c r="B84" s="585">
        <v>9922.107</v>
      </c>
      <c r="C84" s="585">
        <v>3186.53</v>
      </c>
      <c r="D84" s="585">
        <v>6735.5770000000002</v>
      </c>
      <c r="E84" s="585">
        <v>1.056</v>
      </c>
      <c r="F84" s="585">
        <v>0</v>
      </c>
      <c r="G84" s="585">
        <v>1.056</v>
      </c>
      <c r="H84" s="584"/>
      <c r="I84" s="583">
        <v>79</v>
      </c>
      <c r="J84" s="582" t="s">
        <v>135</v>
      </c>
      <c r="K84" s="593">
        <v>1710</v>
      </c>
      <c r="L84" s="593"/>
      <c r="M84" s="580"/>
      <c r="N84" s="580"/>
      <c r="O84" s="580"/>
      <c r="P84" s="580"/>
      <c r="Q84" s="580"/>
      <c r="R84" s="580"/>
    </row>
    <row r="85" spans="1:18" s="579" customFormat="1" ht="12.6" customHeight="1">
      <c r="A85" s="586" t="s">
        <v>134</v>
      </c>
      <c r="B85" s="585">
        <v>1130.45</v>
      </c>
      <c r="C85" s="585">
        <v>469.39400000000001</v>
      </c>
      <c r="D85" s="585">
        <v>661.05600000000004</v>
      </c>
      <c r="E85" s="585">
        <v>6748.6850000000004</v>
      </c>
      <c r="F85" s="585">
        <v>6745.6750000000002</v>
      </c>
      <c r="G85" s="585">
        <v>3.01</v>
      </c>
      <c r="H85" s="584"/>
      <c r="I85" s="583">
        <v>80</v>
      </c>
      <c r="J85" s="582" t="s">
        <v>133</v>
      </c>
      <c r="K85" s="593">
        <v>1711</v>
      </c>
      <c r="L85" s="593"/>
      <c r="M85" s="580"/>
      <c r="N85" s="580"/>
      <c r="O85" s="580"/>
      <c r="P85" s="580"/>
      <c r="Q85" s="580"/>
      <c r="R85" s="580"/>
    </row>
    <row r="86" spans="1:18" s="579" customFormat="1" ht="12.6" customHeight="1">
      <c r="A86" s="586" t="s">
        <v>132</v>
      </c>
      <c r="B86" s="585">
        <v>8197.4500000000007</v>
      </c>
      <c r="C86" s="585">
        <v>5282.51</v>
      </c>
      <c r="D86" s="585">
        <v>2914.94</v>
      </c>
      <c r="E86" s="585">
        <v>971.37199999999996</v>
      </c>
      <c r="F86" s="585">
        <v>942.76700000000005</v>
      </c>
      <c r="G86" s="585">
        <v>28.605</v>
      </c>
      <c r="H86" s="584"/>
      <c r="I86" s="583">
        <v>81</v>
      </c>
      <c r="J86" s="582" t="s">
        <v>131</v>
      </c>
      <c r="K86" s="593">
        <v>1815</v>
      </c>
      <c r="L86" s="593"/>
      <c r="M86" s="580"/>
      <c r="N86" s="580"/>
      <c r="O86" s="580"/>
      <c r="P86" s="580"/>
      <c r="Q86" s="580"/>
      <c r="R86" s="580"/>
    </row>
    <row r="87" spans="1:18" s="579" customFormat="1" ht="12.6" customHeight="1">
      <c r="A87" s="586" t="s">
        <v>130</v>
      </c>
      <c r="B87" s="585">
        <v>9282.0949999999993</v>
      </c>
      <c r="C87" s="585">
        <v>5752.8860000000004</v>
      </c>
      <c r="D87" s="585">
        <v>3529.2089999999998</v>
      </c>
      <c r="E87" s="585">
        <v>7713.3149999999996</v>
      </c>
      <c r="F87" s="585">
        <v>5791.3329999999996</v>
      </c>
      <c r="G87" s="585">
        <v>1921.982</v>
      </c>
      <c r="H87" s="584"/>
      <c r="I87" s="583">
        <v>82</v>
      </c>
      <c r="J87" s="582" t="s">
        <v>129</v>
      </c>
      <c r="K87" s="593">
        <v>1818</v>
      </c>
      <c r="L87" s="593"/>
      <c r="M87" s="580"/>
      <c r="N87" s="580"/>
      <c r="O87" s="580"/>
      <c r="P87" s="580"/>
      <c r="Q87" s="580"/>
      <c r="R87" s="580"/>
    </row>
    <row r="88" spans="1:18" s="594" customFormat="1" ht="12.6" customHeight="1">
      <c r="A88" s="586" t="s">
        <v>128</v>
      </c>
      <c r="B88" s="585">
        <v>1240.617</v>
      </c>
      <c r="C88" s="585">
        <v>966.78399999999999</v>
      </c>
      <c r="D88" s="585">
        <v>273.83300000000003</v>
      </c>
      <c r="E88" s="585">
        <v>376.38499999999999</v>
      </c>
      <c r="F88" s="585">
        <v>370.12799999999999</v>
      </c>
      <c r="G88" s="585">
        <v>6.2569999999999997</v>
      </c>
      <c r="H88" s="584"/>
      <c r="I88" s="583">
        <v>83</v>
      </c>
      <c r="J88" s="582" t="s">
        <v>127</v>
      </c>
      <c r="K88" s="593">
        <v>1819</v>
      </c>
      <c r="L88" s="593"/>
      <c r="M88" s="580"/>
      <c r="N88" s="580"/>
      <c r="O88" s="580"/>
      <c r="P88" s="580"/>
      <c r="Q88" s="580"/>
      <c r="R88" s="580"/>
    </row>
    <row r="89" spans="1:18" s="579" customFormat="1" ht="12.6" customHeight="1">
      <c r="A89" s="586" t="s">
        <v>126</v>
      </c>
      <c r="B89" s="585">
        <v>4987.4750000000004</v>
      </c>
      <c r="C89" s="585">
        <v>1274.7270000000001</v>
      </c>
      <c r="D89" s="585">
        <v>3712.748</v>
      </c>
      <c r="E89" s="585">
        <v>16800.079000000002</v>
      </c>
      <c r="F89" s="585">
        <v>14887.754999999999</v>
      </c>
      <c r="G89" s="585">
        <v>1912.3240000000001</v>
      </c>
      <c r="H89" s="584"/>
      <c r="I89" s="583">
        <v>84</v>
      </c>
      <c r="J89" s="582" t="s">
        <v>125</v>
      </c>
      <c r="K89" s="593">
        <v>1820</v>
      </c>
      <c r="L89" s="593"/>
      <c r="M89" s="580"/>
      <c r="N89" s="580"/>
      <c r="O89" s="580"/>
      <c r="P89" s="580"/>
      <c r="Q89" s="580"/>
      <c r="R89" s="580"/>
    </row>
    <row r="90" spans="1:18" s="579" customFormat="1" ht="12.6" customHeight="1">
      <c r="A90" s="586" t="s">
        <v>124</v>
      </c>
      <c r="B90" s="585">
        <v>815.93200000000002</v>
      </c>
      <c r="C90" s="585">
        <v>0</v>
      </c>
      <c r="D90" s="585">
        <v>815.93200000000002</v>
      </c>
      <c r="E90" s="585">
        <v>3936.1930000000002</v>
      </c>
      <c r="F90" s="585">
        <v>3037.0509999999999</v>
      </c>
      <c r="G90" s="585">
        <v>899.14200000000005</v>
      </c>
      <c r="H90" s="584"/>
      <c r="I90" s="583">
        <v>85</v>
      </c>
      <c r="J90" s="582" t="s">
        <v>123</v>
      </c>
      <c r="K90" s="581" t="s">
        <v>122</v>
      </c>
      <c r="L90" s="581"/>
      <c r="M90" s="580"/>
      <c r="N90" s="580"/>
      <c r="O90" s="580"/>
      <c r="P90" s="580"/>
      <c r="Q90" s="580"/>
      <c r="R90" s="580"/>
    </row>
    <row r="91" spans="1:18" s="579" customFormat="1" ht="12.6" customHeight="1">
      <c r="A91" s="586" t="s">
        <v>121</v>
      </c>
      <c r="B91" s="585">
        <v>7754.0169999999998</v>
      </c>
      <c r="C91" s="585">
        <v>4742.9639999999999</v>
      </c>
      <c r="D91" s="585">
        <v>3011.0529999999999</v>
      </c>
      <c r="E91" s="585">
        <v>5.7670000000000003</v>
      </c>
      <c r="F91" s="585">
        <v>0</v>
      </c>
      <c r="G91" s="585">
        <v>5.7670000000000003</v>
      </c>
      <c r="H91" s="584"/>
      <c r="I91" s="583">
        <v>86</v>
      </c>
      <c r="J91" s="582" t="s">
        <v>120</v>
      </c>
      <c r="K91" s="581" t="s">
        <v>119</v>
      </c>
      <c r="L91" s="581"/>
      <c r="M91" s="580"/>
      <c r="N91" s="580"/>
      <c r="O91" s="580"/>
      <c r="P91" s="580"/>
      <c r="Q91" s="580"/>
      <c r="R91" s="580"/>
    </row>
    <row r="92" spans="1:18" s="579" customFormat="1" ht="12.6" customHeight="1">
      <c r="A92" s="586" t="s">
        <v>118</v>
      </c>
      <c r="B92" s="585">
        <v>10447.831</v>
      </c>
      <c r="C92" s="585">
        <v>5536.53</v>
      </c>
      <c r="D92" s="585">
        <v>4911.3010000000004</v>
      </c>
      <c r="E92" s="585">
        <v>98729.202000000005</v>
      </c>
      <c r="F92" s="585">
        <v>88995.675000000003</v>
      </c>
      <c r="G92" s="585">
        <v>9733.527</v>
      </c>
      <c r="H92" s="584"/>
      <c r="I92" s="583">
        <v>87</v>
      </c>
      <c r="J92" s="582" t="s">
        <v>117</v>
      </c>
      <c r="K92" s="593">
        <v>1714</v>
      </c>
      <c r="L92" s="593"/>
      <c r="M92" s="580"/>
      <c r="N92" s="580"/>
      <c r="O92" s="580"/>
      <c r="P92" s="580"/>
      <c r="Q92" s="580"/>
      <c r="R92" s="580"/>
    </row>
    <row r="93" spans="1:18" s="579" customFormat="1" ht="12.6" customHeight="1">
      <c r="A93" s="592" t="s">
        <v>55</v>
      </c>
      <c r="B93" s="591">
        <v>742444.56499999994</v>
      </c>
      <c r="C93" s="591">
        <v>733627.14199999999</v>
      </c>
      <c r="D93" s="591">
        <v>8817.4230000000007</v>
      </c>
      <c r="E93" s="591">
        <v>691931.94900000002</v>
      </c>
      <c r="F93" s="591">
        <v>668973.67500000005</v>
      </c>
      <c r="G93" s="591">
        <v>22958.274000000001</v>
      </c>
      <c r="H93" s="584"/>
      <c r="I93" s="590">
        <v>88</v>
      </c>
      <c r="J93" s="589" t="s">
        <v>116</v>
      </c>
      <c r="K93" s="588" t="s">
        <v>115</v>
      </c>
      <c r="L93" s="588"/>
      <c r="M93" s="580"/>
      <c r="N93" s="580"/>
      <c r="O93" s="580"/>
      <c r="P93" s="580"/>
      <c r="Q93" s="580"/>
      <c r="R93" s="580"/>
    </row>
    <row r="94" spans="1:18" s="579" customFormat="1" ht="12.6" customHeight="1">
      <c r="A94" s="586" t="s">
        <v>114</v>
      </c>
      <c r="B94" s="585">
        <v>4337.9679999999998</v>
      </c>
      <c r="C94" s="585">
        <v>3986.27</v>
      </c>
      <c r="D94" s="585">
        <v>351.69799999999998</v>
      </c>
      <c r="E94" s="585">
        <v>2125.2710000000002</v>
      </c>
      <c r="F94" s="585">
        <v>1815.721</v>
      </c>
      <c r="G94" s="585">
        <v>309.55</v>
      </c>
      <c r="H94" s="584"/>
      <c r="I94" s="583">
        <v>89</v>
      </c>
      <c r="J94" s="582" t="s">
        <v>112</v>
      </c>
      <c r="K94" s="581" t="s">
        <v>111</v>
      </c>
      <c r="L94" s="581"/>
      <c r="M94" s="580"/>
      <c r="N94" s="580"/>
      <c r="O94" s="580"/>
      <c r="P94" s="580"/>
      <c r="Q94" s="580"/>
      <c r="R94" s="580"/>
    </row>
    <row r="95" spans="1:18" s="579" customFormat="1" ht="12.6" customHeight="1">
      <c r="A95" s="586" t="s">
        <v>110</v>
      </c>
      <c r="B95" s="585">
        <v>706611.27899999998</v>
      </c>
      <c r="C95" s="585">
        <v>702465.80900000001</v>
      </c>
      <c r="D95" s="585">
        <v>4145.47</v>
      </c>
      <c r="E95" s="585">
        <v>633173.34100000001</v>
      </c>
      <c r="F95" s="585">
        <v>613277.14199999999</v>
      </c>
      <c r="G95" s="585">
        <v>19896.199000000001</v>
      </c>
      <c r="H95" s="584"/>
      <c r="I95" s="583">
        <v>90</v>
      </c>
      <c r="J95" s="582" t="s">
        <v>109</v>
      </c>
      <c r="K95" s="581" t="s">
        <v>108</v>
      </c>
      <c r="L95" s="581"/>
      <c r="M95" s="580"/>
      <c r="N95" s="580"/>
      <c r="O95" s="580"/>
      <c r="P95" s="580"/>
      <c r="Q95" s="580"/>
      <c r="R95" s="580"/>
    </row>
    <row r="96" spans="1:18" s="579" customFormat="1" ht="12.6" customHeight="1">
      <c r="A96" s="586" t="s">
        <v>107</v>
      </c>
      <c r="B96" s="585">
        <v>10167.799000000001</v>
      </c>
      <c r="C96" s="585">
        <v>10039.819</v>
      </c>
      <c r="D96" s="585">
        <v>127.98</v>
      </c>
      <c r="E96" s="585">
        <v>4571.5429999999997</v>
      </c>
      <c r="F96" s="585">
        <v>4490.5609999999997</v>
      </c>
      <c r="G96" s="585">
        <v>80.981999999999999</v>
      </c>
      <c r="H96" s="584"/>
      <c r="I96" s="583">
        <v>91</v>
      </c>
      <c r="J96" s="582" t="s">
        <v>106</v>
      </c>
      <c r="K96" s="581" t="s">
        <v>105</v>
      </c>
      <c r="L96" s="581"/>
      <c r="M96" s="580"/>
      <c r="N96" s="580"/>
      <c r="O96" s="580"/>
      <c r="P96" s="580"/>
      <c r="Q96" s="580"/>
      <c r="R96" s="580"/>
    </row>
    <row r="97" spans="1:18" s="579" customFormat="1" ht="12.6" customHeight="1">
      <c r="A97" s="586" t="s">
        <v>104</v>
      </c>
      <c r="B97" s="585">
        <v>6097.07</v>
      </c>
      <c r="C97" s="585">
        <v>3749.721</v>
      </c>
      <c r="D97" s="585">
        <v>2347.3490000000002</v>
      </c>
      <c r="E97" s="585">
        <v>6413.0519999999997</v>
      </c>
      <c r="F97" s="585">
        <v>6224.933</v>
      </c>
      <c r="G97" s="585">
        <v>188.119</v>
      </c>
      <c r="H97" s="584"/>
      <c r="I97" s="583">
        <v>92</v>
      </c>
      <c r="J97" s="582" t="s">
        <v>103</v>
      </c>
      <c r="K97" s="581" t="s">
        <v>102</v>
      </c>
      <c r="L97" s="581"/>
      <c r="M97" s="580"/>
      <c r="N97" s="580"/>
      <c r="O97" s="580"/>
      <c r="P97" s="580"/>
      <c r="Q97" s="580"/>
      <c r="R97" s="580"/>
    </row>
    <row r="98" spans="1:18" s="579" customFormat="1" ht="12.6" customHeight="1">
      <c r="A98" s="586" t="s">
        <v>101</v>
      </c>
      <c r="B98" s="585">
        <v>7615.5780000000004</v>
      </c>
      <c r="C98" s="585">
        <v>5981.076</v>
      </c>
      <c r="D98" s="585">
        <v>1634.502</v>
      </c>
      <c r="E98" s="585">
        <v>5536.6639999999998</v>
      </c>
      <c r="F98" s="585">
        <v>5286.8249999999998</v>
      </c>
      <c r="G98" s="585">
        <v>249.839</v>
      </c>
      <c r="H98" s="584"/>
      <c r="I98" s="583">
        <v>93</v>
      </c>
      <c r="J98" s="582" t="s">
        <v>100</v>
      </c>
      <c r="K98" s="581" t="s">
        <v>99</v>
      </c>
      <c r="L98" s="581"/>
      <c r="M98" s="580"/>
      <c r="N98" s="580"/>
      <c r="O98" s="580"/>
      <c r="P98" s="580"/>
      <c r="Q98" s="580"/>
      <c r="R98" s="580"/>
    </row>
    <row r="99" spans="1:18" s="579" customFormat="1" ht="12.6" customHeight="1">
      <c r="A99" s="586" t="s">
        <v>98</v>
      </c>
      <c r="B99" s="585">
        <v>575.76499999999999</v>
      </c>
      <c r="C99" s="585">
        <v>567.76099999999997</v>
      </c>
      <c r="D99" s="585">
        <v>8.0039999999999996</v>
      </c>
      <c r="E99" s="585">
        <v>2577.7240000000002</v>
      </c>
      <c r="F99" s="585">
        <v>2322.7809999999999</v>
      </c>
      <c r="G99" s="585">
        <v>254.94300000000001</v>
      </c>
      <c r="H99" s="584"/>
      <c r="I99" s="583">
        <v>94</v>
      </c>
      <c r="J99" s="582" t="s">
        <v>97</v>
      </c>
      <c r="K99" s="581" t="s">
        <v>96</v>
      </c>
      <c r="L99" s="581"/>
      <c r="M99" s="580"/>
      <c r="N99" s="580"/>
      <c r="O99" s="580"/>
      <c r="P99" s="580"/>
      <c r="Q99" s="580"/>
      <c r="R99" s="580"/>
    </row>
    <row r="100" spans="1:18" s="579" customFormat="1" ht="12.6" customHeight="1">
      <c r="A100" s="586" t="s">
        <v>95</v>
      </c>
      <c r="B100" s="585">
        <v>2575.2779999999998</v>
      </c>
      <c r="C100" s="585">
        <v>2409.3670000000002</v>
      </c>
      <c r="D100" s="585">
        <v>165.911</v>
      </c>
      <c r="E100" s="585">
        <v>37130.726000000002</v>
      </c>
      <c r="F100" s="585">
        <v>35154.595000000001</v>
      </c>
      <c r="G100" s="585">
        <v>1976.1310000000001</v>
      </c>
      <c r="H100" s="584"/>
      <c r="I100" s="583">
        <v>95</v>
      </c>
      <c r="J100" s="582" t="s">
        <v>94</v>
      </c>
      <c r="K100" s="581" t="s">
        <v>93</v>
      </c>
      <c r="L100" s="581"/>
      <c r="M100" s="580"/>
      <c r="N100" s="580"/>
      <c r="O100" s="580"/>
      <c r="P100" s="580"/>
      <c r="Q100" s="580"/>
      <c r="R100" s="580"/>
    </row>
    <row r="101" spans="1:18" s="579" customFormat="1" ht="12.6" customHeight="1">
      <c r="A101" s="586" t="s">
        <v>92</v>
      </c>
      <c r="B101" s="585">
        <v>1052.095</v>
      </c>
      <c r="C101" s="585">
        <v>1046.213</v>
      </c>
      <c r="D101" s="585">
        <v>5.8819999999999997</v>
      </c>
      <c r="E101" s="585">
        <v>402.38099999999997</v>
      </c>
      <c r="F101" s="585">
        <v>401.11700000000002</v>
      </c>
      <c r="G101" s="587">
        <v>1.264</v>
      </c>
      <c r="H101" s="584"/>
      <c r="I101" s="583">
        <v>96</v>
      </c>
      <c r="J101" s="582" t="s">
        <v>91</v>
      </c>
      <c r="K101" s="581" t="s">
        <v>90</v>
      </c>
      <c r="L101" s="581"/>
      <c r="M101" s="580"/>
      <c r="N101" s="580"/>
      <c r="O101" s="580"/>
      <c r="P101" s="580"/>
      <c r="Q101" s="580"/>
      <c r="R101" s="580"/>
    </row>
    <row r="102" spans="1:18" s="579" customFormat="1" ht="12.6" customHeight="1">
      <c r="A102" s="586" t="s">
        <v>89</v>
      </c>
      <c r="B102" s="585">
        <v>3411.7330000000002</v>
      </c>
      <c r="C102" s="585">
        <v>3381.1060000000002</v>
      </c>
      <c r="D102" s="585">
        <v>30.626999999999999</v>
      </c>
      <c r="E102" s="585">
        <v>1.2470000000000001</v>
      </c>
      <c r="F102" s="585">
        <v>0</v>
      </c>
      <c r="G102" s="585">
        <v>1.2470000000000001</v>
      </c>
      <c r="H102" s="584"/>
      <c r="I102" s="583">
        <v>97</v>
      </c>
      <c r="J102" s="582" t="s">
        <v>88</v>
      </c>
      <c r="K102" s="581" t="s">
        <v>87</v>
      </c>
      <c r="L102" s="581"/>
      <c r="M102" s="580"/>
      <c r="N102" s="580"/>
      <c r="O102" s="580"/>
      <c r="P102" s="580"/>
      <c r="Q102" s="580"/>
      <c r="R102" s="580"/>
    </row>
    <row r="103" spans="1:18" ht="12.6" customHeight="1">
      <c r="A103" s="1615"/>
      <c r="B103" s="1616" t="s">
        <v>1121</v>
      </c>
      <c r="C103" s="1616"/>
      <c r="D103" s="1616"/>
      <c r="E103" s="1616" t="s">
        <v>1120</v>
      </c>
      <c r="F103" s="1616"/>
      <c r="G103" s="1616"/>
      <c r="H103" s="577"/>
    </row>
    <row r="104" spans="1:18" ht="12.6" customHeight="1">
      <c r="A104" s="1615"/>
      <c r="B104" s="578" t="s">
        <v>15</v>
      </c>
      <c r="C104" s="578" t="s">
        <v>1119</v>
      </c>
      <c r="D104" s="578" t="s">
        <v>1118</v>
      </c>
      <c r="E104" s="578" t="s">
        <v>15</v>
      </c>
      <c r="F104" s="578" t="s">
        <v>1119</v>
      </c>
      <c r="G104" s="578" t="s">
        <v>1118</v>
      </c>
      <c r="H104" s="577"/>
      <c r="I104" s="576"/>
    </row>
    <row r="105" spans="1:18" ht="9.75" customHeight="1">
      <c r="A105" s="1608" t="s">
        <v>8</v>
      </c>
      <c r="B105" s="1609"/>
      <c r="C105" s="1609"/>
      <c r="D105" s="1609"/>
      <c r="E105" s="1609"/>
      <c r="F105" s="1609"/>
      <c r="G105" s="1609"/>
      <c r="H105" s="1609"/>
      <c r="I105" s="576"/>
    </row>
    <row r="106" spans="1:18" s="573" customFormat="1">
      <c r="A106" s="1581" t="s">
        <v>1117</v>
      </c>
      <c r="B106" s="1581"/>
      <c r="C106" s="1581"/>
      <c r="D106" s="1581"/>
      <c r="E106" s="1581"/>
      <c r="F106" s="1581"/>
      <c r="G106" s="1581"/>
      <c r="H106" s="575"/>
      <c r="I106" s="576"/>
      <c r="J106" s="567"/>
      <c r="K106" s="567"/>
    </row>
    <row r="107" spans="1:18" s="573" customFormat="1" ht="12" customHeight="1">
      <c r="A107" s="1581" t="s">
        <v>1116</v>
      </c>
      <c r="B107" s="1581"/>
      <c r="C107" s="1581"/>
      <c r="D107" s="1581"/>
      <c r="E107" s="1581"/>
      <c r="F107" s="1581"/>
      <c r="G107" s="1581"/>
      <c r="H107" s="575"/>
    </row>
    <row r="108" spans="1:18" ht="40.5" customHeight="1">
      <c r="A108" s="1617" t="s">
        <v>1115</v>
      </c>
      <c r="B108" s="1618"/>
      <c r="C108" s="1618"/>
      <c r="D108" s="1618"/>
      <c r="E108" s="1618"/>
      <c r="F108" s="1618"/>
      <c r="G108" s="1618"/>
      <c r="H108" s="574"/>
      <c r="I108" s="573"/>
      <c r="J108" s="573"/>
      <c r="K108" s="573"/>
    </row>
    <row r="109" spans="1:18" ht="36.75" customHeight="1">
      <c r="A109" s="1619" t="s">
        <v>1114</v>
      </c>
      <c r="B109" s="1620"/>
      <c r="C109" s="1620"/>
      <c r="D109" s="1620"/>
      <c r="E109" s="1620"/>
      <c r="F109" s="1620"/>
      <c r="G109" s="1620"/>
      <c r="H109" s="570"/>
    </row>
    <row r="110" spans="1:18">
      <c r="A110" s="570"/>
      <c r="B110" s="570"/>
      <c r="C110" s="570"/>
      <c r="D110" s="570"/>
      <c r="E110" s="570"/>
      <c r="F110" s="570"/>
      <c r="G110" s="570"/>
      <c r="H110" s="570"/>
    </row>
    <row r="111" spans="1:18">
      <c r="A111" s="571" t="s">
        <v>3</v>
      </c>
      <c r="B111" s="570"/>
      <c r="C111" s="570"/>
      <c r="D111" s="570"/>
      <c r="E111" s="570"/>
      <c r="F111" s="570"/>
      <c r="G111" s="570"/>
      <c r="H111" s="570"/>
    </row>
    <row r="112" spans="1:18">
      <c r="A112" s="568" t="s">
        <v>1113</v>
      </c>
      <c r="B112" s="570"/>
      <c r="C112" s="570"/>
      <c r="D112" s="570"/>
      <c r="E112" s="570"/>
      <c r="F112" s="570"/>
      <c r="G112" s="570"/>
      <c r="H112" s="570"/>
    </row>
    <row r="113" spans="1:8">
      <c r="A113" s="568" t="s">
        <v>1112</v>
      </c>
      <c r="B113" s="570"/>
      <c r="C113" s="570"/>
      <c r="D113" s="570"/>
      <c r="E113" s="570"/>
      <c r="F113" s="570"/>
      <c r="G113" s="570"/>
      <c r="H113" s="570"/>
    </row>
    <row r="114" spans="1:8">
      <c r="A114" s="570"/>
      <c r="B114" s="570"/>
      <c r="C114" s="570"/>
      <c r="D114" s="570"/>
      <c r="E114" s="570"/>
      <c r="F114" s="570"/>
      <c r="G114" s="570"/>
      <c r="H114" s="570"/>
    </row>
    <row r="116" spans="1:8">
      <c r="A116" s="1621"/>
      <c r="B116" s="1621"/>
      <c r="C116" s="1621"/>
      <c r="D116" s="1621"/>
      <c r="E116" s="1621"/>
      <c r="F116" s="1621"/>
      <c r="G116" s="1621"/>
    </row>
    <row r="117" spans="1:8">
      <c r="A117" s="572"/>
      <c r="B117" s="570"/>
      <c r="C117" s="570"/>
      <c r="D117" s="570"/>
      <c r="E117" s="570"/>
      <c r="F117" s="570"/>
      <c r="G117" s="570"/>
    </row>
    <row r="118" spans="1:8">
      <c r="A118" s="571"/>
    </row>
    <row r="119" spans="1:8">
      <c r="A119" s="568"/>
      <c r="B119" s="570"/>
      <c r="C119" s="570"/>
      <c r="D119" s="570"/>
      <c r="E119" s="570"/>
      <c r="F119" s="570"/>
      <c r="G119" s="570"/>
    </row>
    <row r="120" spans="1:8">
      <c r="A120" s="568"/>
      <c r="B120" s="570"/>
      <c r="C120" s="570"/>
      <c r="D120" s="570"/>
      <c r="E120" s="570"/>
      <c r="F120" s="570"/>
      <c r="G120" s="570"/>
    </row>
    <row r="121" spans="1:8">
      <c r="A121" s="568"/>
      <c r="B121" s="569"/>
      <c r="C121" s="569"/>
      <c r="D121" s="569"/>
      <c r="E121" s="569"/>
      <c r="F121" s="569"/>
      <c r="G121" s="569"/>
    </row>
    <row r="122" spans="1:8">
      <c r="A122" s="568"/>
    </row>
  </sheetData>
  <mergeCells count="14">
    <mergeCell ref="A106:G106"/>
    <mergeCell ref="A107:G107"/>
    <mergeCell ref="A108:G108"/>
    <mergeCell ref="A109:G109"/>
    <mergeCell ref="A116:G116"/>
    <mergeCell ref="A105:H105"/>
    <mergeCell ref="A1:G1"/>
    <mergeCell ref="A2:G2"/>
    <mergeCell ref="A4:A5"/>
    <mergeCell ref="B4:D4"/>
    <mergeCell ref="E4:G4"/>
    <mergeCell ref="A103:A104"/>
    <mergeCell ref="B103:D103"/>
    <mergeCell ref="E103:G103"/>
  </mergeCells>
  <hyperlinks>
    <hyperlink ref="B103:D103" r:id="rId1" display="Exports"/>
    <hyperlink ref="E103:G103" r:id="rId2" display="Imports"/>
    <hyperlink ref="B4:D4" r:id="rId3" display="Exportações"/>
    <hyperlink ref="E4:G4" r:id="rId4" display="Importações"/>
    <hyperlink ref="A112" r:id="rId5"/>
    <hyperlink ref="A113" r:id="rId6"/>
  </hyperlinks>
  <printOptions horizontalCentered="1"/>
  <pageMargins left="0.39370078740157483" right="0.39370078740157483" top="0.39370078740157483" bottom="0.39370078740157483" header="0" footer="0"/>
  <pageSetup orientation="portrait" verticalDpi="0" r:id="rId7"/>
</worksheet>
</file>

<file path=xl/worksheets/sheet41.xml><?xml version="1.0" encoding="utf-8"?>
<worksheet xmlns="http://schemas.openxmlformats.org/spreadsheetml/2006/main" xmlns:r="http://schemas.openxmlformats.org/officeDocument/2006/relationships">
  <dimension ref="A1:K33"/>
  <sheetViews>
    <sheetView showGridLines="0" workbookViewId="0">
      <selection activeCell="A2" sqref="A2:J2"/>
    </sheetView>
  </sheetViews>
  <sheetFormatPr defaultColWidth="9.140625" defaultRowHeight="12.75"/>
  <cols>
    <col min="1" max="1" width="11" style="360" customWidth="1"/>
    <col min="2" max="4" width="9.7109375" style="360" customWidth="1"/>
    <col min="5" max="7" width="8.140625" style="360" customWidth="1"/>
    <col min="8" max="9" width="10.28515625" style="360" customWidth="1"/>
    <col min="10" max="10" width="9.7109375" style="360" customWidth="1"/>
    <col min="11" max="11" width="7.7109375" style="360" customWidth="1"/>
    <col min="12" max="16384" width="9.140625" style="360"/>
  </cols>
  <sheetData>
    <row r="1" spans="1:11" ht="30" customHeight="1">
      <c r="A1" s="1622" t="s">
        <v>1085</v>
      </c>
      <c r="B1" s="1622"/>
      <c r="C1" s="1622"/>
      <c r="D1" s="1622"/>
      <c r="E1" s="1622"/>
      <c r="F1" s="1622"/>
      <c r="G1" s="1622"/>
      <c r="H1" s="1622"/>
      <c r="I1" s="1622"/>
      <c r="J1" s="1622"/>
    </row>
    <row r="2" spans="1:11" ht="30" customHeight="1">
      <c r="A2" s="1623" t="s">
        <v>1086</v>
      </c>
      <c r="B2" s="1623"/>
      <c r="C2" s="1623"/>
      <c r="D2" s="1623"/>
      <c r="E2" s="1623"/>
      <c r="F2" s="1623"/>
      <c r="G2" s="1623"/>
      <c r="H2" s="1623"/>
      <c r="I2" s="1623"/>
      <c r="J2" s="1623"/>
    </row>
    <row r="3" spans="1:11" ht="114.75">
      <c r="A3" s="1624"/>
      <c r="B3" s="542" t="s">
        <v>1087</v>
      </c>
      <c r="C3" s="542" t="s">
        <v>1088</v>
      </c>
      <c r="D3" s="247" t="s">
        <v>1089</v>
      </c>
      <c r="E3" s="558" t="s">
        <v>1090</v>
      </c>
      <c r="F3" s="558" t="s">
        <v>1091</v>
      </c>
      <c r="G3" s="559" t="s">
        <v>1092</v>
      </c>
      <c r="H3" s="247" t="s">
        <v>1093</v>
      </c>
      <c r="I3" s="542" t="s">
        <v>1094</v>
      </c>
      <c r="J3" s="543" t="s">
        <v>1095</v>
      </c>
    </row>
    <row r="4" spans="1:11" ht="13.5">
      <c r="A4" s="1624"/>
      <c r="B4" s="1625" t="s">
        <v>663</v>
      </c>
      <c r="C4" s="1626"/>
      <c r="D4" s="249" t="s">
        <v>1096</v>
      </c>
      <c r="E4" s="1627" t="s">
        <v>1097</v>
      </c>
      <c r="F4" s="1628"/>
      <c r="G4" s="1628"/>
      <c r="H4" s="1627" t="s">
        <v>662</v>
      </c>
      <c r="I4" s="1628"/>
      <c r="J4" s="1629"/>
    </row>
    <row r="5" spans="1:11" s="470" customFormat="1">
      <c r="A5" s="477" t="s">
        <v>75</v>
      </c>
      <c r="B5" s="560">
        <v>14.1</v>
      </c>
      <c r="C5" s="560">
        <v>11.4</v>
      </c>
      <c r="D5" s="560">
        <v>1.2</v>
      </c>
      <c r="E5" s="560">
        <v>19863.099999999999</v>
      </c>
      <c r="F5" s="560">
        <v>1412.6</v>
      </c>
      <c r="G5" s="560">
        <v>16161.9</v>
      </c>
      <c r="H5" s="560">
        <v>6.1</v>
      </c>
      <c r="I5" s="471">
        <v>6</v>
      </c>
      <c r="J5" s="471">
        <v>69</v>
      </c>
      <c r="K5" s="561"/>
    </row>
    <row r="6" spans="1:11" s="470" customFormat="1">
      <c r="A6" s="472" t="s">
        <v>580</v>
      </c>
      <c r="B6" s="560">
        <v>14.9</v>
      </c>
      <c r="C6" s="560">
        <v>11.9</v>
      </c>
      <c r="D6" s="560">
        <v>1.3</v>
      </c>
      <c r="E6" s="560">
        <v>19443.900000000001</v>
      </c>
      <c r="F6" s="560">
        <v>1305</v>
      </c>
      <c r="G6" s="560">
        <v>15523.6</v>
      </c>
      <c r="H6" s="560">
        <v>6.6</v>
      </c>
      <c r="I6" s="471">
        <v>6</v>
      </c>
      <c r="J6" s="471">
        <v>69</v>
      </c>
      <c r="K6" s="561"/>
    </row>
    <row r="7" spans="1:11" s="474" customFormat="1">
      <c r="A7" s="473" t="s">
        <v>581</v>
      </c>
      <c r="B7" s="560">
        <v>6.8</v>
      </c>
      <c r="C7" s="560">
        <v>5.0999999999999996</v>
      </c>
      <c r="D7" s="560">
        <v>1.3</v>
      </c>
      <c r="E7" s="560">
        <v>11710.8</v>
      </c>
      <c r="F7" s="560">
        <v>1719.1</v>
      </c>
      <c r="G7" s="560">
        <v>8691</v>
      </c>
      <c r="H7" s="560">
        <v>2.2999999999999998</v>
      </c>
      <c r="I7" s="471">
        <v>7</v>
      </c>
      <c r="J7" s="471">
        <v>85</v>
      </c>
      <c r="K7" s="561"/>
    </row>
    <row r="8" spans="1:11" s="474" customFormat="1">
      <c r="A8" s="475" t="s">
        <v>585</v>
      </c>
      <c r="B8" s="560">
        <v>6.7</v>
      </c>
      <c r="C8" s="560">
        <v>6.4</v>
      </c>
      <c r="D8" s="560">
        <v>1</v>
      </c>
      <c r="E8" s="560">
        <v>13983.2</v>
      </c>
      <c r="F8" s="560">
        <v>2077.4</v>
      </c>
      <c r="G8" s="560">
        <v>13343.5</v>
      </c>
      <c r="H8" s="560">
        <v>12.2</v>
      </c>
      <c r="I8" s="471">
        <v>4</v>
      </c>
      <c r="J8" s="471">
        <v>70</v>
      </c>
      <c r="K8" s="561"/>
    </row>
    <row r="9" spans="1:11" s="474" customFormat="1">
      <c r="A9" s="475" t="s">
        <v>634</v>
      </c>
      <c r="B9" s="560">
        <v>14.2</v>
      </c>
      <c r="C9" s="560">
        <v>8.3000000000000007</v>
      </c>
      <c r="D9" s="560">
        <v>1.7</v>
      </c>
      <c r="E9" s="560">
        <v>52885.3</v>
      </c>
      <c r="F9" s="560">
        <v>3717.9</v>
      </c>
      <c r="G9" s="560">
        <v>30920.7</v>
      </c>
      <c r="H9" s="560">
        <v>3.6</v>
      </c>
      <c r="I9" s="471">
        <v>8</v>
      </c>
      <c r="J9" s="471">
        <v>60</v>
      </c>
      <c r="K9" s="561"/>
    </row>
    <row r="10" spans="1:11" s="474" customFormat="1">
      <c r="A10" s="476" t="s">
        <v>595</v>
      </c>
      <c r="B10" s="560">
        <v>58.9</v>
      </c>
      <c r="C10" s="560">
        <v>40</v>
      </c>
      <c r="D10" s="560">
        <v>1.5</v>
      </c>
      <c r="E10" s="560">
        <v>48218.1</v>
      </c>
      <c r="F10" s="560">
        <v>818.6</v>
      </c>
      <c r="G10" s="560">
        <v>32785.300000000003</v>
      </c>
      <c r="H10" s="560">
        <v>5.7</v>
      </c>
      <c r="I10" s="471">
        <v>8</v>
      </c>
      <c r="J10" s="471">
        <v>64</v>
      </c>
      <c r="K10" s="561"/>
    </row>
    <row r="11" spans="1:11" s="474" customFormat="1">
      <c r="A11" s="473" t="s">
        <v>597</v>
      </c>
      <c r="B11" s="560">
        <v>8.1</v>
      </c>
      <c r="C11" s="560">
        <v>7.3</v>
      </c>
      <c r="D11" s="560">
        <v>1.1000000000000001</v>
      </c>
      <c r="E11" s="560">
        <v>20125.5</v>
      </c>
      <c r="F11" s="560">
        <v>2469.8000000000002</v>
      </c>
      <c r="G11" s="560">
        <v>17994.599999999999</v>
      </c>
      <c r="H11" s="560">
        <v>5</v>
      </c>
      <c r="I11" s="471">
        <v>5</v>
      </c>
      <c r="J11" s="471">
        <v>77</v>
      </c>
      <c r="K11" s="561"/>
    </row>
    <row r="12" spans="1:11" s="474" customFormat="1">
      <c r="A12" s="477" t="s">
        <v>19</v>
      </c>
      <c r="B12" s="560">
        <v>10.7</v>
      </c>
      <c r="C12" s="560">
        <v>10.199999999999999</v>
      </c>
      <c r="D12" s="560">
        <v>1.1000000000000001</v>
      </c>
      <c r="E12" s="560">
        <v>40983.300000000003</v>
      </c>
      <c r="F12" s="560">
        <v>3833.9</v>
      </c>
      <c r="G12" s="560">
        <v>38955.1</v>
      </c>
      <c r="H12" s="560">
        <v>1.9</v>
      </c>
      <c r="I12" s="471">
        <v>18</v>
      </c>
      <c r="J12" s="471">
        <v>52</v>
      </c>
      <c r="K12" s="561"/>
    </row>
    <row r="13" spans="1:11" s="474" customFormat="1">
      <c r="A13" s="478" t="s">
        <v>17</v>
      </c>
      <c r="B13" s="560">
        <v>0.4</v>
      </c>
      <c r="C13" s="560">
        <v>0.5</v>
      </c>
      <c r="D13" s="560">
        <v>0.9</v>
      </c>
      <c r="E13" s="560">
        <v>7330.1</v>
      </c>
      <c r="F13" s="560">
        <v>17418.8</v>
      </c>
      <c r="G13" s="560">
        <v>7897.4</v>
      </c>
      <c r="H13" s="560">
        <v>0.2</v>
      </c>
      <c r="I13" s="471">
        <v>2</v>
      </c>
      <c r="J13" s="471">
        <v>94</v>
      </c>
      <c r="K13" s="561"/>
    </row>
    <row r="14" spans="1:11" ht="102">
      <c r="A14" s="1632"/>
      <c r="B14" s="467" t="s">
        <v>1098</v>
      </c>
      <c r="C14" s="467" t="s">
        <v>1099</v>
      </c>
      <c r="D14" s="262" t="s">
        <v>1100</v>
      </c>
      <c r="E14" s="562" t="s">
        <v>1101</v>
      </c>
      <c r="F14" s="562" t="s">
        <v>1102</v>
      </c>
      <c r="G14" s="559" t="s">
        <v>1103</v>
      </c>
      <c r="H14" s="262" t="s">
        <v>1104</v>
      </c>
      <c r="I14" s="467" t="s">
        <v>1105</v>
      </c>
      <c r="J14" s="467" t="s">
        <v>1106</v>
      </c>
    </row>
    <row r="15" spans="1:11">
      <c r="A15" s="1632"/>
      <c r="B15" s="1633" t="s">
        <v>663</v>
      </c>
      <c r="C15" s="1633"/>
      <c r="D15" s="563" t="s">
        <v>1107</v>
      </c>
      <c r="E15" s="1634" t="s">
        <v>1097</v>
      </c>
      <c r="F15" s="1635"/>
      <c r="G15" s="1635"/>
      <c r="H15" s="1634" t="s">
        <v>662</v>
      </c>
      <c r="I15" s="1635"/>
      <c r="J15" s="1636"/>
    </row>
    <row r="16" spans="1:11" ht="9.9499999999999993" customHeight="1">
      <c r="A16" s="1637" t="s">
        <v>8</v>
      </c>
      <c r="B16" s="1638"/>
      <c r="C16" s="1638"/>
      <c r="D16" s="1638"/>
      <c r="E16" s="1638"/>
      <c r="F16" s="1638"/>
      <c r="G16" s="1638"/>
      <c r="H16" s="1638"/>
      <c r="I16" s="1638"/>
      <c r="J16" s="1638"/>
    </row>
    <row r="17" spans="1:10" s="480" customFormat="1">
      <c r="A17" s="1630" t="s">
        <v>963</v>
      </c>
      <c r="B17" s="1639"/>
      <c r="C17" s="1639"/>
      <c r="D17" s="1639"/>
      <c r="E17" s="1639"/>
      <c r="F17" s="1639"/>
      <c r="G17" s="1639"/>
      <c r="H17" s="1639"/>
      <c r="I17" s="1639"/>
      <c r="J17" s="1639"/>
    </row>
    <row r="18" spans="1:10" s="364" customFormat="1">
      <c r="A18" s="1630" t="s">
        <v>1108</v>
      </c>
      <c r="B18" s="1631"/>
      <c r="C18" s="1631"/>
      <c r="D18" s="1631"/>
      <c r="E18" s="1631"/>
      <c r="F18" s="1631"/>
      <c r="G18" s="1631"/>
      <c r="H18" s="1631"/>
      <c r="I18" s="1631"/>
      <c r="J18" s="1631"/>
    </row>
    <row r="19" spans="1:10" s="364" customFormat="1">
      <c r="A19" s="564"/>
      <c r="B19" s="565"/>
      <c r="C19" s="565"/>
      <c r="D19" s="565"/>
      <c r="E19" s="565"/>
      <c r="F19" s="565"/>
      <c r="G19" s="565"/>
      <c r="H19" s="565"/>
      <c r="I19" s="565"/>
      <c r="J19" s="565"/>
    </row>
    <row r="20" spans="1:10">
      <c r="A20" s="141" t="s">
        <v>3</v>
      </c>
      <c r="B20" s="566"/>
    </row>
    <row r="21" spans="1:10" s="483" customFormat="1" ht="9">
      <c r="A21" s="482" t="s">
        <v>1109</v>
      </c>
    </row>
    <row r="22" spans="1:10" s="483" customFormat="1" ht="9">
      <c r="A22" s="482" t="s">
        <v>1110</v>
      </c>
    </row>
    <row r="23" spans="1:10" s="483" customFormat="1" ht="9">
      <c r="A23" s="482" t="s">
        <v>1111</v>
      </c>
    </row>
    <row r="25" spans="1:10" ht="13.5">
      <c r="B25" s="560"/>
      <c r="C25" s="560"/>
      <c r="D25" s="560"/>
      <c r="E25" s="560"/>
      <c r="F25" s="560"/>
      <c r="G25" s="560"/>
      <c r="H25" s="560"/>
      <c r="I25" s="471"/>
      <c r="J25" s="471"/>
    </row>
    <row r="26" spans="1:10" ht="13.5">
      <c r="B26" s="560"/>
      <c r="C26" s="560"/>
      <c r="D26" s="560"/>
      <c r="E26" s="560"/>
      <c r="F26" s="560"/>
      <c r="G26" s="560"/>
      <c r="H26" s="560"/>
      <c r="I26" s="471"/>
      <c r="J26" s="471"/>
    </row>
    <row r="27" spans="1:10" ht="13.5">
      <c r="B27" s="560"/>
      <c r="C27" s="560"/>
      <c r="D27" s="560"/>
      <c r="E27" s="560"/>
      <c r="F27" s="560"/>
      <c r="G27" s="560"/>
      <c r="H27" s="560"/>
      <c r="I27" s="471"/>
      <c r="J27" s="471"/>
    </row>
    <row r="28" spans="1:10" ht="13.5">
      <c r="B28" s="560"/>
      <c r="C28" s="560"/>
      <c r="D28" s="560"/>
      <c r="E28" s="560"/>
      <c r="F28" s="560"/>
      <c r="G28" s="560"/>
      <c r="H28" s="560"/>
      <c r="I28" s="471"/>
      <c r="J28" s="471"/>
    </row>
    <row r="29" spans="1:10" ht="13.5">
      <c r="B29" s="560"/>
      <c r="C29" s="560"/>
      <c r="D29" s="560"/>
      <c r="E29" s="560"/>
      <c r="F29" s="560"/>
      <c r="G29" s="560"/>
      <c r="H29" s="560"/>
      <c r="I29" s="471"/>
      <c r="J29" s="471"/>
    </row>
    <row r="30" spans="1:10" ht="13.5">
      <c r="B30" s="560"/>
      <c r="C30" s="560"/>
      <c r="D30" s="560"/>
      <c r="E30" s="560"/>
      <c r="F30" s="560"/>
      <c r="G30" s="560"/>
      <c r="H30" s="560"/>
      <c r="I30" s="471"/>
      <c r="J30" s="471"/>
    </row>
    <row r="31" spans="1:10" ht="13.5">
      <c r="B31" s="560"/>
      <c r="C31" s="560"/>
      <c r="D31" s="560"/>
      <c r="E31" s="560"/>
      <c r="F31" s="560"/>
      <c r="G31" s="560"/>
      <c r="H31" s="560"/>
      <c r="I31" s="471"/>
      <c r="J31" s="471"/>
    </row>
    <row r="32" spans="1:10" ht="13.5">
      <c r="B32" s="560"/>
      <c r="C32" s="560"/>
      <c r="D32" s="560"/>
      <c r="E32" s="560"/>
      <c r="F32" s="560"/>
      <c r="G32" s="560"/>
      <c r="H32" s="560"/>
      <c r="I32" s="471"/>
      <c r="J32" s="471"/>
    </row>
    <row r="33" spans="2:10" ht="13.5">
      <c r="B33" s="560"/>
      <c r="C33" s="560"/>
      <c r="D33" s="560"/>
      <c r="E33" s="560"/>
      <c r="F33" s="560"/>
      <c r="G33" s="560"/>
      <c r="H33" s="560"/>
      <c r="I33" s="471"/>
      <c r="J33" s="471"/>
    </row>
  </sheetData>
  <mergeCells count="13">
    <mergeCell ref="A18:J18"/>
    <mergeCell ref="A14:A15"/>
    <mergeCell ref="B15:C15"/>
    <mergeCell ref="E15:G15"/>
    <mergeCell ref="H15:J15"/>
    <mergeCell ref="A16:J16"/>
    <mergeCell ref="A17:J17"/>
    <mergeCell ref="A1:J1"/>
    <mergeCell ref="A2:J2"/>
    <mergeCell ref="A3:A4"/>
    <mergeCell ref="B4:C4"/>
    <mergeCell ref="E4:G4"/>
    <mergeCell ref="H4:J4"/>
  </mergeCells>
  <hyperlinks>
    <hyperlink ref="A21" r:id="rId1"/>
    <hyperlink ref="D14" r:id="rId2"/>
    <hyperlink ref="D3" r:id="rId3"/>
    <hyperlink ref="G3" r:id="rId4"/>
    <hyperlink ref="G14" r:id="rId5"/>
    <hyperlink ref="A22" r:id="rId6"/>
    <hyperlink ref="A23" r:id="rId7"/>
    <hyperlink ref="H14" r:id="rId8"/>
    <hyperlink ref="H3" r:id="rId9"/>
  </hyperlinks>
  <printOptions horizontalCentered="1"/>
  <pageMargins left="0.39370078740157483" right="0.39370078740157483" top="0.39370078740157483" bottom="0.39370078740157483" header="0" footer="0"/>
  <pageSetup paperSize="9" orientation="portrait" verticalDpi="0" r:id="rId10"/>
</worksheet>
</file>

<file path=xl/worksheets/sheet42.xml><?xml version="1.0" encoding="utf-8"?>
<worksheet xmlns="http://schemas.openxmlformats.org/spreadsheetml/2006/main" xmlns:r="http://schemas.openxmlformats.org/officeDocument/2006/relationships">
  <dimension ref="A1:L31"/>
  <sheetViews>
    <sheetView showGridLines="0" workbookViewId="0">
      <selection sqref="A1:N1"/>
    </sheetView>
  </sheetViews>
  <sheetFormatPr defaultColWidth="9.140625" defaultRowHeight="12.75"/>
  <cols>
    <col min="1" max="1" width="10" style="498" customWidth="1"/>
    <col min="2" max="2" width="9.5703125" style="498" customWidth="1"/>
    <col min="3" max="5" width="9.7109375" style="498" customWidth="1"/>
    <col min="6" max="8" width="9.7109375" style="360" customWidth="1"/>
    <col min="9" max="10" width="9.7109375" style="498" customWidth="1"/>
    <col min="11" max="11" width="7.7109375" style="498" customWidth="1"/>
    <col min="12" max="16384" width="9.140625" style="498"/>
  </cols>
  <sheetData>
    <row r="1" spans="1:12" ht="30" customHeight="1">
      <c r="A1" s="1622" t="s">
        <v>1040</v>
      </c>
      <c r="B1" s="1622"/>
      <c r="C1" s="1622"/>
      <c r="D1" s="1622"/>
      <c r="E1" s="1622"/>
      <c r="F1" s="1622"/>
      <c r="G1" s="1622"/>
      <c r="H1" s="1622"/>
      <c r="I1" s="1622"/>
      <c r="J1" s="1622"/>
    </row>
    <row r="2" spans="1:12" ht="30" customHeight="1">
      <c r="A2" s="1622" t="s">
        <v>1041</v>
      </c>
      <c r="B2" s="1622"/>
      <c r="C2" s="1622"/>
      <c r="D2" s="1622"/>
      <c r="E2" s="1622"/>
      <c r="F2" s="1622"/>
      <c r="G2" s="1622"/>
      <c r="H2" s="1622"/>
      <c r="I2" s="1622"/>
      <c r="J2" s="1622"/>
    </row>
    <row r="3" spans="1:12">
      <c r="A3" s="1640"/>
      <c r="B3" s="1643" t="s">
        <v>1015</v>
      </c>
      <c r="C3" s="1643"/>
      <c r="D3" s="1644" t="s">
        <v>1059</v>
      </c>
      <c r="E3" s="1645" t="s">
        <v>1060</v>
      </c>
      <c r="F3" s="1645" t="s">
        <v>1061</v>
      </c>
      <c r="G3" s="1645" t="s">
        <v>1062</v>
      </c>
      <c r="H3" s="1645" t="s">
        <v>1063</v>
      </c>
      <c r="I3" s="1645" t="s">
        <v>1064</v>
      </c>
      <c r="J3" s="1647" t="s">
        <v>1065</v>
      </c>
    </row>
    <row r="4" spans="1:12" ht="25.5">
      <c r="A4" s="1641"/>
      <c r="B4" s="541" t="s">
        <v>1066</v>
      </c>
      <c r="C4" s="503" t="s">
        <v>1067</v>
      </c>
      <c r="D4" s="1644"/>
      <c r="E4" s="1646"/>
      <c r="F4" s="1646"/>
      <c r="G4" s="1646"/>
      <c r="H4" s="1646"/>
      <c r="I4" s="1646"/>
      <c r="J4" s="1648"/>
    </row>
    <row r="5" spans="1:12" ht="13.5">
      <c r="A5" s="1642"/>
      <c r="B5" s="1649" t="s">
        <v>662</v>
      </c>
      <c r="C5" s="1650"/>
      <c r="D5" s="1649" t="s">
        <v>1050</v>
      </c>
      <c r="E5" s="1651"/>
      <c r="F5" s="1651"/>
      <c r="G5" s="1651"/>
      <c r="H5" s="1651"/>
      <c r="I5" s="1651"/>
      <c r="J5" s="1650"/>
    </row>
    <row r="6" spans="1:12" s="470" customFormat="1">
      <c r="A6" s="477" t="s">
        <v>75</v>
      </c>
      <c r="B6" s="551">
        <v>50.85</v>
      </c>
      <c r="C6" s="546" t="s">
        <v>644</v>
      </c>
      <c r="D6" s="546" t="s">
        <v>644</v>
      </c>
      <c r="E6" s="552">
        <v>36.1</v>
      </c>
      <c r="F6" s="552">
        <v>34.299999999999997</v>
      </c>
      <c r="G6" s="552">
        <v>47.3</v>
      </c>
      <c r="H6" s="552">
        <v>48.1</v>
      </c>
      <c r="I6" s="552">
        <v>14.7</v>
      </c>
      <c r="J6" s="544">
        <v>0.61</v>
      </c>
      <c r="L6" s="553"/>
    </row>
    <row r="7" spans="1:12" s="474" customFormat="1">
      <c r="A7" s="476" t="s">
        <v>580</v>
      </c>
      <c r="B7" s="554">
        <v>50.77</v>
      </c>
      <c r="C7" s="555" t="s">
        <v>644</v>
      </c>
      <c r="D7" s="555" t="s">
        <v>644</v>
      </c>
      <c r="E7" s="555">
        <v>36.9</v>
      </c>
      <c r="F7" s="555">
        <v>34.5</v>
      </c>
      <c r="G7" s="555">
        <v>51.6</v>
      </c>
      <c r="H7" s="555">
        <v>49.5</v>
      </c>
      <c r="I7" s="555">
        <v>16.2</v>
      </c>
      <c r="J7" s="554">
        <v>0.56999999999999995</v>
      </c>
      <c r="L7" s="553"/>
    </row>
    <row r="8" spans="1:12" s="474" customFormat="1">
      <c r="A8" s="473" t="s">
        <v>581</v>
      </c>
      <c r="B8" s="554">
        <v>55.69</v>
      </c>
      <c r="C8" s="555" t="s">
        <v>644</v>
      </c>
      <c r="D8" s="555" t="s">
        <v>644</v>
      </c>
      <c r="E8" s="555">
        <v>17.8</v>
      </c>
      <c r="F8" s="555">
        <v>27.7</v>
      </c>
      <c r="G8" s="555">
        <v>5.3</v>
      </c>
      <c r="H8" s="555">
        <v>28.1</v>
      </c>
      <c r="I8" s="555">
        <v>22.6</v>
      </c>
      <c r="J8" s="554">
        <v>0.59</v>
      </c>
      <c r="L8" s="553"/>
    </row>
    <row r="9" spans="1:12" s="474" customFormat="1">
      <c r="A9" s="475" t="s">
        <v>585</v>
      </c>
      <c r="B9" s="554">
        <v>55.13</v>
      </c>
      <c r="C9" s="555" t="s">
        <v>644</v>
      </c>
      <c r="D9" s="555" t="s">
        <v>644</v>
      </c>
      <c r="E9" s="555">
        <v>18.7</v>
      </c>
      <c r="F9" s="555">
        <v>26.8</v>
      </c>
      <c r="G9" s="555">
        <v>35.4</v>
      </c>
      <c r="H9" s="555">
        <v>28</v>
      </c>
      <c r="I9" s="555">
        <v>9.6999999999999993</v>
      </c>
      <c r="J9" s="554">
        <v>1.06</v>
      </c>
      <c r="L9" s="553"/>
    </row>
    <row r="10" spans="1:12" s="474" customFormat="1">
      <c r="A10" s="475" t="s">
        <v>634</v>
      </c>
      <c r="B10" s="554">
        <v>56.74</v>
      </c>
      <c r="C10" s="555" t="s">
        <v>644</v>
      </c>
      <c r="D10" s="555" t="s">
        <v>644</v>
      </c>
      <c r="E10" s="555">
        <v>127.2</v>
      </c>
      <c r="F10" s="555">
        <v>156.30000000000001</v>
      </c>
      <c r="G10" s="555">
        <v>586.1</v>
      </c>
      <c r="H10" s="555">
        <v>33.6</v>
      </c>
      <c r="I10" s="555">
        <v>25.2</v>
      </c>
      <c r="J10" s="554">
        <v>1.1100000000000001</v>
      </c>
      <c r="L10" s="553"/>
    </row>
    <row r="11" spans="1:12" s="474" customFormat="1">
      <c r="A11" s="476" t="s">
        <v>595</v>
      </c>
      <c r="B11" s="554">
        <v>25.49</v>
      </c>
      <c r="C11" s="555" t="s">
        <v>644</v>
      </c>
      <c r="D11" s="555" t="s">
        <v>644</v>
      </c>
      <c r="E11" s="555">
        <v>157.69999999999999</v>
      </c>
      <c r="F11" s="555">
        <v>128.1</v>
      </c>
      <c r="G11" s="555">
        <v>373.2</v>
      </c>
      <c r="H11" s="555">
        <v>134.80000000000001</v>
      </c>
      <c r="I11" s="555">
        <v>41.8</v>
      </c>
      <c r="J11" s="554">
        <v>0.43</v>
      </c>
      <c r="L11" s="553"/>
    </row>
    <row r="12" spans="1:12" s="474" customFormat="1">
      <c r="A12" s="473" t="s">
        <v>597</v>
      </c>
      <c r="B12" s="554">
        <v>52.41</v>
      </c>
      <c r="C12" s="555" t="s">
        <v>644</v>
      </c>
      <c r="D12" s="555" t="s">
        <v>644</v>
      </c>
      <c r="E12" s="555">
        <v>29.8</v>
      </c>
      <c r="F12" s="555">
        <v>7.8</v>
      </c>
      <c r="G12" s="555">
        <v>13.6</v>
      </c>
      <c r="H12" s="555">
        <v>57.8</v>
      </c>
      <c r="I12" s="555">
        <v>23.5</v>
      </c>
      <c r="J12" s="554">
        <v>0.2</v>
      </c>
      <c r="L12" s="553"/>
    </row>
    <row r="13" spans="1:12" s="474" customFormat="1">
      <c r="A13" s="477" t="s">
        <v>19</v>
      </c>
      <c r="B13" s="554">
        <v>5.2</v>
      </c>
      <c r="C13" s="555" t="s">
        <v>644</v>
      </c>
      <c r="D13" s="555" t="s">
        <v>644</v>
      </c>
      <c r="E13" s="555">
        <v>35.200000000000003</v>
      </c>
      <c r="F13" s="555">
        <v>34.299999999999997</v>
      </c>
      <c r="G13" s="555">
        <v>13.7</v>
      </c>
      <c r="H13" s="555">
        <v>8.1</v>
      </c>
      <c r="I13" s="555">
        <v>4.2</v>
      </c>
      <c r="J13" s="554">
        <v>1.71</v>
      </c>
      <c r="L13" s="553"/>
    </row>
    <row r="14" spans="1:12" s="474" customFormat="1">
      <c r="A14" s="478" t="s">
        <v>17</v>
      </c>
      <c r="B14" s="554">
        <v>97.8</v>
      </c>
      <c r="C14" s="555" t="s">
        <v>644</v>
      </c>
      <c r="D14" s="555" t="s">
        <v>644</v>
      </c>
      <c r="E14" s="555">
        <v>4.4000000000000004</v>
      </c>
      <c r="F14" s="555">
        <v>5.0999999999999996</v>
      </c>
      <c r="G14" s="555">
        <v>1.8</v>
      </c>
      <c r="H14" s="555">
        <v>5.3</v>
      </c>
      <c r="I14" s="555">
        <v>3.3</v>
      </c>
      <c r="J14" s="554">
        <v>1.78</v>
      </c>
      <c r="L14" s="553"/>
    </row>
    <row r="15" spans="1:12">
      <c r="A15" s="1658"/>
      <c r="B15" s="1659" t="s">
        <v>1019</v>
      </c>
      <c r="C15" s="1659"/>
      <c r="D15" s="1652" t="s">
        <v>1068</v>
      </c>
      <c r="E15" s="1652" t="s">
        <v>1069</v>
      </c>
      <c r="F15" s="1652" t="s">
        <v>1070</v>
      </c>
      <c r="G15" s="1652" t="s">
        <v>1071</v>
      </c>
      <c r="H15" s="1652" t="s">
        <v>1072</v>
      </c>
      <c r="I15" s="1652" t="s">
        <v>1073</v>
      </c>
      <c r="J15" s="1655" t="s">
        <v>1074</v>
      </c>
    </row>
    <row r="16" spans="1:12" ht="25.5">
      <c r="A16" s="1658"/>
      <c r="B16" s="467" t="s">
        <v>1075</v>
      </c>
      <c r="C16" s="467" t="s">
        <v>1076</v>
      </c>
      <c r="D16" s="1652"/>
      <c r="E16" s="1652"/>
      <c r="F16" s="1652"/>
      <c r="G16" s="1652"/>
      <c r="H16" s="1652"/>
      <c r="I16" s="1652"/>
      <c r="J16" s="1655"/>
    </row>
    <row r="17" spans="1:11" ht="13.5" customHeight="1">
      <c r="A17" s="1658"/>
      <c r="B17" s="1656" t="s">
        <v>662</v>
      </c>
      <c r="C17" s="1656"/>
      <c r="D17" s="1657" t="s">
        <v>619</v>
      </c>
      <c r="E17" s="1657"/>
      <c r="F17" s="1657"/>
      <c r="G17" s="1657"/>
      <c r="H17" s="1657"/>
      <c r="I17" s="1657"/>
      <c r="J17" s="1657"/>
    </row>
    <row r="18" spans="1:11" ht="9.9499999999999993" customHeight="1">
      <c r="A18" s="1529" t="s">
        <v>8</v>
      </c>
      <c r="B18" s="1529"/>
      <c r="C18" s="1529"/>
      <c r="D18" s="1529"/>
      <c r="E18" s="1529"/>
      <c r="F18" s="1529"/>
      <c r="G18" s="1529"/>
      <c r="H18" s="1529"/>
      <c r="I18" s="1529"/>
      <c r="J18" s="1529"/>
    </row>
    <row r="19" spans="1:11" s="492" customFormat="1">
      <c r="A19" s="1590" t="s">
        <v>963</v>
      </c>
      <c r="B19" s="1590"/>
      <c r="C19" s="1590"/>
      <c r="D19" s="1590"/>
      <c r="E19" s="1590"/>
      <c r="F19" s="1590"/>
      <c r="G19" s="1590"/>
      <c r="H19" s="1590"/>
      <c r="I19" s="1590"/>
      <c r="J19" s="1590"/>
    </row>
    <row r="20" spans="1:11" s="493" customFormat="1">
      <c r="A20" s="1590" t="s">
        <v>964</v>
      </c>
      <c r="B20" s="1590"/>
      <c r="C20" s="1590"/>
      <c r="D20" s="1590"/>
      <c r="E20" s="1590"/>
      <c r="F20" s="1590"/>
      <c r="G20" s="1590"/>
      <c r="H20" s="1590"/>
      <c r="I20" s="1590"/>
      <c r="J20" s="1590"/>
    </row>
    <row r="21" spans="1:11">
      <c r="A21" s="1653" t="s">
        <v>1077</v>
      </c>
      <c r="B21" s="1653"/>
      <c r="C21" s="1653"/>
      <c r="D21" s="1653"/>
      <c r="E21" s="1653"/>
      <c r="F21" s="1653"/>
      <c r="G21" s="1653"/>
      <c r="H21" s="1653"/>
      <c r="I21" s="1653"/>
      <c r="J21" s="1653"/>
    </row>
    <row r="22" spans="1:11">
      <c r="A22" s="1654" t="s">
        <v>1078</v>
      </c>
      <c r="B22" s="1654"/>
      <c r="C22" s="1654"/>
      <c r="D22" s="1654"/>
      <c r="E22" s="1654"/>
      <c r="F22" s="1654"/>
      <c r="G22" s="1654"/>
      <c r="H22" s="1654"/>
      <c r="I22" s="1654"/>
      <c r="J22" s="1654"/>
      <c r="K22" s="556"/>
    </row>
    <row r="23" spans="1:11">
      <c r="A23" s="557"/>
      <c r="B23" s="557"/>
      <c r="C23" s="557"/>
      <c r="D23" s="557"/>
      <c r="E23" s="557"/>
      <c r="F23" s="557"/>
      <c r="G23" s="557"/>
      <c r="H23" s="557"/>
      <c r="I23" s="557"/>
      <c r="J23" s="557"/>
      <c r="K23" s="556"/>
    </row>
    <row r="24" spans="1:11">
      <c r="A24" s="141" t="s">
        <v>3</v>
      </c>
    </row>
    <row r="25" spans="1:11">
      <c r="A25" s="482" t="s">
        <v>1079</v>
      </c>
      <c r="D25" s="482" t="s">
        <v>1080</v>
      </c>
    </row>
    <row r="26" spans="1:11">
      <c r="A26" s="482" t="s">
        <v>1081</v>
      </c>
      <c r="D26" s="482" t="s">
        <v>1082</v>
      </c>
    </row>
    <row r="27" spans="1:11">
      <c r="A27" s="482" t="s">
        <v>1083</v>
      </c>
      <c r="D27" s="482" t="s">
        <v>1084</v>
      </c>
    </row>
    <row r="29" spans="1:11" ht="13.5">
      <c r="B29" s="554"/>
      <c r="C29" s="555"/>
      <c r="D29" s="555"/>
      <c r="E29" s="555"/>
      <c r="F29" s="555"/>
      <c r="G29" s="555"/>
      <c r="H29" s="555"/>
      <c r="I29" s="555"/>
      <c r="J29" s="554"/>
    </row>
    <row r="30" spans="1:11" ht="13.5">
      <c r="B30" s="554"/>
      <c r="C30" s="555"/>
      <c r="D30" s="555"/>
      <c r="E30" s="555"/>
      <c r="F30" s="555"/>
      <c r="G30" s="555"/>
      <c r="H30" s="555"/>
      <c r="I30" s="555"/>
      <c r="J30" s="554"/>
    </row>
    <row r="31" spans="1:11" ht="13.5">
      <c r="B31" s="554"/>
      <c r="C31" s="555"/>
      <c r="D31" s="555"/>
      <c r="E31" s="555"/>
      <c r="F31" s="555"/>
      <c r="G31" s="555"/>
      <c r="H31" s="555"/>
      <c r="I31" s="555"/>
      <c r="J31" s="554"/>
    </row>
  </sheetData>
  <mergeCells count="29">
    <mergeCell ref="G15:G16"/>
    <mergeCell ref="H15:H16"/>
    <mergeCell ref="A20:J20"/>
    <mergeCell ref="A21:J21"/>
    <mergeCell ref="A22:J22"/>
    <mergeCell ref="I15:I16"/>
    <mergeCell ref="J15:J16"/>
    <mergeCell ref="B17:C17"/>
    <mergeCell ref="D17:J17"/>
    <mergeCell ref="A18:J18"/>
    <mergeCell ref="A19:J19"/>
    <mergeCell ref="A15:A17"/>
    <mergeCell ref="B15:C15"/>
    <mergeCell ref="D15:D16"/>
    <mergeCell ref="E15:E16"/>
    <mergeCell ref="F15:F16"/>
    <mergeCell ref="A1:J1"/>
    <mergeCell ref="A2:J2"/>
    <mergeCell ref="A3:A5"/>
    <mergeCell ref="B3:C3"/>
    <mergeCell ref="D3:D4"/>
    <mergeCell ref="E3:E4"/>
    <mergeCell ref="F3:F4"/>
    <mergeCell ref="G3:G4"/>
    <mergeCell ref="H3:H4"/>
    <mergeCell ref="I3:I4"/>
    <mergeCell ref="J3:J4"/>
    <mergeCell ref="B5:C5"/>
    <mergeCell ref="D5:J5"/>
  </mergeCells>
  <hyperlinks>
    <hyperlink ref="A25" r:id="rId1"/>
    <hyperlink ref="D3:D4" r:id="rId2" display="Tratores por 100 hectares da superfície agrícola utilizada"/>
    <hyperlink ref="D15:D16" r:id="rId3" display="Tractors per 100 hectares of utilised agricultural area "/>
    <hyperlink ref="A26" r:id="rId4"/>
    <hyperlink ref="A27:A28"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rintOptions horizontalCentered="1"/>
  <pageMargins left="0.39370078740157483" right="0.39370078740157483" top="0.39370078740157483" bottom="0.39370078740157483" header="0" footer="0"/>
  <pageSetup orientation="portrait" verticalDpi="0" r:id="rId20"/>
</worksheet>
</file>

<file path=xl/worksheets/sheet43.xml><?xml version="1.0" encoding="utf-8"?>
<worksheet xmlns="http://schemas.openxmlformats.org/spreadsheetml/2006/main" xmlns:r="http://schemas.openxmlformats.org/officeDocument/2006/relationships">
  <dimension ref="A1:K22"/>
  <sheetViews>
    <sheetView showGridLines="0" workbookViewId="0">
      <selection sqref="A1:N1"/>
    </sheetView>
  </sheetViews>
  <sheetFormatPr defaultColWidth="9.140625" defaultRowHeight="12.75"/>
  <cols>
    <col min="1" max="1" width="18.85546875" style="360" customWidth="1"/>
    <col min="2" max="5" width="10.7109375" style="360" customWidth="1"/>
    <col min="6" max="6" width="12.85546875" style="360" customWidth="1"/>
    <col min="7" max="8" width="10.7109375" style="360" customWidth="1"/>
    <col min="9" max="9" width="7.7109375" style="360" customWidth="1"/>
    <col min="10" max="16384" width="9.140625" style="360"/>
  </cols>
  <sheetData>
    <row r="1" spans="1:11" ht="30" customHeight="1">
      <c r="A1" s="1622" t="s">
        <v>1040</v>
      </c>
      <c r="B1" s="1622"/>
      <c r="C1" s="1622"/>
      <c r="D1" s="1622"/>
      <c r="E1" s="1622"/>
      <c r="F1" s="1622"/>
      <c r="G1" s="1622"/>
      <c r="H1" s="1622"/>
    </row>
    <row r="2" spans="1:11" ht="30" customHeight="1">
      <c r="A2" s="1622" t="s">
        <v>1041</v>
      </c>
      <c r="B2" s="1622"/>
      <c r="C2" s="1622"/>
      <c r="D2" s="1622"/>
      <c r="E2" s="1622"/>
      <c r="F2" s="1622"/>
      <c r="G2" s="1622"/>
      <c r="H2" s="1622"/>
    </row>
    <row r="3" spans="1:11" ht="76.5">
      <c r="A3" s="1640"/>
      <c r="B3" s="541" t="s">
        <v>1042</v>
      </c>
      <c r="C3" s="541" t="s">
        <v>1043</v>
      </c>
      <c r="D3" s="541" t="s">
        <v>1044</v>
      </c>
      <c r="E3" s="541" t="s">
        <v>1045</v>
      </c>
      <c r="F3" s="542" t="s">
        <v>1046</v>
      </c>
      <c r="G3" s="542" t="s">
        <v>1047</v>
      </c>
      <c r="H3" s="543" t="s">
        <v>1048</v>
      </c>
    </row>
    <row r="4" spans="1:11" ht="13.5">
      <c r="A4" s="1642"/>
      <c r="B4" s="1660" t="s">
        <v>662</v>
      </c>
      <c r="C4" s="1660"/>
      <c r="D4" s="1660"/>
      <c r="E4" s="1660"/>
      <c r="F4" s="249" t="s">
        <v>1049</v>
      </c>
      <c r="G4" s="489" t="s">
        <v>1050</v>
      </c>
      <c r="H4" s="249" t="s">
        <v>1049</v>
      </c>
    </row>
    <row r="5" spans="1:11" s="470" customFormat="1">
      <c r="A5" s="477" t="s">
        <v>75</v>
      </c>
      <c r="B5" s="544">
        <v>19.21</v>
      </c>
      <c r="C5" s="544">
        <v>33.840000000000003</v>
      </c>
      <c r="D5" s="544">
        <v>44.26</v>
      </c>
      <c r="E5" s="544">
        <v>12.27</v>
      </c>
      <c r="F5" s="545">
        <v>65</v>
      </c>
      <c r="G5" s="546">
        <v>6.1</v>
      </c>
      <c r="H5" s="545">
        <v>55</v>
      </c>
      <c r="J5" s="547"/>
      <c r="K5" s="471"/>
    </row>
    <row r="6" spans="1:11" s="470" customFormat="1">
      <c r="A6" s="472" t="s">
        <v>580</v>
      </c>
      <c r="B6" s="544">
        <v>19.07</v>
      </c>
      <c r="C6" s="544">
        <v>33.799999999999997</v>
      </c>
      <c r="D6" s="544">
        <v>45.56</v>
      </c>
      <c r="E6" s="544">
        <v>12.7</v>
      </c>
      <c r="F6" s="545">
        <v>66</v>
      </c>
      <c r="G6" s="546">
        <v>5.8</v>
      </c>
      <c r="H6" s="545">
        <v>56</v>
      </c>
      <c r="I6" s="548"/>
      <c r="J6" s="547"/>
      <c r="K6" s="471"/>
    </row>
    <row r="7" spans="1:11" s="474" customFormat="1">
      <c r="A7" s="473" t="s">
        <v>581</v>
      </c>
      <c r="B7" s="544">
        <v>22.95</v>
      </c>
      <c r="C7" s="544">
        <v>39.33</v>
      </c>
      <c r="D7" s="544">
        <v>48.3</v>
      </c>
      <c r="E7" s="544">
        <v>12.71</v>
      </c>
      <c r="F7" s="545">
        <v>64</v>
      </c>
      <c r="G7" s="546">
        <v>6.8</v>
      </c>
      <c r="H7" s="545">
        <v>54</v>
      </c>
      <c r="I7" s="549"/>
      <c r="J7" s="547"/>
      <c r="K7" s="471"/>
    </row>
    <row r="8" spans="1:11" s="474" customFormat="1">
      <c r="A8" s="475" t="s">
        <v>585</v>
      </c>
      <c r="B8" s="544">
        <v>14.6</v>
      </c>
      <c r="C8" s="544">
        <v>32.79</v>
      </c>
      <c r="D8" s="544">
        <v>49.24</v>
      </c>
      <c r="E8" s="544">
        <v>10.08</v>
      </c>
      <c r="F8" s="545">
        <v>66</v>
      </c>
      <c r="G8" s="546">
        <v>9.5</v>
      </c>
      <c r="H8" s="545">
        <v>57</v>
      </c>
      <c r="I8" s="549"/>
      <c r="J8" s="547"/>
      <c r="K8" s="471"/>
    </row>
    <row r="9" spans="1:11" s="474" customFormat="1">
      <c r="A9" s="475" t="s">
        <v>634</v>
      </c>
      <c r="B9" s="544">
        <v>30.07</v>
      </c>
      <c r="C9" s="544">
        <v>18.71</v>
      </c>
      <c r="D9" s="544">
        <v>54.14</v>
      </c>
      <c r="E9" s="544">
        <v>14.07</v>
      </c>
      <c r="F9" s="545">
        <v>65</v>
      </c>
      <c r="G9" s="546">
        <v>0.4</v>
      </c>
      <c r="H9" s="545">
        <v>57</v>
      </c>
      <c r="I9" s="549"/>
      <c r="J9" s="547"/>
      <c r="K9" s="471"/>
    </row>
    <row r="10" spans="1:11" s="474" customFormat="1">
      <c r="A10" s="476" t="s">
        <v>595</v>
      </c>
      <c r="B10" s="544">
        <v>20.32</v>
      </c>
      <c r="C10" s="544">
        <v>24.56</v>
      </c>
      <c r="D10" s="544">
        <v>31.29</v>
      </c>
      <c r="E10" s="544">
        <v>18.89</v>
      </c>
      <c r="F10" s="545">
        <v>66</v>
      </c>
      <c r="G10" s="546">
        <v>10</v>
      </c>
      <c r="H10" s="545">
        <v>57</v>
      </c>
      <c r="I10" s="549"/>
      <c r="J10" s="547"/>
      <c r="K10" s="471"/>
    </row>
    <row r="11" spans="1:11" s="474" customFormat="1">
      <c r="A11" s="473" t="s">
        <v>597</v>
      </c>
      <c r="B11" s="544">
        <v>12.79</v>
      </c>
      <c r="C11" s="544">
        <v>29</v>
      </c>
      <c r="D11" s="544">
        <v>31.74</v>
      </c>
      <c r="E11" s="544">
        <v>14.34</v>
      </c>
      <c r="F11" s="545">
        <v>69</v>
      </c>
      <c r="G11" s="546">
        <v>5.7</v>
      </c>
      <c r="H11" s="545">
        <v>61</v>
      </c>
      <c r="I11" s="549"/>
      <c r="J11" s="547"/>
      <c r="K11" s="471"/>
    </row>
    <row r="12" spans="1:11" s="474" customFormat="1">
      <c r="A12" s="477" t="s">
        <v>19</v>
      </c>
      <c r="B12" s="544">
        <v>31.49</v>
      </c>
      <c r="C12" s="544">
        <v>16.97</v>
      </c>
      <c r="D12" s="544">
        <v>29.16</v>
      </c>
      <c r="E12" s="544">
        <v>8.81</v>
      </c>
      <c r="F12" s="545">
        <v>57</v>
      </c>
      <c r="G12" s="546">
        <v>11.5</v>
      </c>
      <c r="H12" s="545">
        <v>47</v>
      </c>
      <c r="I12" s="549"/>
      <c r="J12" s="547"/>
      <c r="K12" s="471"/>
    </row>
    <row r="13" spans="1:11" s="474" customFormat="1">
      <c r="A13" s="478" t="s">
        <v>17</v>
      </c>
      <c r="B13" s="544">
        <v>10.1</v>
      </c>
      <c r="C13" s="544">
        <v>50.88</v>
      </c>
      <c r="D13" s="544">
        <v>33.729999999999997</v>
      </c>
      <c r="E13" s="544">
        <v>7.32</v>
      </c>
      <c r="F13" s="545">
        <v>65</v>
      </c>
      <c r="G13" s="546">
        <v>13.8</v>
      </c>
      <c r="H13" s="545">
        <v>52</v>
      </c>
      <c r="I13" s="549"/>
      <c r="J13" s="547"/>
      <c r="K13" s="471"/>
    </row>
    <row r="14" spans="1:11" ht="51">
      <c r="A14" s="1640"/>
      <c r="B14" s="467" t="s">
        <v>1051</v>
      </c>
      <c r="C14" s="467" t="s">
        <v>1052</v>
      </c>
      <c r="D14" s="467" t="s">
        <v>1053</v>
      </c>
      <c r="E14" s="467" t="s">
        <v>1054</v>
      </c>
      <c r="F14" s="523" t="s">
        <v>1055</v>
      </c>
      <c r="G14" s="523" t="s">
        <v>1056</v>
      </c>
      <c r="H14" s="523" t="s">
        <v>1057</v>
      </c>
    </row>
    <row r="15" spans="1:11" ht="13.5">
      <c r="A15" s="1642"/>
      <c r="B15" s="1661" t="s">
        <v>662</v>
      </c>
      <c r="C15" s="1661"/>
      <c r="D15" s="1661"/>
      <c r="E15" s="1661"/>
      <c r="F15" s="550" t="s">
        <v>1058</v>
      </c>
      <c r="G15" s="550" t="s">
        <v>619</v>
      </c>
      <c r="H15" s="550" t="s">
        <v>1058</v>
      </c>
    </row>
    <row r="16" spans="1:11" ht="9.9499999999999993" customHeight="1">
      <c r="A16" s="1531" t="s">
        <v>8</v>
      </c>
      <c r="B16" s="1531"/>
      <c r="C16" s="1531"/>
      <c r="D16" s="1531"/>
      <c r="E16" s="1531"/>
      <c r="F16" s="1531"/>
      <c r="G16" s="1531"/>
      <c r="H16" s="1531"/>
    </row>
    <row r="17" spans="1:8" s="480" customFormat="1">
      <c r="A17" s="1590" t="s">
        <v>963</v>
      </c>
      <c r="B17" s="1590"/>
      <c r="C17" s="1590"/>
      <c r="D17" s="1590"/>
      <c r="E17" s="1590"/>
      <c r="F17" s="1590"/>
      <c r="G17" s="1590"/>
      <c r="H17" s="1590"/>
    </row>
    <row r="18" spans="1:8" s="364" customFormat="1">
      <c r="A18" s="1590" t="s">
        <v>964</v>
      </c>
      <c r="B18" s="1590"/>
      <c r="C18" s="1590"/>
      <c r="D18" s="1590"/>
      <c r="E18" s="1590"/>
      <c r="F18" s="1590"/>
      <c r="G18" s="1590"/>
      <c r="H18" s="1590"/>
    </row>
    <row r="19" spans="1:8" ht="13.5">
      <c r="B19" s="544"/>
      <c r="C19" s="544"/>
      <c r="D19" s="544"/>
      <c r="E19" s="544"/>
      <c r="F19" s="545"/>
      <c r="G19" s="546"/>
      <c r="H19" s="545"/>
    </row>
    <row r="20" spans="1:8" ht="13.5">
      <c r="B20" s="544"/>
      <c r="C20" s="544"/>
      <c r="D20" s="544"/>
      <c r="E20" s="544"/>
      <c r="F20" s="545"/>
      <c r="G20" s="546"/>
      <c r="H20" s="545"/>
    </row>
    <row r="21" spans="1:8" ht="13.5">
      <c r="B21" s="544"/>
      <c r="C21" s="544"/>
      <c r="D21" s="544"/>
      <c r="E21" s="544"/>
      <c r="F21" s="545"/>
      <c r="G21" s="546"/>
      <c r="H21" s="545"/>
    </row>
    <row r="22" spans="1:8" ht="13.5">
      <c r="B22" s="544"/>
      <c r="C22" s="544"/>
      <c r="D22" s="544"/>
      <c r="E22" s="544"/>
      <c r="F22" s="545"/>
      <c r="G22" s="546"/>
      <c r="H22" s="545"/>
    </row>
  </sheetData>
  <mergeCells count="9">
    <mergeCell ref="A16:H16"/>
    <mergeCell ref="A17:H17"/>
    <mergeCell ref="A18:H18"/>
    <mergeCell ref="A1:H1"/>
    <mergeCell ref="A2:H2"/>
    <mergeCell ref="A3:A4"/>
    <mergeCell ref="B4:E4"/>
    <mergeCell ref="A14:A15"/>
    <mergeCell ref="B15:E15"/>
  </mergeCells>
  <printOptions horizontalCentered="1"/>
  <pageMargins left="0.39370078740157483" right="0.39370078740157483" top="0.39370078740157483" bottom="0.39370078740157483" header="0" footer="0"/>
  <pageSetup paperSize="9" orientation="portrait" verticalDpi="0" r:id="rId1"/>
</worksheet>
</file>

<file path=xl/worksheets/sheet44.xml><?xml version="1.0" encoding="utf-8"?>
<worksheet xmlns="http://schemas.openxmlformats.org/spreadsheetml/2006/main" xmlns:r="http://schemas.openxmlformats.org/officeDocument/2006/relationships">
  <dimension ref="A1:AV42"/>
  <sheetViews>
    <sheetView showGridLines="0" workbookViewId="0">
      <selection sqref="A1:O1"/>
    </sheetView>
  </sheetViews>
  <sheetFormatPr defaultColWidth="9.140625" defaultRowHeight="13.5"/>
  <cols>
    <col min="1" max="1" width="10.5703125" style="498" customWidth="1"/>
    <col min="2" max="2" width="8.140625" style="498" bestFit="1" customWidth="1"/>
    <col min="3" max="3" width="7" style="498" bestFit="1" customWidth="1"/>
    <col min="4" max="4" width="5" style="498" customWidth="1"/>
    <col min="5" max="5" width="6.5703125" style="498" customWidth="1"/>
    <col min="6" max="6" width="7" style="498" bestFit="1" customWidth="1"/>
    <col min="7" max="7" width="6.5703125" style="498" customWidth="1"/>
    <col min="8" max="8" width="6" style="498" customWidth="1"/>
    <col min="9" max="9" width="7.7109375" style="498" customWidth="1"/>
    <col min="10" max="10" width="7.85546875" style="498" bestFit="1" customWidth="1"/>
    <col min="11" max="11" width="6.140625" style="498" bestFit="1" customWidth="1"/>
    <col min="12" max="14" width="7" style="498" bestFit="1" customWidth="1"/>
    <col min="15" max="15" width="8.140625" style="540" bestFit="1" customWidth="1"/>
    <col min="16" max="16" width="7.5703125" style="540" customWidth="1"/>
    <col min="17" max="17" width="7.7109375" style="498" customWidth="1"/>
    <col min="18" max="18" width="8.7109375" style="498" customWidth="1"/>
    <col min="19" max="16384" width="9.140625" style="498"/>
  </cols>
  <sheetData>
    <row r="1" spans="1:48" ht="30" customHeight="1">
      <c r="A1" s="1622" t="s">
        <v>1023</v>
      </c>
      <c r="B1" s="1622"/>
      <c r="C1" s="1622"/>
      <c r="D1" s="1622"/>
      <c r="E1" s="1622"/>
      <c r="F1" s="1622"/>
      <c r="G1" s="1622"/>
      <c r="H1" s="1622"/>
      <c r="I1" s="1622"/>
      <c r="J1" s="1622"/>
      <c r="K1" s="1622"/>
      <c r="L1" s="1622"/>
      <c r="M1" s="1622"/>
      <c r="N1" s="1622"/>
      <c r="O1" s="1622"/>
      <c r="P1" s="520"/>
    </row>
    <row r="2" spans="1:48" ht="30" customHeight="1">
      <c r="A2" s="1622" t="s">
        <v>1024</v>
      </c>
      <c r="B2" s="1622"/>
      <c r="C2" s="1622"/>
      <c r="D2" s="1622"/>
      <c r="E2" s="1622"/>
      <c r="F2" s="1622"/>
      <c r="G2" s="1622"/>
      <c r="H2" s="1622"/>
      <c r="I2" s="1622"/>
      <c r="J2" s="1622"/>
      <c r="K2" s="1622"/>
      <c r="L2" s="1622"/>
      <c r="M2" s="1622"/>
      <c r="N2" s="1622"/>
      <c r="O2" s="1622"/>
      <c r="P2" s="520"/>
    </row>
    <row r="3" spans="1:48" ht="13.5" customHeight="1">
      <c r="A3" s="1624"/>
      <c r="B3" s="1659" t="s">
        <v>1015</v>
      </c>
      <c r="C3" s="1659"/>
      <c r="D3" s="1659"/>
      <c r="E3" s="1659"/>
      <c r="F3" s="1659"/>
      <c r="G3" s="1659"/>
      <c r="H3" s="1659"/>
      <c r="I3" s="1659"/>
      <c r="J3" s="1663" t="s">
        <v>1025</v>
      </c>
      <c r="K3" s="1663"/>
      <c r="L3" s="1663"/>
      <c r="M3" s="1663"/>
      <c r="N3" s="1663"/>
      <c r="O3" s="1663"/>
      <c r="P3" s="521"/>
    </row>
    <row r="4" spans="1:48" ht="41.25" customHeight="1">
      <c r="A4" s="1624"/>
      <c r="B4" s="262" t="s">
        <v>935</v>
      </c>
      <c r="C4" s="522" t="s">
        <v>15</v>
      </c>
      <c r="D4" s="523" t="s">
        <v>1026</v>
      </c>
      <c r="E4" s="247" t="s">
        <v>1027</v>
      </c>
      <c r="F4" s="247" t="s">
        <v>1028</v>
      </c>
      <c r="G4" s="247" t="s">
        <v>1029</v>
      </c>
      <c r="H4" s="247" t="s">
        <v>1030</v>
      </c>
      <c r="I4" s="247" t="s">
        <v>1031</v>
      </c>
      <c r="J4" s="524" t="s">
        <v>15</v>
      </c>
      <c r="K4" s="467" t="s">
        <v>1032</v>
      </c>
      <c r="L4" s="467" t="s">
        <v>1028</v>
      </c>
      <c r="M4" s="467" t="s">
        <v>1029</v>
      </c>
      <c r="N4" s="467" t="s">
        <v>1030</v>
      </c>
      <c r="O4" s="467" t="s">
        <v>1031</v>
      </c>
      <c r="P4" s="525"/>
    </row>
    <row r="5" spans="1:48">
      <c r="A5" s="1662"/>
      <c r="B5" s="526" t="s">
        <v>663</v>
      </c>
      <c r="C5" s="1664" t="s">
        <v>577</v>
      </c>
      <c r="D5" s="1665"/>
      <c r="E5" s="1665"/>
      <c r="F5" s="1665"/>
      <c r="G5" s="1665"/>
      <c r="H5" s="1665"/>
      <c r="I5" s="1666"/>
      <c r="J5" s="1626" t="s">
        <v>663</v>
      </c>
      <c r="K5" s="1660"/>
      <c r="L5" s="1660"/>
      <c r="M5" s="1660"/>
      <c r="N5" s="1660"/>
      <c r="O5" s="1660"/>
      <c r="P5" s="527"/>
      <c r="Q5" s="528"/>
      <c r="R5" s="529"/>
    </row>
    <row r="6" spans="1:48" s="470" customFormat="1" ht="12.75">
      <c r="A6" s="468" t="s">
        <v>75</v>
      </c>
      <c r="B6" s="511">
        <v>4663173</v>
      </c>
      <c r="C6" s="511">
        <v>258983</v>
      </c>
      <c r="D6" s="530">
        <v>1247</v>
      </c>
      <c r="E6" s="511">
        <v>48054</v>
      </c>
      <c r="F6" s="511">
        <v>135827</v>
      </c>
      <c r="G6" s="511">
        <v>49942</v>
      </c>
      <c r="H6" s="511">
        <v>12999</v>
      </c>
      <c r="I6" s="511">
        <v>10915</v>
      </c>
      <c r="J6" s="511">
        <v>3641691</v>
      </c>
      <c r="K6" s="511">
        <v>26528</v>
      </c>
      <c r="L6" s="511">
        <v>304459</v>
      </c>
      <c r="M6" s="511">
        <v>478763</v>
      </c>
      <c r="N6" s="511">
        <v>395056</v>
      </c>
      <c r="O6" s="511">
        <v>2436885</v>
      </c>
      <c r="P6" s="531"/>
      <c r="Q6" s="532"/>
      <c r="R6" s="532"/>
      <c r="S6" s="532"/>
      <c r="T6" s="532"/>
      <c r="U6" s="532"/>
      <c r="V6" s="532"/>
      <c r="W6" s="532"/>
      <c r="X6" s="532"/>
      <c r="Y6" s="532"/>
      <c r="Z6" s="532"/>
      <c r="AA6" s="532"/>
      <c r="AB6" s="532"/>
      <c r="AC6" s="532"/>
      <c r="AD6" s="532"/>
      <c r="AE6" s="502"/>
      <c r="AF6" s="502"/>
      <c r="AG6" s="502"/>
      <c r="AI6" s="502"/>
      <c r="AJ6" s="502"/>
      <c r="AK6" s="502"/>
      <c r="AL6" s="502"/>
      <c r="AM6" s="502"/>
      <c r="AN6" s="502"/>
      <c r="AO6" s="502"/>
      <c r="AP6" s="502"/>
      <c r="AQ6" s="502"/>
      <c r="AR6" s="502"/>
      <c r="AS6" s="502"/>
      <c r="AT6" s="502"/>
      <c r="AU6" s="502"/>
      <c r="AV6" s="502"/>
    </row>
    <row r="7" spans="1:48" s="470" customFormat="1" ht="12.75">
      <c r="A7" s="472" t="s">
        <v>580</v>
      </c>
      <c r="B7" s="511">
        <v>4515890</v>
      </c>
      <c r="C7" s="511">
        <v>235774</v>
      </c>
      <c r="D7" s="530">
        <v>1187</v>
      </c>
      <c r="E7" s="511">
        <v>33084</v>
      </c>
      <c r="F7" s="511">
        <v>132247</v>
      </c>
      <c r="G7" s="511">
        <v>47403</v>
      </c>
      <c r="H7" s="511">
        <v>11458</v>
      </c>
      <c r="I7" s="511">
        <v>10395</v>
      </c>
      <c r="J7" s="511">
        <v>3513006</v>
      </c>
      <c r="K7" s="511">
        <v>21414</v>
      </c>
      <c r="L7" s="511">
        <v>296745</v>
      </c>
      <c r="M7" s="511">
        <v>451237</v>
      </c>
      <c r="N7" s="511">
        <v>347598</v>
      </c>
      <c r="O7" s="511">
        <v>2396012</v>
      </c>
      <c r="P7" s="531"/>
      <c r="Q7" s="532"/>
      <c r="R7" s="532"/>
      <c r="S7" s="532"/>
      <c r="T7" s="532"/>
      <c r="U7" s="532"/>
      <c r="V7" s="532"/>
      <c r="W7" s="532"/>
      <c r="X7" s="532"/>
      <c r="Y7" s="532"/>
      <c r="Z7" s="532"/>
      <c r="AA7" s="532"/>
      <c r="AB7" s="532"/>
      <c r="AC7" s="532"/>
      <c r="AD7" s="532"/>
      <c r="AE7" s="502"/>
      <c r="AF7" s="502"/>
      <c r="AG7" s="502"/>
      <c r="AI7" s="502"/>
      <c r="AJ7" s="502"/>
      <c r="AK7" s="502"/>
      <c r="AL7" s="502"/>
      <c r="AM7" s="502"/>
      <c r="AN7" s="502"/>
      <c r="AO7" s="502"/>
      <c r="AP7" s="502"/>
      <c r="AQ7" s="502"/>
      <c r="AR7" s="502"/>
      <c r="AS7" s="502"/>
      <c r="AT7" s="502"/>
      <c r="AU7" s="502"/>
      <c r="AV7" s="502"/>
    </row>
    <row r="8" spans="1:48" s="474" customFormat="1" ht="12.75">
      <c r="A8" s="473" t="s">
        <v>581</v>
      </c>
      <c r="B8" s="511">
        <v>970367</v>
      </c>
      <c r="C8" s="511">
        <v>95879</v>
      </c>
      <c r="D8" s="530">
        <v>318</v>
      </c>
      <c r="E8" s="511">
        <v>10274</v>
      </c>
      <c r="F8" s="511">
        <v>57171</v>
      </c>
      <c r="G8" s="511">
        <v>23008</v>
      </c>
      <c r="H8" s="511">
        <v>3974</v>
      </c>
      <c r="I8" s="511">
        <v>1134</v>
      </c>
      <c r="J8" s="511">
        <v>653134</v>
      </c>
      <c r="K8" s="511">
        <v>6567</v>
      </c>
      <c r="L8" s="511">
        <v>132543</v>
      </c>
      <c r="M8" s="511">
        <v>214981</v>
      </c>
      <c r="N8" s="511">
        <v>116277</v>
      </c>
      <c r="O8" s="511">
        <v>182765</v>
      </c>
      <c r="P8" s="531"/>
      <c r="Q8" s="532"/>
      <c r="R8" s="533"/>
      <c r="S8" s="502"/>
      <c r="T8" s="534"/>
      <c r="U8" s="534"/>
      <c r="V8" s="502"/>
      <c r="W8" s="502"/>
      <c r="X8" s="502"/>
      <c r="Y8" s="502"/>
      <c r="Z8" s="502"/>
      <c r="AA8" s="502"/>
      <c r="AB8" s="502"/>
      <c r="AC8" s="502"/>
      <c r="AD8" s="502"/>
      <c r="AE8" s="502"/>
      <c r="AF8" s="502"/>
      <c r="AG8" s="502"/>
      <c r="AI8" s="502"/>
      <c r="AJ8" s="502"/>
      <c r="AK8" s="502"/>
      <c r="AL8" s="502"/>
      <c r="AM8" s="502"/>
      <c r="AN8" s="502"/>
      <c r="AO8" s="502"/>
      <c r="AP8" s="502"/>
      <c r="AQ8" s="502"/>
      <c r="AR8" s="502"/>
      <c r="AS8" s="502"/>
      <c r="AT8" s="502"/>
      <c r="AU8" s="502"/>
      <c r="AV8" s="502"/>
    </row>
    <row r="9" spans="1:48" s="474" customFormat="1" ht="12.75">
      <c r="A9" s="475" t="s">
        <v>585</v>
      </c>
      <c r="B9" s="511">
        <v>883659</v>
      </c>
      <c r="C9" s="511">
        <v>87044</v>
      </c>
      <c r="D9" s="530">
        <v>556</v>
      </c>
      <c r="E9" s="511">
        <v>16802</v>
      </c>
      <c r="F9" s="511">
        <v>52534</v>
      </c>
      <c r="G9" s="511">
        <v>12396</v>
      </c>
      <c r="H9" s="511">
        <v>3035</v>
      </c>
      <c r="I9" s="511">
        <v>1720</v>
      </c>
      <c r="J9" s="511">
        <v>585904</v>
      </c>
      <c r="K9" s="511">
        <v>11152</v>
      </c>
      <c r="L9" s="511">
        <v>110753</v>
      </c>
      <c r="M9" s="511">
        <v>116516</v>
      </c>
      <c r="N9" s="511">
        <v>91901</v>
      </c>
      <c r="O9" s="511">
        <v>255581</v>
      </c>
      <c r="P9" s="531"/>
      <c r="Q9" s="532"/>
      <c r="R9" s="533"/>
      <c r="S9" s="502"/>
      <c r="T9" s="534"/>
      <c r="U9" s="534"/>
      <c r="V9" s="502"/>
      <c r="W9" s="502"/>
      <c r="X9" s="502"/>
      <c r="Y9" s="502"/>
      <c r="Z9" s="502"/>
      <c r="AA9" s="502"/>
      <c r="AB9" s="502"/>
      <c r="AC9" s="502"/>
      <c r="AD9" s="502"/>
      <c r="AE9" s="502"/>
      <c r="AF9" s="502"/>
      <c r="AG9" s="502"/>
      <c r="AI9" s="502"/>
      <c r="AJ9" s="502"/>
      <c r="AK9" s="502"/>
      <c r="AL9" s="502"/>
      <c r="AM9" s="502"/>
      <c r="AN9" s="502"/>
      <c r="AO9" s="502"/>
      <c r="AP9" s="502"/>
      <c r="AQ9" s="502"/>
      <c r="AR9" s="502"/>
      <c r="AS9" s="502"/>
      <c r="AT9" s="502"/>
      <c r="AU9" s="502"/>
      <c r="AV9" s="502"/>
    </row>
    <row r="10" spans="1:48" s="474" customFormat="1" ht="12.75">
      <c r="A10" s="475" t="s">
        <v>634</v>
      </c>
      <c r="B10" s="511">
        <v>96985</v>
      </c>
      <c r="C10" s="511">
        <v>5458</v>
      </c>
      <c r="D10" s="530">
        <v>57</v>
      </c>
      <c r="E10" s="511">
        <v>1013</v>
      </c>
      <c r="F10" s="511">
        <v>2836</v>
      </c>
      <c r="G10" s="511">
        <v>1024</v>
      </c>
      <c r="H10" s="511">
        <v>274</v>
      </c>
      <c r="I10" s="511">
        <v>254</v>
      </c>
      <c r="J10" s="511">
        <v>77636</v>
      </c>
      <c r="K10" s="511">
        <v>635</v>
      </c>
      <c r="L10" s="511">
        <v>6487</v>
      </c>
      <c r="M10" s="511">
        <v>10146</v>
      </c>
      <c r="N10" s="511">
        <v>8321</v>
      </c>
      <c r="O10" s="511">
        <v>52047</v>
      </c>
      <c r="P10" s="531"/>
      <c r="Q10" s="532"/>
      <c r="R10" s="533"/>
      <c r="S10" s="502"/>
      <c r="T10" s="534"/>
      <c r="U10" s="534"/>
      <c r="V10" s="502"/>
      <c r="W10" s="502"/>
      <c r="X10" s="502"/>
      <c r="Y10" s="502"/>
      <c r="Z10" s="502"/>
      <c r="AA10" s="502"/>
      <c r="AB10" s="502"/>
      <c r="AC10" s="502"/>
      <c r="AD10" s="502"/>
      <c r="AE10" s="502"/>
      <c r="AF10" s="502"/>
      <c r="AG10" s="502"/>
      <c r="AI10" s="502"/>
      <c r="AJ10" s="502"/>
      <c r="AK10" s="502"/>
      <c r="AL10" s="502"/>
      <c r="AM10" s="502"/>
      <c r="AN10" s="502"/>
      <c r="AO10" s="502"/>
      <c r="AP10" s="502"/>
      <c r="AQ10" s="502"/>
      <c r="AR10" s="502"/>
      <c r="AS10" s="502"/>
      <c r="AT10" s="502"/>
      <c r="AU10" s="502"/>
      <c r="AV10" s="502"/>
    </row>
    <row r="11" spans="1:48" s="474" customFormat="1" ht="12.75">
      <c r="A11" s="476" t="s">
        <v>595</v>
      </c>
      <c r="B11" s="511">
        <v>2394224</v>
      </c>
      <c r="C11" s="511">
        <v>35666</v>
      </c>
      <c r="D11" s="530">
        <v>238</v>
      </c>
      <c r="E11" s="511">
        <v>2818</v>
      </c>
      <c r="F11" s="511">
        <v>13726</v>
      </c>
      <c r="G11" s="511">
        <v>8174</v>
      </c>
      <c r="H11" s="511">
        <v>3666</v>
      </c>
      <c r="I11" s="511">
        <v>7044</v>
      </c>
      <c r="J11" s="511">
        <v>2100762</v>
      </c>
      <c r="K11" s="511">
        <v>1677</v>
      </c>
      <c r="L11" s="511">
        <v>32552</v>
      </c>
      <c r="M11" s="511">
        <v>81741</v>
      </c>
      <c r="N11" s="511">
        <v>115549</v>
      </c>
      <c r="O11" s="511">
        <v>1869242</v>
      </c>
      <c r="P11" s="531"/>
      <c r="Q11" s="532"/>
      <c r="R11" s="533"/>
      <c r="S11" s="502"/>
      <c r="T11" s="534"/>
      <c r="U11" s="534"/>
      <c r="V11" s="502"/>
      <c r="W11" s="502"/>
      <c r="X11" s="502"/>
      <c r="Y11" s="502"/>
      <c r="Z11" s="502"/>
      <c r="AA11" s="502"/>
      <c r="AB11" s="502"/>
      <c r="AC11" s="502"/>
      <c r="AD11" s="502"/>
      <c r="AE11" s="502"/>
      <c r="AF11" s="502"/>
      <c r="AG11" s="502"/>
      <c r="AI11" s="502"/>
      <c r="AJ11" s="502"/>
      <c r="AK11" s="502"/>
      <c r="AL11" s="502"/>
      <c r="AM11" s="502"/>
      <c r="AN11" s="502"/>
      <c r="AO11" s="502"/>
      <c r="AP11" s="502"/>
      <c r="AQ11" s="502"/>
      <c r="AR11" s="502"/>
      <c r="AS11" s="502"/>
      <c r="AT11" s="502"/>
      <c r="AU11" s="502"/>
      <c r="AV11" s="502"/>
    </row>
    <row r="12" spans="1:48" s="474" customFormat="1" ht="12.75">
      <c r="A12" s="473" t="s">
        <v>597</v>
      </c>
      <c r="B12" s="511">
        <v>170655</v>
      </c>
      <c r="C12" s="511">
        <v>11728</v>
      </c>
      <c r="D12" s="530">
        <v>18</v>
      </c>
      <c r="E12" s="511">
        <v>2177</v>
      </c>
      <c r="F12" s="511">
        <v>5980</v>
      </c>
      <c r="G12" s="511">
        <v>2801</v>
      </c>
      <c r="H12" s="511">
        <v>509</v>
      </c>
      <c r="I12" s="511">
        <v>243</v>
      </c>
      <c r="J12" s="511">
        <v>95570</v>
      </c>
      <c r="K12" s="511">
        <v>1381</v>
      </c>
      <c r="L12" s="511">
        <v>14410</v>
      </c>
      <c r="M12" s="511">
        <v>27852</v>
      </c>
      <c r="N12" s="511">
        <v>15550</v>
      </c>
      <c r="O12" s="511">
        <v>36377</v>
      </c>
      <c r="P12" s="531"/>
      <c r="Q12" s="532"/>
      <c r="R12" s="533"/>
      <c r="S12" s="502"/>
      <c r="T12" s="534"/>
      <c r="U12" s="534"/>
      <c r="V12" s="502"/>
      <c r="W12" s="502"/>
      <c r="X12" s="502"/>
      <c r="Y12" s="502"/>
      <c r="Z12" s="502"/>
      <c r="AA12" s="502"/>
      <c r="AB12" s="502"/>
      <c r="AC12" s="502"/>
      <c r="AD12" s="502"/>
      <c r="AE12" s="502"/>
      <c r="AF12" s="502"/>
      <c r="AG12" s="502"/>
      <c r="AI12" s="502"/>
      <c r="AJ12" s="502"/>
      <c r="AK12" s="502"/>
      <c r="AL12" s="502"/>
      <c r="AM12" s="502"/>
      <c r="AN12" s="502"/>
      <c r="AO12" s="502"/>
      <c r="AP12" s="502"/>
      <c r="AQ12" s="502"/>
      <c r="AR12" s="502"/>
      <c r="AS12" s="502"/>
      <c r="AT12" s="502"/>
      <c r="AU12" s="502"/>
      <c r="AV12" s="502"/>
    </row>
    <row r="13" spans="1:48" s="474" customFormat="1" ht="12.75">
      <c r="A13" s="477" t="s">
        <v>19</v>
      </c>
      <c r="B13" s="511">
        <v>139799</v>
      </c>
      <c r="C13" s="511">
        <v>11580</v>
      </c>
      <c r="D13" s="530">
        <v>48</v>
      </c>
      <c r="E13" s="511">
        <v>4081</v>
      </c>
      <c r="F13" s="511">
        <v>2886</v>
      </c>
      <c r="G13" s="511">
        <v>2507</v>
      </c>
      <c r="H13" s="511">
        <v>1540</v>
      </c>
      <c r="I13" s="511">
        <v>519</v>
      </c>
      <c r="J13" s="511">
        <v>123793</v>
      </c>
      <c r="K13" s="511">
        <v>1684</v>
      </c>
      <c r="L13" s="511">
        <v>6603</v>
      </c>
      <c r="M13" s="511">
        <v>27259</v>
      </c>
      <c r="N13" s="511">
        <v>47431</v>
      </c>
      <c r="O13" s="511">
        <v>40816</v>
      </c>
      <c r="P13" s="531"/>
      <c r="Q13" s="532"/>
      <c r="R13" s="535"/>
      <c r="S13" s="490"/>
      <c r="T13" s="534"/>
      <c r="U13" s="534"/>
      <c r="V13" s="502"/>
      <c r="W13" s="502"/>
      <c r="X13" s="502"/>
      <c r="Y13" s="502"/>
      <c r="Z13" s="502"/>
      <c r="AA13" s="502"/>
      <c r="AB13" s="502"/>
      <c r="AC13" s="502"/>
      <c r="AD13" s="502"/>
      <c r="AE13" s="502"/>
      <c r="AF13" s="502"/>
      <c r="AG13" s="502"/>
      <c r="AI13" s="502"/>
      <c r="AJ13" s="502"/>
      <c r="AK13" s="502"/>
      <c r="AL13" s="502"/>
      <c r="AM13" s="502"/>
      <c r="AN13" s="502"/>
      <c r="AO13" s="502"/>
      <c r="AP13" s="502"/>
      <c r="AQ13" s="502"/>
      <c r="AR13" s="502"/>
      <c r="AS13" s="502"/>
      <c r="AT13" s="502"/>
      <c r="AU13" s="502"/>
      <c r="AV13" s="502"/>
    </row>
    <row r="14" spans="1:48" s="474" customFormat="1" ht="12.75">
      <c r="A14" s="478" t="s">
        <v>17</v>
      </c>
      <c r="B14" s="511">
        <v>7484</v>
      </c>
      <c r="C14" s="511">
        <v>11628</v>
      </c>
      <c r="D14" s="530">
        <v>11</v>
      </c>
      <c r="E14" s="511">
        <v>10889</v>
      </c>
      <c r="F14" s="511">
        <v>694</v>
      </c>
      <c r="G14" s="511">
        <v>32</v>
      </c>
      <c r="H14" s="511">
        <v>1</v>
      </c>
      <c r="I14" s="511">
        <v>1</v>
      </c>
      <c r="J14" s="511">
        <v>4893</v>
      </c>
      <c r="K14" s="511">
        <v>3430</v>
      </c>
      <c r="L14" s="511">
        <v>1112</v>
      </c>
      <c r="M14" s="511">
        <v>267</v>
      </c>
      <c r="N14" s="511">
        <v>26</v>
      </c>
      <c r="O14" s="511">
        <v>58</v>
      </c>
      <c r="P14" s="531"/>
      <c r="Q14" s="532"/>
      <c r="R14" s="535"/>
      <c r="S14" s="490"/>
      <c r="T14" s="534"/>
      <c r="U14" s="534"/>
      <c r="V14" s="502"/>
      <c r="W14" s="502"/>
      <c r="X14" s="502"/>
      <c r="Y14" s="502"/>
      <c r="Z14" s="502"/>
      <c r="AA14" s="502"/>
      <c r="AB14" s="502"/>
      <c r="AC14" s="502"/>
      <c r="AD14" s="502"/>
      <c r="AE14" s="502"/>
      <c r="AF14" s="502"/>
      <c r="AG14" s="502"/>
      <c r="AI14" s="502"/>
      <c r="AJ14" s="502"/>
      <c r="AK14" s="502"/>
      <c r="AL14" s="502"/>
      <c r="AM14" s="502"/>
      <c r="AN14" s="502"/>
      <c r="AO14" s="502"/>
      <c r="AP14" s="502"/>
      <c r="AQ14" s="502"/>
      <c r="AR14" s="502"/>
      <c r="AS14" s="502"/>
      <c r="AT14" s="502"/>
      <c r="AU14" s="502"/>
      <c r="AV14" s="502"/>
    </row>
    <row r="15" spans="1:48" ht="13.5" customHeight="1">
      <c r="A15" s="1669"/>
      <c r="B15" s="1659" t="s">
        <v>1019</v>
      </c>
      <c r="C15" s="1659"/>
      <c r="D15" s="1659"/>
      <c r="E15" s="1659"/>
      <c r="F15" s="1659"/>
      <c r="G15" s="1659"/>
      <c r="H15" s="1659"/>
      <c r="I15" s="1659"/>
      <c r="J15" s="1663" t="s">
        <v>1033</v>
      </c>
      <c r="K15" s="1663"/>
      <c r="L15" s="1663"/>
      <c r="M15" s="1663"/>
      <c r="N15" s="1663"/>
      <c r="O15" s="1663"/>
      <c r="P15" s="521"/>
    </row>
    <row r="16" spans="1:48" ht="49.5" customHeight="1">
      <c r="A16" s="1669"/>
      <c r="B16" s="262" t="s">
        <v>1020</v>
      </c>
      <c r="C16" s="262" t="s">
        <v>15</v>
      </c>
      <c r="D16" s="467" t="s">
        <v>1034</v>
      </c>
      <c r="E16" s="262" t="s">
        <v>1035</v>
      </c>
      <c r="F16" s="262" t="s">
        <v>1036</v>
      </c>
      <c r="G16" s="262" t="s">
        <v>1037</v>
      </c>
      <c r="H16" s="262" t="s">
        <v>1038</v>
      </c>
      <c r="I16" s="262" t="s">
        <v>1039</v>
      </c>
      <c r="J16" s="467" t="s">
        <v>15</v>
      </c>
      <c r="K16" s="467" t="s">
        <v>1035</v>
      </c>
      <c r="L16" s="467" t="s">
        <v>1036</v>
      </c>
      <c r="M16" s="467" t="s">
        <v>1037</v>
      </c>
      <c r="N16" s="467" t="s">
        <v>1038</v>
      </c>
      <c r="O16" s="467" t="s">
        <v>1039</v>
      </c>
      <c r="P16" s="536"/>
    </row>
    <row r="17" spans="1:16" ht="13.5" customHeight="1">
      <c r="A17" s="1669"/>
      <c r="B17" s="249" t="s">
        <v>663</v>
      </c>
      <c r="C17" s="1660" t="s">
        <v>619</v>
      </c>
      <c r="D17" s="1660"/>
      <c r="E17" s="1660"/>
      <c r="F17" s="1660"/>
      <c r="G17" s="1660"/>
      <c r="H17" s="1660"/>
      <c r="I17" s="1660"/>
      <c r="J17" s="1661" t="s">
        <v>663</v>
      </c>
      <c r="K17" s="1661"/>
      <c r="L17" s="1661"/>
      <c r="M17" s="1661"/>
      <c r="N17" s="1661"/>
      <c r="O17" s="1661"/>
      <c r="P17" s="537"/>
    </row>
    <row r="18" spans="1:16" ht="9.9499999999999993" customHeight="1">
      <c r="A18" s="1529" t="s">
        <v>8</v>
      </c>
      <c r="B18" s="1529"/>
      <c r="C18" s="1529"/>
      <c r="D18" s="1529"/>
      <c r="E18" s="1529"/>
      <c r="F18" s="1529"/>
      <c r="G18" s="1529"/>
      <c r="H18" s="1529"/>
      <c r="I18" s="1543"/>
      <c r="J18" s="1543"/>
      <c r="K18" s="1543"/>
      <c r="L18" s="1543"/>
      <c r="M18" s="1543"/>
      <c r="N18" s="1543"/>
      <c r="O18" s="1543"/>
      <c r="P18" s="537"/>
    </row>
    <row r="19" spans="1:16" s="492" customFormat="1" ht="9.75" customHeight="1">
      <c r="A19" s="1590" t="s">
        <v>963</v>
      </c>
      <c r="B19" s="1590"/>
      <c r="C19" s="1590"/>
      <c r="D19" s="1590"/>
      <c r="E19" s="1590"/>
      <c r="F19" s="1590"/>
      <c r="G19" s="1590"/>
      <c r="H19" s="1590"/>
      <c r="I19" s="1667"/>
      <c r="J19" s="1667"/>
      <c r="K19" s="1667"/>
      <c r="L19" s="1667"/>
      <c r="M19" s="1667"/>
      <c r="N19" s="1667"/>
      <c r="O19" s="1667"/>
    </row>
    <row r="20" spans="1:16" s="493" customFormat="1" ht="9.75" customHeight="1">
      <c r="A20" s="1590" t="s">
        <v>964</v>
      </c>
      <c r="B20" s="1590"/>
      <c r="C20" s="1590"/>
      <c r="D20" s="1590"/>
      <c r="E20" s="1590"/>
      <c r="F20" s="1590"/>
      <c r="G20" s="1590"/>
      <c r="H20" s="1590"/>
      <c r="I20" s="1668"/>
      <c r="J20" s="1668"/>
      <c r="K20" s="1668"/>
      <c r="L20" s="1668"/>
      <c r="M20" s="1668"/>
      <c r="N20" s="1668"/>
      <c r="O20" s="1668"/>
    </row>
    <row r="21" spans="1:16" s="493" customFormat="1" ht="9.75" customHeight="1">
      <c r="A21" s="365"/>
      <c r="B21" s="365"/>
      <c r="C21" s="365"/>
      <c r="D21" s="365"/>
      <c r="E21" s="365"/>
      <c r="F21" s="365"/>
      <c r="G21" s="365"/>
      <c r="H21" s="365"/>
      <c r="I21" s="494"/>
      <c r="J21" s="494"/>
      <c r="K21" s="494"/>
      <c r="L21" s="494"/>
      <c r="M21" s="494"/>
      <c r="N21" s="494"/>
      <c r="O21" s="494"/>
    </row>
    <row r="22" spans="1:16">
      <c r="A22" s="141" t="s">
        <v>3</v>
      </c>
      <c r="B22" s="538"/>
      <c r="C22" s="538"/>
      <c r="D22" s="538"/>
      <c r="E22" s="538"/>
      <c r="F22" s="538"/>
      <c r="G22" s="538"/>
      <c r="H22" s="538"/>
      <c r="I22" s="538"/>
      <c r="J22" s="538"/>
      <c r="K22" s="538"/>
      <c r="L22" s="538"/>
      <c r="M22" s="538"/>
      <c r="N22" s="538"/>
      <c r="O22" s="539"/>
      <c r="P22" s="539"/>
    </row>
    <row r="23" spans="1:16">
      <c r="A23" s="482" t="s">
        <v>989</v>
      </c>
      <c r="B23" s="538"/>
      <c r="C23" s="538"/>
      <c r="D23" s="482" t="s">
        <v>988</v>
      </c>
      <c r="E23" s="538"/>
      <c r="F23" s="538"/>
      <c r="G23" s="538"/>
      <c r="H23" s="538"/>
      <c r="I23" s="538"/>
      <c r="J23" s="538"/>
      <c r="K23" s="538"/>
      <c r="L23" s="538"/>
      <c r="M23" s="538"/>
      <c r="N23" s="538"/>
      <c r="O23" s="539"/>
      <c r="P23" s="539"/>
    </row>
    <row r="24" spans="1:16">
      <c r="A24" s="482" t="s">
        <v>987</v>
      </c>
      <c r="B24" s="538"/>
      <c r="C24" s="538"/>
      <c r="D24" s="482" t="s">
        <v>1022</v>
      </c>
      <c r="E24" s="538"/>
      <c r="F24" s="538"/>
      <c r="G24" s="538"/>
      <c r="H24" s="538"/>
      <c r="I24" s="538"/>
      <c r="J24" s="538"/>
      <c r="K24" s="538"/>
      <c r="L24" s="538"/>
      <c r="M24" s="538"/>
      <c r="N24" s="538"/>
      <c r="O24" s="539"/>
      <c r="P24" s="539"/>
    </row>
    <row r="25" spans="1:16">
      <c r="B25" s="495"/>
      <c r="C25" s="495"/>
      <c r="D25" s="495"/>
      <c r="E25" s="495"/>
      <c r="F25" s="495"/>
      <c r="G25" s="495"/>
      <c r="H25" s="495"/>
      <c r="I25" s="495"/>
      <c r="J25" s="495"/>
      <c r="K25" s="495"/>
      <c r="L25" s="495"/>
      <c r="M25" s="495"/>
      <c r="N25" s="495"/>
      <c r="O25" s="495"/>
      <c r="P25" s="539"/>
    </row>
    <row r="26" spans="1:16">
      <c r="B26" s="511"/>
      <c r="C26" s="511"/>
      <c r="D26" s="530"/>
      <c r="E26" s="511"/>
      <c r="F26" s="511"/>
      <c r="G26" s="511"/>
      <c r="H26" s="511"/>
      <c r="I26" s="511"/>
      <c r="J26" s="511"/>
      <c r="K26" s="511"/>
      <c r="L26" s="511"/>
      <c r="M26" s="511"/>
      <c r="N26" s="511"/>
      <c r="O26" s="511"/>
      <c r="P26" s="539"/>
    </row>
    <row r="27" spans="1:16">
      <c r="A27" s="482"/>
      <c r="B27" s="511"/>
      <c r="C27" s="511"/>
      <c r="D27" s="530"/>
      <c r="E27" s="511"/>
      <c r="F27" s="511"/>
      <c r="G27" s="511"/>
      <c r="H27" s="511"/>
      <c r="I27" s="511"/>
      <c r="J27" s="511"/>
      <c r="K27" s="511"/>
      <c r="L27" s="511"/>
      <c r="M27" s="511"/>
      <c r="N27" s="511"/>
      <c r="O27" s="511"/>
      <c r="P27" s="539"/>
    </row>
    <row r="28" spans="1:16">
      <c r="A28" s="482"/>
      <c r="B28" s="511"/>
      <c r="C28" s="511"/>
      <c r="D28" s="530"/>
      <c r="E28" s="511"/>
      <c r="F28" s="511"/>
      <c r="G28" s="511"/>
      <c r="H28" s="511"/>
      <c r="I28" s="511"/>
      <c r="J28" s="511"/>
      <c r="K28" s="511"/>
      <c r="L28" s="511"/>
      <c r="M28" s="511"/>
      <c r="N28" s="511"/>
      <c r="O28" s="511"/>
      <c r="P28" s="539"/>
    </row>
    <row r="29" spans="1:16">
      <c r="B29" s="511"/>
      <c r="C29" s="511"/>
      <c r="D29" s="530"/>
      <c r="E29" s="511"/>
      <c r="F29" s="511"/>
      <c r="G29" s="511"/>
      <c r="H29" s="511"/>
      <c r="I29" s="511"/>
      <c r="J29" s="511"/>
      <c r="K29" s="511"/>
      <c r="L29" s="511"/>
      <c r="M29" s="511"/>
      <c r="N29" s="511"/>
      <c r="O29" s="511"/>
    </row>
    <row r="30" spans="1:16">
      <c r="B30" s="511"/>
      <c r="C30" s="511"/>
      <c r="D30" s="530"/>
      <c r="E30" s="511"/>
      <c r="F30" s="511"/>
      <c r="G30" s="511"/>
      <c r="H30" s="511"/>
      <c r="I30" s="511"/>
      <c r="J30" s="511"/>
      <c r="K30" s="511"/>
      <c r="L30" s="511"/>
      <c r="M30" s="511"/>
      <c r="N30" s="511"/>
      <c r="O30" s="511"/>
    </row>
    <row r="31" spans="1:16">
      <c r="B31" s="511"/>
      <c r="C31" s="511"/>
      <c r="D31" s="530"/>
      <c r="E31" s="511"/>
      <c r="F31" s="511"/>
      <c r="G31" s="511"/>
      <c r="H31" s="511"/>
      <c r="I31" s="511"/>
      <c r="J31" s="511"/>
      <c r="K31" s="511"/>
      <c r="L31" s="511"/>
      <c r="M31" s="511"/>
      <c r="N31" s="511"/>
      <c r="O31" s="511"/>
    </row>
    <row r="32" spans="1:16">
      <c r="B32" s="511"/>
      <c r="C32" s="511"/>
      <c r="D32" s="530"/>
      <c r="E32" s="511"/>
      <c r="F32" s="511"/>
      <c r="G32" s="511"/>
      <c r="H32" s="511"/>
      <c r="I32" s="511"/>
      <c r="J32" s="511"/>
      <c r="K32" s="511"/>
      <c r="L32" s="511"/>
      <c r="M32" s="511"/>
      <c r="N32" s="511"/>
      <c r="O32" s="511"/>
    </row>
    <row r="33" spans="1:21">
      <c r="B33" s="511"/>
      <c r="C33" s="511"/>
      <c r="D33" s="530"/>
      <c r="E33" s="511"/>
      <c r="F33" s="511"/>
      <c r="G33" s="511"/>
      <c r="H33" s="511"/>
      <c r="I33" s="511"/>
      <c r="J33" s="511"/>
      <c r="K33" s="511"/>
      <c r="L33" s="511"/>
      <c r="M33" s="511"/>
      <c r="N33" s="511"/>
      <c r="O33" s="511"/>
    </row>
    <row r="34" spans="1:21">
      <c r="B34" s="511"/>
      <c r="C34" s="511"/>
      <c r="D34" s="530"/>
      <c r="E34" s="511"/>
      <c r="F34" s="511"/>
      <c r="G34" s="511"/>
      <c r="H34" s="511"/>
      <c r="I34" s="511"/>
      <c r="J34" s="511"/>
      <c r="K34" s="511"/>
      <c r="L34" s="511"/>
      <c r="M34" s="511"/>
      <c r="N34" s="511"/>
      <c r="O34" s="511"/>
    </row>
    <row r="35" spans="1:21">
      <c r="B35" s="518"/>
      <c r="C35" s="518"/>
      <c r="D35" s="518"/>
      <c r="E35" s="518"/>
      <c r="F35" s="518"/>
      <c r="G35" s="518"/>
      <c r="H35" s="518"/>
      <c r="I35" s="518"/>
      <c r="J35" s="518"/>
      <c r="K35" s="518"/>
      <c r="L35" s="518"/>
      <c r="M35" s="518"/>
      <c r="N35" s="518"/>
      <c r="O35" s="518"/>
    </row>
    <row r="36" spans="1:21" s="540" customFormat="1">
      <c r="A36" s="498"/>
      <c r="B36" s="519"/>
      <c r="C36" s="519"/>
      <c r="D36" s="519"/>
      <c r="E36" s="519"/>
      <c r="F36" s="519"/>
      <c r="G36" s="519"/>
      <c r="H36" s="519"/>
      <c r="I36" s="519"/>
      <c r="J36" s="519"/>
      <c r="K36" s="519"/>
      <c r="L36" s="519"/>
      <c r="M36" s="519"/>
      <c r="N36" s="519"/>
      <c r="O36" s="519"/>
      <c r="Q36" s="498"/>
      <c r="R36" s="498"/>
      <c r="S36" s="498"/>
      <c r="T36" s="498"/>
      <c r="U36" s="498"/>
    </row>
    <row r="37" spans="1:21" s="540" customFormat="1">
      <c r="A37" s="498"/>
      <c r="B37" s="500"/>
      <c r="C37" s="500"/>
      <c r="D37" s="500"/>
      <c r="E37" s="500"/>
      <c r="F37" s="500"/>
      <c r="G37" s="500"/>
      <c r="H37" s="500"/>
      <c r="I37" s="500"/>
      <c r="J37" s="500"/>
      <c r="K37" s="500"/>
      <c r="L37" s="500"/>
      <c r="M37" s="500"/>
      <c r="N37" s="500"/>
      <c r="O37" s="500"/>
      <c r="Q37" s="498"/>
      <c r="R37" s="498"/>
      <c r="S37" s="498"/>
      <c r="T37" s="498"/>
      <c r="U37" s="498"/>
    </row>
    <row r="38" spans="1:21" s="540" customFormat="1">
      <c r="A38" s="498"/>
      <c r="B38" s="500"/>
      <c r="C38" s="500"/>
      <c r="D38" s="500"/>
      <c r="E38" s="500"/>
      <c r="F38" s="500"/>
      <c r="G38" s="500"/>
      <c r="H38" s="500"/>
      <c r="I38" s="500"/>
      <c r="J38" s="500"/>
      <c r="K38" s="500"/>
      <c r="L38" s="500"/>
      <c r="M38" s="500"/>
      <c r="N38" s="500"/>
      <c r="O38" s="500"/>
      <c r="Q38" s="498"/>
      <c r="R38" s="498"/>
      <c r="S38" s="498"/>
      <c r="T38" s="498"/>
      <c r="U38" s="498"/>
    </row>
    <row r="39" spans="1:21" s="540" customFormat="1">
      <c r="A39" s="498"/>
      <c r="B39" s="499"/>
      <c r="C39" s="499"/>
      <c r="D39" s="499"/>
      <c r="E39" s="499"/>
      <c r="F39" s="499"/>
      <c r="G39" s="499"/>
      <c r="H39" s="499"/>
      <c r="I39" s="499"/>
      <c r="J39" s="499"/>
      <c r="K39" s="499"/>
      <c r="L39" s="499"/>
      <c r="M39" s="499"/>
      <c r="N39" s="499"/>
      <c r="O39" s="499"/>
      <c r="Q39" s="498"/>
      <c r="R39" s="498"/>
      <c r="S39" s="498"/>
      <c r="T39" s="498"/>
      <c r="U39" s="498"/>
    </row>
    <row r="40" spans="1:21" s="540" customFormat="1">
      <c r="A40" s="498"/>
      <c r="B40" s="499"/>
      <c r="C40" s="499"/>
      <c r="D40" s="499"/>
      <c r="E40" s="499"/>
      <c r="F40" s="499"/>
      <c r="G40" s="499"/>
      <c r="H40" s="499"/>
      <c r="I40" s="499"/>
      <c r="J40" s="499"/>
      <c r="K40" s="499"/>
      <c r="L40" s="499"/>
      <c r="M40" s="499"/>
      <c r="N40" s="499"/>
      <c r="O40" s="499"/>
      <c r="Q40" s="498"/>
      <c r="R40" s="498"/>
      <c r="S40" s="498"/>
      <c r="T40" s="498"/>
      <c r="U40" s="498"/>
    </row>
    <row r="41" spans="1:21" s="540" customFormat="1">
      <c r="A41" s="498"/>
      <c r="B41" s="500"/>
      <c r="C41" s="500"/>
      <c r="D41" s="500"/>
      <c r="E41" s="500"/>
      <c r="F41" s="500"/>
      <c r="G41" s="500"/>
      <c r="H41" s="500"/>
      <c r="I41" s="500"/>
      <c r="J41" s="500"/>
      <c r="K41" s="500"/>
      <c r="L41" s="500"/>
      <c r="M41" s="500"/>
      <c r="N41" s="500"/>
      <c r="O41" s="500"/>
      <c r="Q41" s="498"/>
      <c r="R41" s="498"/>
      <c r="S41" s="498"/>
      <c r="T41" s="498"/>
      <c r="U41" s="498"/>
    </row>
    <row r="42" spans="1:21" s="540" customFormat="1">
      <c r="A42" s="498"/>
      <c r="B42" s="499"/>
      <c r="C42" s="499"/>
      <c r="D42" s="499"/>
      <c r="E42" s="499"/>
      <c r="F42" s="499"/>
      <c r="G42" s="499"/>
      <c r="H42" s="499"/>
      <c r="I42" s="499"/>
      <c r="J42" s="499"/>
      <c r="K42" s="499"/>
      <c r="L42" s="499"/>
      <c r="M42" s="499"/>
      <c r="N42" s="499"/>
      <c r="O42" s="499"/>
      <c r="Q42" s="498"/>
      <c r="R42" s="498"/>
      <c r="S42" s="498"/>
      <c r="T42" s="498"/>
      <c r="U42" s="498"/>
    </row>
  </sheetData>
  <mergeCells count="15">
    <mergeCell ref="A19:O19"/>
    <mergeCell ref="A20:O20"/>
    <mergeCell ref="A15:A17"/>
    <mergeCell ref="B15:I15"/>
    <mergeCell ref="J15:O15"/>
    <mergeCell ref="C17:I17"/>
    <mergeCell ref="J17:O17"/>
    <mergeCell ref="A18:O18"/>
    <mergeCell ref="A1:O1"/>
    <mergeCell ref="A2:O2"/>
    <mergeCell ref="A3:A5"/>
    <mergeCell ref="B3:I3"/>
    <mergeCell ref="J3:O3"/>
    <mergeCell ref="C5:I5"/>
    <mergeCell ref="J5:O5"/>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rintOptions horizontalCentered="1"/>
  <pageMargins left="0.39370078740157483" right="0.39370078740157483" top="0.39370078740157483" bottom="0.39370078740157483"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dimension ref="A1:V44"/>
  <sheetViews>
    <sheetView showGridLines="0" workbookViewId="0">
      <selection sqref="A1:N1"/>
    </sheetView>
  </sheetViews>
  <sheetFormatPr defaultColWidth="9.140625" defaultRowHeight="12.75"/>
  <cols>
    <col min="1" max="1" width="11.42578125" style="498" customWidth="1"/>
    <col min="2" max="11" width="8.42578125" style="498" customWidth="1"/>
    <col min="12" max="12" width="7.7109375" style="498" customWidth="1"/>
    <col min="13" max="16384" width="9.140625" style="498"/>
  </cols>
  <sheetData>
    <row r="1" spans="1:22" ht="30" customHeight="1">
      <c r="A1" s="1670" t="s">
        <v>1009</v>
      </c>
      <c r="B1" s="1670"/>
      <c r="C1" s="1670"/>
      <c r="D1" s="1670"/>
      <c r="E1" s="1670"/>
      <c r="F1" s="1670"/>
      <c r="G1" s="1670"/>
      <c r="H1" s="1670"/>
      <c r="I1" s="1670"/>
      <c r="J1" s="1670"/>
      <c r="K1" s="1670"/>
    </row>
    <row r="2" spans="1:22" ht="30" customHeight="1">
      <c r="A2" s="1670" t="s">
        <v>1010</v>
      </c>
      <c r="B2" s="1670"/>
      <c r="C2" s="1670"/>
      <c r="D2" s="1670"/>
      <c r="E2" s="1670"/>
      <c r="F2" s="1670"/>
      <c r="G2" s="1670"/>
      <c r="H2" s="1670"/>
      <c r="I2" s="1670"/>
      <c r="J2" s="1670"/>
      <c r="K2" s="1670"/>
    </row>
    <row r="3" spans="1:22" s="507" customFormat="1" ht="13.5" customHeight="1">
      <c r="A3" s="1671"/>
      <c r="B3" s="1655" t="s">
        <v>1011</v>
      </c>
      <c r="C3" s="1655"/>
      <c r="D3" s="1672" t="s">
        <v>1012</v>
      </c>
      <c r="E3" s="1672"/>
      <c r="F3" s="1672" t="s">
        <v>1013</v>
      </c>
      <c r="G3" s="1672"/>
      <c r="H3" s="1673" t="s">
        <v>913</v>
      </c>
      <c r="I3" s="1674"/>
      <c r="J3" s="1673" t="s">
        <v>1014</v>
      </c>
      <c r="K3" s="1674"/>
      <c r="L3" s="498"/>
    </row>
    <row r="4" spans="1:22" s="507" customFormat="1" ht="13.5" customHeight="1">
      <c r="A4" s="1671"/>
      <c r="B4" s="1655"/>
      <c r="C4" s="1655"/>
      <c r="D4" s="1672"/>
      <c r="E4" s="1672"/>
      <c r="F4" s="1672"/>
      <c r="G4" s="1672"/>
      <c r="H4" s="1675"/>
      <c r="I4" s="1676"/>
      <c r="J4" s="1675"/>
      <c r="K4" s="1676"/>
      <c r="L4" s="498"/>
    </row>
    <row r="5" spans="1:22" ht="13.5" customHeight="1">
      <c r="A5" s="1671"/>
      <c r="B5" s="508" t="s">
        <v>1015</v>
      </c>
      <c r="C5" s="508" t="s">
        <v>935</v>
      </c>
      <c r="D5" s="508" t="s">
        <v>1015</v>
      </c>
      <c r="E5" s="508" t="s">
        <v>935</v>
      </c>
      <c r="F5" s="508" t="s">
        <v>1015</v>
      </c>
      <c r="G5" s="508" t="s">
        <v>935</v>
      </c>
      <c r="H5" s="508" t="s">
        <v>1015</v>
      </c>
      <c r="I5" s="508" t="s">
        <v>935</v>
      </c>
      <c r="J5" s="508" t="s">
        <v>1015</v>
      </c>
      <c r="K5" s="508" t="s">
        <v>935</v>
      </c>
    </row>
    <row r="6" spans="1:22" ht="13.5" customHeight="1">
      <c r="A6" s="1671"/>
      <c r="B6" s="509" t="s">
        <v>577</v>
      </c>
      <c r="C6" s="509" t="s">
        <v>663</v>
      </c>
      <c r="D6" s="510" t="s">
        <v>577</v>
      </c>
      <c r="E6" s="510" t="s">
        <v>663</v>
      </c>
      <c r="F6" s="510" t="s">
        <v>577</v>
      </c>
      <c r="G6" s="510" t="s">
        <v>663</v>
      </c>
      <c r="H6" s="510" t="s">
        <v>577</v>
      </c>
      <c r="I6" s="510" t="s">
        <v>663</v>
      </c>
      <c r="J6" s="510" t="s">
        <v>577</v>
      </c>
      <c r="K6" s="510" t="s">
        <v>663</v>
      </c>
    </row>
    <row r="7" spans="1:22" s="470" customFormat="1">
      <c r="A7" s="468" t="s">
        <v>75</v>
      </c>
      <c r="B7" s="511">
        <v>257736</v>
      </c>
      <c r="C7" s="511">
        <v>3641691</v>
      </c>
      <c r="D7" s="511">
        <v>165723</v>
      </c>
      <c r="E7" s="511">
        <v>1043298</v>
      </c>
      <c r="F7" s="511">
        <v>165266</v>
      </c>
      <c r="G7" s="511">
        <v>16331</v>
      </c>
      <c r="H7" s="511">
        <v>203995</v>
      </c>
      <c r="I7" s="511">
        <v>705120</v>
      </c>
      <c r="J7" s="511">
        <v>93839</v>
      </c>
      <c r="K7" s="511">
        <v>1876943</v>
      </c>
      <c r="L7" s="512"/>
      <c r="M7" s="512"/>
      <c r="N7" s="512"/>
      <c r="O7" s="512"/>
      <c r="P7" s="512"/>
      <c r="Q7" s="512"/>
      <c r="R7" s="512"/>
      <c r="S7" s="512"/>
      <c r="T7" s="512"/>
      <c r="U7" s="512"/>
      <c r="V7" s="512"/>
    </row>
    <row r="8" spans="1:22" s="470" customFormat="1">
      <c r="A8" s="472" t="s">
        <v>580</v>
      </c>
      <c r="B8" s="511">
        <v>234587</v>
      </c>
      <c r="C8" s="511">
        <v>3513006</v>
      </c>
      <c r="D8" s="511">
        <v>150484</v>
      </c>
      <c r="E8" s="511">
        <v>1019186</v>
      </c>
      <c r="F8" s="511">
        <v>153889</v>
      </c>
      <c r="G8" s="511">
        <v>15690</v>
      </c>
      <c r="H8" s="511">
        <v>188699</v>
      </c>
      <c r="I8" s="511">
        <v>700353</v>
      </c>
      <c r="J8" s="511">
        <v>84426</v>
      </c>
      <c r="K8" s="511">
        <v>1777776</v>
      </c>
      <c r="L8" s="512"/>
      <c r="M8" s="512"/>
      <c r="N8" s="512"/>
      <c r="O8" s="512"/>
      <c r="P8" s="512"/>
      <c r="Q8" s="512"/>
      <c r="R8" s="512"/>
      <c r="S8" s="512"/>
      <c r="T8" s="512"/>
      <c r="U8" s="512"/>
      <c r="V8" s="512"/>
    </row>
    <row r="9" spans="1:22" s="474" customFormat="1">
      <c r="A9" s="473" t="s">
        <v>581</v>
      </c>
      <c r="B9" s="511">
        <v>95560</v>
      </c>
      <c r="C9" s="511">
        <v>653134</v>
      </c>
      <c r="D9" s="511">
        <v>64795</v>
      </c>
      <c r="E9" s="511">
        <v>172305</v>
      </c>
      <c r="F9" s="511">
        <v>71900</v>
      </c>
      <c r="G9" s="511">
        <v>7025</v>
      </c>
      <c r="H9" s="511">
        <v>81380</v>
      </c>
      <c r="I9" s="511">
        <v>218773</v>
      </c>
      <c r="J9" s="511">
        <v>43096</v>
      </c>
      <c r="K9" s="511">
        <v>255032</v>
      </c>
      <c r="L9" s="512"/>
      <c r="M9" s="512"/>
      <c r="N9" s="513"/>
    </row>
    <row r="10" spans="1:22" s="474" customFormat="1">
      <c r="A10" s="475" t="s">
        <v>585</v>
      </c>
      <c r="B10" s="511">
        <v>86487</v>
      </c>
      <c r="C10" s="511">
        <v>585904</v>
      </c>
      <c r="D10" s="511">
        <v>58954</v>
      </c>
      <c r="E10" s="511">
        <v>188450</v>
      </c>
      <c r="F10" s="511">
        <v>63582</v>
      </c>
      <c r="G10" s="511">
        <v>6387</v>
      </c>
      <c r="H10" s="511">
        <v>68593</v>
      </c>
      <c r="I10" s="511">
        <v>148470</v>
      </c>
      <c r="J10" s="511">
        <v>23932</v>
      </c>
      <c r="K10" s="511">
        <v>242597</v>
      </c>
      <c r="L10" s="512"/>
      <c r="M10" s="512"/>
      <c r="N10" s="513"/>
    </row>
    <row r="11" spans="1:22" s="474" customFormat="1">
      <c r="A11" s="475" t="s">
        <v>634</v>
      </c>
      <c r="B11" s="511">
        <v>5401</v>
      </c>
      <c r="C11" s="511">
        <v>77636</v>
      </c>
      <c r="D11" s="511">
        <v>3794</v>
      </c>
      <c r="E11" s="511">
        <v>33532</v>
      </c>
      <c r="F11" s="511">
        <v>1453</v>
      </c>
      <c r="G11" s="511">
        <v>137</v>
      </c>
      <c r="H11" s="511">
        <v>2814</v>
      </c>
      <c r="I11" s="511">
        <v>14715</v>
      </c>
      <c r="J11" s="511">
        <v>1377</v>
      </c>
      <c r="K11" s="511">
        <v>29252</v>
      </c>
      <c r="L11" s="512"/>
      <c r="M11" s="512"/>
      <c r="N11" s="513"/>
    </row>
    <row r="12" spans="1:22" s="474" customFormat="1">
      <c r="A12" s="476" t="s">
        <v>595</v>
      </c>
      <c r="B12" s="511">
        <v>35428</v>
      </c>
      <c r="C12" s="511">
        <v>2100762</v>
      </c>
      <c r="D12" s="511">
        <v>18358</v>
      </c>
      <c r="E12" s="511">
        <v>598551</v>
      </c>
      <c r="F12" s="511">
        <v>10605</v>
      </c>
      <c r="G12" s="511">
        <v>1561</v>
      </c>
      <c r="H12" s="511">
        <v>24673</v>
      </c>
      <c r="I12" s="511">
        <v>270548</v>
      </c>
      <c r="J12" s="511">
        <v>14093</v>
      </c>
      <c r="K12" s="511">
        <v>1230103</v>
      </c>
      <c r="L12" s="512"/>
      <c r="M12" s="512"/>
      <c r="N12" s="513"/>
    </row>
    <row r="13" spans="1:22" s="474" customFormat="1">
      <c r="A13" s="473" t="s">
        <v>597</v>
      </c>
      <c r="B13" s="511">
        <v>11711</v>
      </c>
      <c r="C13" s="511">
        <v>95570</v>
      </c>
      <c r="D13" s="511">
        <v>4583</v>
      </c>
      <c r="E13" s="511">
        <v>26349</v>
      </c>
      <c r="F13" s="511">
        <v>6349</v>
      </c>
      <c r="G13" s="511">
        <v>581</v>
      </c>
      <c r="H13" s="511">
        <v>11238</v>
      </c>
      <c r="I13" s="511">
        <v>47847</v>
      </c>
      <c r="J13" s="511">
        <v>1930</v>
      </c>
      <c r="K13" s="511">
        <v>20792</v>
      </c>
      <c r="L13" s="512"/>
      <c r="M13" s="512"/>
      <c r="N13" s="513"/>
    </row>
    <row r="14" spans="1:22" s="474" customFormat="1">
      <c r="A14" s="477" t="s">
        <v>19</v>
      </c>
      <c r="B14" s="511">
        <v>11532</v>
      </c>
      <c r="C14" s="511">
        <v>123793</v>
      </c>
      <c r="D14" s="511">
        <v>6074</v>
      </c>
      <c r="E14" s="511">
        <v>22223</v>
      </c>
      <c r="F14" s="511">
        <v>7278</v>
      </c>
      <c r="G14" s="511">
        <v>526</v>
      </c>
      <c r="H14" s="511">
        <v>5049</v>
      </c>
      <c r="I14" s="511">
        <v>2400</v>
      </c>
      <c r="J14" s="511">
        <v>8052</v>
      </c>
      <c r="K14" s="511">
        <v>98643</v>
      </c>
      <c r="L14" s="512"/>
      <c r="M14" s="512"/>
      <c r="N14" s="513"/>
    </row>
    <row r="15" spans="1:22" s="474" customFormat="1">
      <c r="A15" s="478" t="s">
        <v>17</v>
      </c>
      <c r="B15" s="511">
        <v>11617</v>
      </c>
      <c r="C15" s="511">
        <v>4893</v>
      </c>
      <c r="D15" s="511">
        <v>9165</v>
      </c>
      <c r="E15" s="511">
        <v>1888</v>
      </c>
      <c r="F15" s="511">
        <v>4098</v>
      </c>
      <c r="G15" s="511">
        <v>114</v>
      </c>
      <c r="H15" s="511">
        <v>10247</v>
      </c>
      <c r="I15" s="511">
        <v>2367</v>
      </c>
      <c r="J15" s="511">
        <v>1361</v>
      </c>
      <c r="K15" s="511">
        <v>524</v>
      </c>
      <c r="L15" s="512"/>
      <c r="M15" s="512"/>
      <c r="N15" s="513"/>
    </row>
    <row r="16" spans="1:22">
      <c r="A16" s="1671"/>
      <c r="B16" s="1677" t="s">
        <v>1016</v>
      </c>
      <c r="C16" s="1677"/>
      <c r="D16" s="1672" t="s">
        <v>664</v>
      </c>
      <c r="E16" s="1672"/>
      <c r="F16" s="1672" t="s">
        <v>1017</v>
      </c>
      <c r="G16" s="1672"/>
      <c r="H16" s="1672" t="s">
        <v>912</v>
      </c>
      <c r="I16" s="1672"/>
      <c r="J16" s="1672" t="s">
        <v>1018</v>
      </c>
      <c r="K16" s="1672"/>
      <c r="L16" s="360"/>
      <c r="M16" s="514"/>
      <c r="N16" s="497"/>
    </row>
    <row r="17" spans="1:13">
      <c r="A17" s="1671"/>
      <c r="B17" s="1677"/>
      <c r="C17" s="1677"/>
      <c r="D17" s="1672"/>
      <c r="E17" s="1672"/>
      <c r="F17" s="1672"/>
      <c r="G17" s="1672"/>
      <c r="H17" s="1672"/>
      <c r="I17" s="1672"/>
      <c r="J17" s="1672"/>
      <c r="K17" s="1672"/>
      <c r="L17" s="360"/>
      <c r="M17" s="360"/>
    </row>
    <row r="18" spans="1:13">
      <c r="A18" s="1671"/>
      <c r="B18" s="508" t="s">
        <v>1019</v>
      </c>
      <c r="C18" s="508" t="s">
        <v>1020</v>
      </c>
      <c r="D18" s="508" t="s">
        <v>1019</v>
      </c>
      <c r="E18" s="508" t="s">
        <v>1020</v>
      </c>
      <c r="F18" s="508" t="s">
        <v>1019</v>
      </c>
      <c r="G18" s="508" t="s">
        <v>1020</v>
      </c>
      <c r="H18" s="508" t="s">
        <v>1019</v>
      </c>
      <c r="I18" s="508" t="s">
        <v>1020</v>
      </c>
      <c r="J18" s="508" t="s">
        <v>1019</v>
      </c>
      <c r="K18" s="508" t="s">
        <v>1020</v>
      </c>
      <c r="L18" s="360"/>
      <c r="M18" s="360"/>
    </row>
    <row r="19" spans="1:13">
      <c r="A19" s="1671"/>
      <c r="B19" s="510" t="s">
        <v>619</v>
      </c>
      <c r="C19" s="510" t="s">
        <v>663</v>
      </c>
      <c r="D19" s="510" t="s">
        <v>619</v>
      </c>
      <c r="E19" s="510" t="s">
        <v>663</v>
      </c>
      <c r="F19" s="510" t="s">
        <v>619</v>
      </c>
      <c r="G19" s="510" t="s">
        <v>663</v>
      </c>
      <c r="H19" s="510" t="s">
        <v>619</v>
      </c>
      <c r="I19" s="510" t="s">
        <v>663</v>
      </c>
      <c r="J19" s="510" t="s">
        <v>619</v>
      </c>
      <c r="K19" s="510" t="s">
        <v>663</v>
      </c>
      <c r="L19" s="515"/>
      <c r="M19" s="360"/>
    </row>
    <row r="20" spans="1:13" ht="9.9499999999999993" customHeight="1">
      <c r="A20" s="1529" t="s">
        <v>8</v>
      </c>
      <c r="B20" s="1529"/>
      <c r="C20" s="1529"/>
      <c r="D20" s="1529"/>
      <c r="E20" s="1529"/>
      <c r="F20" s="1529"/>
      <c r="G20" s="1529"/>
      <c r="H20" s="1529"/>
      <c r="I20" s="1543"/>
      <c r="J20" s="1543"/>
      <c r="K20" s="1543"/>
      <c r="L20" s="366"/>
      <c r="M20" s="360"/>
    </row>
    <row r="21" spans="1:13" s="492" customFormat="1" ht="9.75" customHeight="1">
      <c r="A21" s="1590" t="s">
        <v>963</v>
      </c>
      <c r="B21" s="1590"/>
      <c r="C21" s="1590"/>
      <c r="D21" s="1590"/>
      <c r="E21" s="1590"/>
      <c r="F21" s="1590"/>
      <c r="G21" s="1590"/>
      <c r="H21" s="1590"/>
      <c r="I21" s="1667"/>
      <c r="J21" s="1667"/>
      <c r="K21" s="1667"/>
      <c r="L21" s="479"/>
    </row>
    <row r="22" spans="1:13" s="493" customFormat="1">
      <c r="A22" s="1590" t="s">
        <v>964</v>
      </c>
      <c r="B22" s="1590"/>
      <c r="C22" s="1590"/>
      <c r="D22" s="1590"/>
      <c r="E22" s="1590"/>
      <c r="F22" s="1590"/>
      <c r="G22" s="1590"/>
      <c r="H22" s="1590"/>
      <c r="I22" s="1668"/>
      <c r="J22" s="1668"/>
      <c r="K22" s="1668"/>
      <c r="L22" s="479"/>
    </row>
    <row r="23" spans="1:13" s="493" customFormat="1">
      <c r="A23" s="365"/>
      <c r="B23" s="365"/>
      <c r="C23" s="365"/>
      <c r="D23" s="365"/>
      <c r="E23" s="365"/>
      <c r="F23" s="365"/>
      <c r="G23" s="365"/>
      <c r="H23" s="365"/>
      <c r="I23" s="494"/>
      <c r="J23" s="494"/>
      <c r="K23" s="494"/>
      <c r="L23" s="479"/>
    </row>
    <row r="24" spans="1:13" s="492" customFormat="1">
      <c r="A24" s="141" t="s">
        <v>3</v>
      </c>
      <c r="B24" s="494"/>
      <c r="C24" s="494"/>
      <c r="D24" s="494"/>
      <c r="E24" s="494"/>
      <c r="F24" s="494"/>
      <c r="G24" s="494"/>
      <c r="H24" s="494"/>
      <c r="I24" s="494"/>
      <c r="J24" s="494"/>
      <c r="K24" s="494"/>
      <c r="L24" s="479"/>
    </row>
    <row r="25" spans="1:13" s="492" customFormat="1">
      <c r="A25" s="482" t="s">
        <v>1021</v>
      </c>
      <c r="B25" s="494"/>
      <c r="C25" s="494"/>
      <c r="D25" s="494"/>
      <c r="E25" s="494"/>
      <c r="F25" s="494"/>
      <c r="G25" s="494"/>
      <c r="H25" s="494"/>
      <c r="I25" s="494"/>
      <c r="J25" s="494"/>
      <c r="K25" s="494"/>
      <c r="L25" s="479"/>
    </row>
    <row r="26" spans="1:13" s="492" customFormat="1">
      <c r="A26" s="482" t="s">
        <v>1022</v>
      </c>
      <c r="B26" s="494"/>
      <c r="C26" s="494"/>
      <c r="D26" s="494"/>
      <c r="E26" s="494"/>
      <c r="F26" s="494"/>
      <c r="G26" s="494"/>
      <c r="H26" s="494"/>
      <c r="I26" s="494"/>
      <c r="J26" s="494"/>
      <c r="K26" s="494"/>
      <c r="L26" s="479"/>
    </row>
    <row r="27" spans="1:13" s="492" customFormat="1">
      <c r="A27" s="516"/>
      <c r="B27" s="495"/>
      <c r="C27" s="495"/>
      <c r="D27" s="495"/>
      <c r="E27" s="495"/>
      <c r="F27" s="495"/>
      <c r="G27" s="495"/>
      <c r="H27" s="495"/>
      <c r="I27" s="495"/>
      <c r="J27" s="495"/>
      <c r="K27" s="495"/>
      <c r="L27" s="479"/>
    </row>
    <row r="28" spans="1:13" ht="13.5">
      <c r="B28" s="511"/>
      <c r="C28" s="511"/>
      <c r="D28" s="511"/>
      <c r="E28" s="511"/>
      <c r="F28" s="511"/>
      <c r="G28" s="511"/>
      <c r="H28" s="511"/>
      <c r="I28" s="511"/>
      <c r="J28" s="511"/>
      <c r="K28" s="511"/>
      <c r="L28" s="517"/>
    </row>
    <row r="29" spans="1:13" ht="13.5">
      <c r="B29" s="511"/>
      <c r="C29" s="511"/>
      <c r="D29" s="511"/>
      <c r="E29" s="511"/>
      <c r="F29" s="511"/>
      <c r="G29" s="511"/>
      <c r="H29" s="511"/>
      <c r="I29" s="511"/>
      <c r="J29" s="511"/>
      <c r="K29" s="511"/>
      <c r="L29" s="517"/>
    </row>
    <row r="30" spans="1:13" ht="13.5">
      <c r="B30" s="511"/>
      <c r="C30" s="511"/>
      <c r="D30" s="511"/>
      <c r="E30" s="511"/>
      <c r="F30" s="511"/>
      <c r="G30" s="511"/>
      <c r="H30" s="511"/>
      <c r="I30" s="511"/>
      <c r="J30" s="511"/>
      <c r="K30" s="511"/>
      <c r="L30" s="517"/>
    </row>
    <row r="31" spans="1:13">
      <c r="B31" s="511"/>
      <c r="C31" s="511"/>
      <c r="D31" s="511"/>
      <c r="E31" s="511"/>
      <c r="F31" s="511"/>
      <c r="G31" s="511"/>
      <c r="H31" s="511"/>
      <c r="I31" s="511"/>
      <c r="J31" s="511"/>
      <c r="K31" s="511"/>
    </row>
    <row r="32" spans="1:13">
      <c r="B32" s="511"/>
      <c r="C32" s="511"/>
      <c r="D32" s="511"/>
      <c r="E32" s="511"/>
      <c r="F32" s="511"/>
      <c r="G32" s="511"/>
      <c r="H32" s="511"/>
      <c r="I32" s="511"/>
      <c r="J32" s="511"/>
      <c r="K32" s="511"/>
    </row>
    <row r="33" spans="2:11">
      <c r="B33" s="511"/>
      <c r="C33" s="511"/>
      <c r="D33" s="511"/>
      <c r="E33" s="511"/>
      <c r="F33" s="511"/>
      <c r="G33" s="511"/>
      <c r="H33" s="511"/>
      <c r="I33" s="511"/>
      <c r="J33" s="511"/>
      <c r="K33" s="511"/>
    </row>
    <row r="34" spans="2:11">
      <c r="B34" s="511"/>
      <c r="C34" s="511"/>
      <c r="D34" s="511"/>
      <c r="E34" s="511"/>
      <c r="F34" s="511"/>
      <c r="G34" s="511"/>
      <c r="H34" s="511"/>
      <c r="I34" s="511"/>
      <c r="J34" s="511"/>
      <c r="K34" s="511"/>
    </row>
    <row r="35" spans="2:11">
      <c r="B35" s="511"/>
      <c r="C35" s="511"/>
      <c r="D35" s="511"/>
      <c r="E35" s="511"/>
      <c r="F35" s="511"/>
      <c r="G35" s="511"/>
      <c r="H35" s="511"/>
      <c r="I35" s="511"/>
      <c r="J35" s="511"/>
      <c r="K35" s="511"/>
    </row>
    <row r="36" spans="2:11">
      <c r="B36" s="511"/>
      <c r="C36" s="511"/>
      <c r="D36" s="511"/>
      <c r="E36" s="511"/>
      <c r="F36" s="511"/>
      <c r="G36" s="511"/>
      <c r="H36" s="511"/>
      <c r="I36" s="511"/>
      <c r="J36" s="511"/>
      <c r="K36" s="511"/>
    </row>
    <row r="37" spans="2:11">
      <c r="B37" s="518"/>
      <c r="C37" s="518"/>
      <c r="D37" s="518"/>
      <c r="E37" s="518"/>
      <c r="F37" s="518"/>
      <c r="G37" s="518"/>
      <c r="H37" s="518"/>
      <c r="I37" s="518"/>
      <c r="J37" s="518"/>
      <c r="K37" s="518"/>
    </row>
    <row r="38" spans="2:11">
      <c r="B38" s="519"/>
      <c r="C38" s="519"/>
      <c r="D38" s="519"/>
      <c r="E38" s="519"/>
      <c r="F38" s="519"/>
      <c r="G38" s="519"/>
      <c r="H38" s="519"/>
      <c r="I38" s="519"/>
      <c r="J38" s="519"/>
      <c r="K38" s="519"/>
    </row>
    <row r="39" spans="2:11" ht="13.5">
      <c r="B39" s="500"/>
      <c r="C39" s="500"/>
      <c r="D39" s="500"/>
      <c r="E39" s="500"/>
      <c r="F39" s="500"/>
      <c r="G39" s="500"/>
      <c r="H39" s="500"/>
      <c r="I39" s="500"/>
      <c r="J39" s="500"/>
      <c r="K39" s="500"/>
    </row>
    <row r="40" spans="2:11" ht="13.5">
      <c r="B40" s="500"/>
      <c r="C40" s="500"/>
      <c r="D40" s="500"/>
      <c r="E40" s="500"/>
      <c r="F40" s="500"/>
      <c r="G40" s="500"/>
      <c r="H40" s="500"/>
      <c r="I40" s="500"/>
      <c r="J40" s="500"/>
      <c r="K40" s="500"/>
    </row>
    <row r="41" spans="2:11" ht="13.5">
      <c r="B41" s="499"/>
      <c r="C41" s="499"/>
      <c r="D41" s="499"/>
      <c r="E41" s="499"/>
      <c r="F41" s="499"/>
      <c r="G41" s="499"/>
      <c r="H41" s="499"/>
      <c r="I41" s="499"/>
      <c r="J41" s="499"/>
      <c r="K41" s="499"/>
    </row>
    <row r="42" spans="2:11" ht="13.5">
      <c r="B42" s="499"/>
      <c r="C42" s="499"/>
      <c r="D42" s="499"/>
      <c r="E42" s="499"/>
      <c r="F42" s="499"/>
      <c r="G42" s="499"/>
      <c r="H42" s="499"/>
      <c r="I42" s="499"/>
      <c r="J42" s="499"/>
      <c r="K42" s="499"/>
    </row>
    <row r="43" spans="2:11" ht="13.5">
      <c r="B43" s="500"/>
      <c r="C43" s="500"/>
      <c r="D43" s="500"/>
      <c r="E43" s="500"/>
      <c r="F43" s="500"/>
      <c r="G43" s="500"/>
      <c r="H43" s="500"/>
      <c r="I43" s="500"/>
      <c r="J43" s="500"/>
      <c r="K43" s="500"/>
    </row>
    <row r="44" spans="2:11" ht="13.5">
      <c r="B44" s="499"/>
      <c r="C44" s="499"/>
      <c r="D44" s="499"/>
      <c r="E44" s="499"/>
      <c r="F44" s="499"/>
      <c r="G44" s="499"/>
      <c r="H44" s="499"/>
      <c r="I44" s="499"/>
      <c r="J44" s="499"/>
      <c r="K44" s="499"/>
    </row>
  </sheetData>
  <mergeCells count="17">
    <mergeCell ref="A20:K20"/>
    <mergeCell ref="A21:K21"/>
    <mergeCell ref="A22:K22"/>
    <mergeCell ref="A16:A19"/>
    <mergeCell ref="B16:C17"/>
    <mergeCell ref="D16:E17"/>
    <mergeCell ref="F16:G17"/>
    <mergeCell ref="H16:I17"/>
    <mergeCell ref="J16:K17"/>
    <mergeCell ref="A1:K1"/>
    <mergeCell ref="A2:K2"/>
    <mergeCell ref="A3:A6"/>
    <mergeCell ref="B3:C4"/>
    <mergeCell ref="D3:E4"/>
    <mergeCell ref="F3:G4"/>
    <mergeCell ref="H3:I4"/>
    <mergeCell ref="J3:K4"/>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rintOptions horizontalCentered="1"/>
  <pageMargins left="0.39370078740157483" right="0.39370078740157483" top="0.39370078740157483" bottom="0.39370078740157483" header="0" footer="0"/>
  <pageSetup paperSize="9" orientation="portrait" verticalDpi="0" r:id="rId23"/>
</worksheet>
</file>

<file path=xl/worksheets/sheet46.xml><?xml version="1.0" encoding="utf-8"?>
<worksheet xmlns="http://schemas.openxmlformats.org/spreadsheetml/2006/main" xmlns:r="http://schemas.openxmlformats.org/officeDocument/2006/relationships">
  <dimension ref="A1:P36"/>
  <sheetViews>
    <sheetView showGridLines="0" workbookViewId="0">
      <selection sqref="A1:N1"/>
    </sheetView>
  </sheetViews>
  <sheetFormatPr defaultColWidth="9.140625" defaultRowHeight="12.75"/>
  <cols>
    <col min="1" max="1" width="13.28515625" style="498" customWidth="1"/>
    <col min="2" max="2" width="11.7109375" style="498" customWidth="1"/>
    <col min="3" max="3" width="14" style="498" customWidth="1"/>
    <col min="4" max="4" width="12.42578125" style="498" customWidth="1"/>
    <col min="5" max="5" width="12.5703125" style="498" customWidth="1"/>
    <col min="6" max="6" width="13" style="498" customWidth="1"/>
    <col min="7" max="7" width="12.5703125" style="498" customWidth="1"/>
    <col min="8" max="16384" width="9.140625" style="498"/>
  </cols>
  <sheetData>
    <row r="1" spans="1:16" ht="30" customHeight="1">
      <c r="A1" s="1670" t="s">
        <v>992</v>
      </c>
      <c r="B1" s="1670"/>
      <c r="C1" s="1670"/>
      <c r="D1" s="1670"/>
      <c r="E1" s="1670"/>
      <c r="F1" s="1670"/>
      <c r="G1" s="1670"/>
    </row>
    <row r="2" spans="1:16" ht="30" customHeight="1">
      <c r="A2" s="1670" t="s">
        <v>993</v>
      </c>
      <c r="B2" s="1670"/>
      <c r="C2" s="1670"/>
      <c r="D2" s="1670"/>
      <c r="E2" s="1670"/>
      <c r="F2" s="1670"/>
      <c r="G2" s="1670"/>
    </row>
    <row r="3" spans="1:16">
      <c r="A3" s="1678"/>
      <c r="B3" s="1644" t="s">
        <v>994</v>
      </c>
      <c r="C3" s="1679" t="s">
        <v>995</v>
      </c>
      <c r="D3" s="1679"/>
      <c r="E3" s="1679"/>
      <c r="F3" s="1679"/>
      <c r="G3" s="1679"/>
    </row>
    <row r="4" spans="1:16" ht="38.25">
      <c r="A4" s="1678"/>
      <c r="B4" s="1644"/>
      <c r="C4" s="501" t="s">
        <v>15</v>
      </c>
      <c r="D4" s="501" t="s">
        <v>996</v>
      </c>
      <c r="E4" s="501" t="s">
        <v>997</v>
      </c>
      <c r="F4" s="501" t="s">
        <v>998</v>
      </c>
      <c r="G4" s="501" t="s">
        <v>999</v>
      </c>
    </row>
    <row r="5" spans="1:16">
      <c r="A5" s="1678"/>
      <c r="B5" s="501" t="s">
        <v>401</v>
      </c>
      <c r="C5" s="1680" t="s">
        <v>577</v>
      </c>
      <c r="D5" s="1680"/>
      <c r="E5" s="1680"/>
      <c r="F5" s="1680"/>
      <c r="G5" s="1680"/>
    </row>
    <row r="6" spans="1:16" s="470" customFormat="1">
      <c r="A6" s="468" t="s">
        <v>75</v>
      </c>
      <c r="B6" s="469">
        <v>5144213</v>
      </c>
      <c r="C6" s="469">
        <v>258983</v>
      </c>
      <c r="D6" s="469">
        <v>188652</v>
      </c>
      <c r="E6" s="469">
        <v>40291</v>
      </c>
      <c r="F6" s="469">
        <v>20598</v>
      </c>
      <c r="G6" s="469">
        <v>9441</v>
      </c>
      <c r="H6" s="498"/>
      <c r="I6" s="490"/>
      <c r="J6" s="490"/>
      <c r="K6" s="490"/>
      <c r="L6" s="490"/>
      <c r="M6" s="490"/>
      <c r="N6" s="490"/>
      <c r="O6" s="490"/>
      <c r="P6" s="502"/>
    </row>
    <row r="7" spans="1:16" s="470" customFormat="1">
      <c r="A7" s="472" t="s">
        <v>580</v>
      </c>
      <c r="B7" s="469">
        <v>4584374</v>
      </c>
      <c r="C7" s="469">
        <v>235774</v>
      </c>
      <c r="D7" s="469">
        <v>174306</v>
      </c>
      <c r="E7" s="469">
        <v>35577</v>
      </c>
      <c r="F7" s="469">
        <v>17894</v>
      </c>
      <c r="G7" s="469">
        <v>7997</v>
      </c>
      <c r="H7" s="498"/>
      <c r="I7" s="490"/>
      <c r="J7" s="490"/>
      <c r="K7" s="490"/>
      <c r="L7" s="490"/>
      <c r="M7" s="490"/>
      <c r="N7" s="490"/>
      <c r="O7" s="490"/>
      <c r="P7" s="502"/>
    </row>
    <row r="8" spans="1:16" s="474" customFormat="1">
      <c r="A8" s="473" t="s">
        <v>581</v>
      </c>
      <c r="B8" s="469">
        <v>1122815</v>
      </c>
      <c r="C8" s="469">
        <v>95879</v>
      </c>
      <c r="D8" s="469">
        <v>71846</v>
      </c>
      <c r="E8" s="469">
        <v>16267</v>
      </c>
      <c r="F8" s="469">
        <v>5972</v>
      </c>
      <c r="G8" s="469">
        <v>1795</v>
      </c>
      <c r="H8" s="498"/>
      <c r="M8" s="502"/>
      <c r="N8" s="502"/>
      <c r="O8" s="490"/>
      <c r="P8" s="502"/>
    </row>
    <row r="9" spans="1:16" s="474" customFormat="1">
      <c r="A9" s="475" t="s">
        <v>585</v>
      </c>
      <c r="B9" s="469">
        <v>1217146</v>
      </c>
      <c r="C9" s="469">
        <v>87044</v>
      </c>
      <c r="D9" s="469">
        <v>69477</v>
      </c>
      <c r="E9" s="469">
        <v>9846</v>
      </c>
      <c r="F9" s="469">
        <v>5557</v>
      </c>
      <c r="G9" s="469">
        <v>2165</v>
      </c>
      <c r="H9" s="498"/>
      <c r="M9" s="502"/>
      <c r="N9" s="502"/>
      <c r="O9" s="490"/>
      <c r="P9" s="502"/>
    </row>
    <row r="10" spans="1:16" s="474" customFormat="1">
      <c r="A10" s="475" t="s">
        <v>634</v>
      </c>
      <c r="B10" s="469">
        <v>288640</v>
      </c>
      <c r="C10" s="469">
        <v>5458</v>
      </c>
      <c r="D10" s="469">
        <v>3420</v>
      </c>
      <c r="E10" s="469">
        <v>960</v>
      </c>
      <c r="F10" s="469">
        <v>610</v>
      </c>
      <c r="G10" s="469">
        <v>468</v>
      </c>
      <c r="H10" s="498"/>
      <c r="M10" s="502"/>
      <c r="N10" s="502"/>
      <c r="O10" s="490"/>
      <c r="P10" s="502"/>
    </row>
    <row r="11" spans="1:16" s="474" customFormat="1">
      <c r="A11" s="476" t="s">
        <v>595</v>
      </c>
      <c r="B11" s="469">
        <v>1719736</v>
      </c>
      <c r="C11" s="469">
        <v>35666</v>
      </c>
      <c r="D11" s="469">
        <v>22467</v>
      </c>
      <c r="E11" s="469">
        <v>5431</v>
      </c>
      <c r="F11" s="469">
        <v>4549</v>
      </c>
      <c r="G11" s="469">
        <v>3219</v>
      </c>
      <c r="H11" s="498"/>
      <c r="M11" s="502"/>
      <c r="N11" s="502"/>
      <c r="O11" s="490"/>
      <c r="P11" s="502"/>
    </row>
    <row r="12" spans="1:16" s="474" customFormat="1">
      <c r="A12" s="473" t="s">
        <v>597</v>
      </c>
      <c r="B12" s="469">
        <v>236037</v>
      </c>
      <c r="C12" s="469">
        <v>11728</v>
      </c>
      <c r="D12" s="469">
        <v>7098</v>
      </c>
      <c r="E12" s="469">
        <v>3074</v>
      </c>
      <c r="F12" s="469">
        <v>1205</v>
      </c>
      <c r="G12" s="469">
        <v>351</v>
      </c>
      <c r="H12" s="498"/>
      <c r="M12" s="502"/>
      <c r="N12" s="502"/>
      <c r="O12" s="490"/>
      <c r="P12" s="502"/>
    </row>
    <row r="13" spans="1:16" s="474" customFormat="1">
      <c r="A13" s="477" t="s">
        <v>19</v>
      </c>
      <c r="B13" s="469">
        <v>474606</v>
      </c>
      <c r="C13" s="469">
        <v>11580</v>
      </c>
      <c r="D13" s="469">
        <v>5590</v>
      </c>
      <c r="E13" s="469">
        <v>2160</v>
      </c>
      <c r="F13" s="469">
        <v>2432</v>
      </c>
      <c r="G13" s="469">
        <v>1398</v>
      </c>
      <c r="H13" s="498"/>
      <c r="M13" s="502"/>
      <c r="N13" s="502"/>
      <c r="O13" s="490"/>
      <c r="P13" s="502"/>
    </row>
    <row r="14" spans="1:16" s="474" customFormat="1">
      <c r="A14" s="478" t="s">
        <v>17</v>
      </c>
      <c r="B14" s="469">
        <v>85233</v>
      </c>
      <c r="C14" s="469">
        <v>11628</v>
      </c>
      <c r="D14" s="469">
        <v>8755</v>
      </c>
      <c r="E14" s="469">
        <v>2554</v>
      </c>
      <c r="F14" s="469">
        <v>273</v>
      </c>
      <c r="G14" s="469">
        <v>46</v>
      </c>
      <c r="H14" s="498"/>
      <c r="M14" s="502"/>
      <c r="N14" s="502"/>
      <c r="O14" s="490"/>
      <c r="P14" s="502"/>
    </row>
    <row r="15" spans="1:16">
      <c r="A15" s="1678"/>
      <c r="B15" s="1644" t="s">
        <v>1000</v>
      </c>
      <c r="C15" s="1679" t="s">
        <v>1001</v>
      </c>
      <c r="D15" s="1679"/>
      <c r="E15" s="1679"/>
      <c r="F15" s="1679"/>
      <c r="G15" s="1679"/>
      <c r="O15" s="490"/>
    </row>
    <row r="16" spans="1:16" ht="25.5">
      <c r="A16" s="1678"/>
      <c r="B16" s="1644"/>
      <c r="C16" s="503" t="s">
        <v>15</v>
      </c>
      <c r="D16" s="503" t="s">
        <v>1002</v>
      </c>
      <c r="E16" s="503" t="s">
        <v>1003</v>
      </c>
      <c r="F16" s="503" t="s">
        <v>1004</v>
      </c>
      <c r="G16" s="503" t="s">
        <v>1005</v>
      </c>
    </row>
    <row r="17" spans="1:7">
      <c r="A17" s="1678"/>
      <c r="B17" s="503" t="s">
        <v>402</v>
      </c>
      <c r="C17" s="1643" t="s">
        <v>619</v>
      </c>
      <c r="D17" s="1643"/>
      <c r="E17" s="1643"/>
      <c r="F17" s="1643"/>
      <c r="G17" s="1643"/>
    </row>
    <row r="18" spans="1:7" ht="9.9499999999999993" customHeight="1">
      <c r="A18" s="1529" t="s">
        <v>8</v>
      </c>
      <c r="B18" s="1529"/>
      <c r="C18" s="1529"/>
      <c r="D18" s="1529"/>
      <c r="E18" s="1529"/>
      <c r="F18" s="1529"/>
      <c r="G18" s="1529"/>
    </row>
    <row r="19" spans="1:7" s="492" customFormat="1">
      <c r="A19" s="1590" t="s">
        <v>963</v>
      </c>
      <c r="B19" s="1590"/>
      <c r="C19" s="1590"/>
      <c r="D19" s="1590"/>
      <c r="E19" s="1590"/>
      <c r="F19" s="1590"/>
      <c r="G19" s="1590"/>
    </row>
    <row r="20" spans="1:7" s="493" customFormat="1">
      <c r="A20" s="1681" t="s">
        <v>964</v>
      </c>
      <c r="B20" s="1668"/>
      <c r="C20" s="1668"/>
      <c r="D20" s="1668"/>
      <c r="E20" s="1668"/>
      <c r="F20" s="1668"/>
      <c r="G20" s="1668"/>
    </row>
    <row r="21" spans="1:7">
      <c r="A21" s="1681" t="s">
        <v>1006</v>
      </c>
      <c r="B21" s="1668"/>
      <c r="C21" s="1668"/>
      <c r="D21" s="1668"/>
      <c r="E21" s="1668"/>
      <c r="F21" s="1668"/>
      <c r="G21" s="1668"/>
    </row>
    <row r="22" spans="1:7">
      <c r="A22" s="1681" t="s">
        <v>1007</v>
      </c>
      <c r="B22" s="1668"/>
      <c r="C22" s="1668"/>
      <c r="D22" s="1668"/>
      <c r="E22" s="1668"/>
      <c r="F22" s="1668"/>
      <c r="G22" s="1668"/>
    </row>
    <row r="23" spans="1:7">
      <c r="A23" s="504"/>
      <c r="B23" s="494"/>
      <c r="C23" s="494"/>
      <c r="D23" s="494"/>
      <c r="E23" s="494"/>
      <c r="F23" s="494"/>
      <c r="G23" s="494"/>
    </row>
    <row r="24" spans="1:7">
      <c r="A24" s="141" t="s">
        <v>3</v>
      </c>
    </row>
    <row r="25" spans="1:7" s="505" customFormat="1" ht="9">
      <c r="A25" s="482" t="s">
        <v>1008</v>
      </c>
    </row>
    <row r="26" spans="1:7" s="505" customFormat="1">
      <c r="A26" s="482" t="s">
        <v>987</v>
      </c>
      <c r="B26" s="495"/>
      <c r="C26" s="495"/>
      <c r="D26" s="495"/>
      <c r="E26" s="495"/>
      <c r="F26" s="495"/>
      <c r="G26" s="495"/>
    </row>
    <row r="27" spans="1:7">
      <c r="A27" s="506"/>
      <c r="B27" s="495"/>
      <c r="C27" s="495"/>
      <c r="D27" s="495"/>
      <c r="E27" s="495"/>
      <c r="F27" s="495"/>
      <c r="G27" s="495"/>
    </row>
    <row r="28" spans="1:7">
      <c r="A28" s="506"/>
      <c r="B28" s="469"/>
      <c r="C28" s="469"/>
      <c r="D28" s="469"/>
      <c r="E28" s="469"/>
      <c r="F28" s="469"/>
      <c r="G28" s="469"/>
    </row>
    <row r="29" spans="1:7">
      <c r="B29" s="469"/>
      <c r="C29" s="469"/>
      <c r="D29" s="469"/>
      <c r="E29" s="469"/>
      <c r="F29" s="469"/>
      <c r="G29" s="469"/>
    </row>
    <row r="30" spans="1:7">
      <c r="B30" s="469"/>
      <c r="C30" s="469"/>
      <c r="D30" s="469"/>
      <c r="E30" s="469"/>
      <c r="F30" s="469"/>
      <c r="G30" s="469"/>
    </row>
    <row r="31" spans="1:7">
      <c r="B31" s="469"/>
      <c r="C31" s="469"/>
      <c r="D31" s="469"/>
      <c r="E31" s="469"/>
      <c r="F31" s="469"/>
      <c r="G31" s="469"/>
    </row>
    <row r="32" spans="1:7">
      <c r="B32" s="469"/>
      <c r="C32" s="469"/>
      <c r="D32" s="469"/>
      <c r="E32" s="469"/>
      <c r="F32" s="469"/>
      <c r="G32" s="469"/>
    </row>
    <row r="33" spans="2:7">
      <c r="B33" s="469"/>
      <c r="C33" s="469"/>
      <c r="D33" s="469"/>
      <c r="E33" s="469"/>
      <c r="F33" s="469"/>
      <c r="G33" s="469"/>
    </row>
    <row r="34" spans="2:7">
      <c r="B34" s="469"/>
      <c r="C34" s="469"/>
      <c r="D34" s="469"/>
      <c r="E34" s="469"/>
      <c r="F34" s="469"/>
      <c r="G34" s="469"/>
    </row>
    <row r="35" spans="2:7">
      <c r="B35" s="469"/>
      <c r="C35" s="469"/>
      <c r="D35" s="469"/>
      <c r="E35" s="469"/>
      <c r="F35" s="469"/>
      <c r="G35" s="469"/>
    </row>
    <row r="36" spans="2:7">
      <c r="B36" s="469"/>
      <c r="C36" s="469"/>
      <c r="D36" s="469"/>
      <c r="E36" s="469"/>
      <c r="F36" s="469"/>
      <c r="G36" s="469"/>
    </row>
  </sheetData>
  <mergeCells count="15">
    <mergeCell ref="A20:G20"/>
    <mergeCell ref="A21:G21"/>
    <mergeCell ref="A22:G22"/>
    <mergeCell ref="A15:A17"/>
    <mergeCell ref="B15:B16"/>
    <mergeCell ref="C15:G15"/>
    <mergeCell ref="C17:G17"/>
    <mergeCell ref="A18:G18"/>
    <mergeCell ref="A19:G19"/>
    <mergeCell ref="A1:G1"/>
    <mergeCell ref="A2:G2"/>
    <mergeCell ref="A3:A5"/>
    <mergeCell ref="B3:B4"/>
    <mergeCell ref="C3:G3"/>
    <mergeCell ref="C5:G5"/>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rintOptions horizontalCentered="1"/>
  <pageMargins left="0.39370078740157483" right="0.39370078740157483" top="0.39370078740157483" bottom="0.39370078740157483" header="0" footer="0"/>
  <pageSetup paperSize="9" orientation="portrait" verticalDpi="0" r:id="rId7"/>
</worksheet>
</file>

<file path=xl/worksheets/sheet47.xml><?xml version="1.0" encoding="utf-8"?>
<worksheet xmlns="http://schemas.openxmlformats.org/spreadsheetml/2006/main" xmlns:r="http://schemas.openxmlformats.org/officeDocument/2006/relationships">
  <dimension ref="A1:Z46"/>
  <sheetViews>
    <sheetView showGridLines="0" workbookViewId="0">
      <selection sqref="A1:N1"/>
    </sheetView>
  </sheetViews>
  <sheetFormatPr defaultColWidth="9.140625" defaultRowHeight="12.75"/>
  <cols>
    <col min="1" max="1" width="9" style="484" customWidth="1"/>
    <col min="2" max="2" width="7.28515625" style="484" customWidth="1"/>
    <col min="3" max="3" width="7" style="484" customWidth="1"/>
    <col min="4" max="7" width="7.7109375" style="484" customWidth="1"/>
    <col min="8" max="8" width="7.140625" style="484" customWidth="1"/>
    <col min="9" max="9" width="7.7109375" style="484" customWidth="1"/>
    <col min="10" max="10" width="6.7109375" style="484" customWidth="1"/>
    <col min="11" max="11" width="7.7109375" style="484" customWidth="1"/>
    <col min="12" max="12" width="6.140625" style="484" customWidth="1"/>
    <col min="13" max="13" width="7.7109375" style="484" customWidth="1"/>
    <col min="14" max="14" width="9.140625" style="485"/>
    <col min="15" max="15" width="5.85546875" style="485" customWidth="1"/>
    <col min="16" max="16384" width="9.140625" style="485"/>
  </cols>
  <sheetData>
    <row r="1" spans="1:26" ht="30" customHeight="1">
      <c r="A1" s="1682" t="s">
        <v>968</v>
      </c>
      <c r="B1" s="1682"/>
      <c r="C1" s="1682"/>
      <c r="D1" s="1682"/>
      <c r="E1" s="1682"/>
      <c r="F1" s="1682"/>
      <c r="G1" s="1682"/>
      <c r="H1" s="1682"/>
      <c r="I1" s="1682"/>
      <c r="J1" s="1682"/>
      <c r="K1" s="1682"/>
      <c r="L1" s="1682"/>
      <c r="M1" s="1682"/>
    </row>
    <row r="2" spans="1:26" ht="30" customHeight="1">
      <c r="A2" s="1682" t="s">
        <v>969</v>
      </c>
      <c r="B2" s="1682"/>
      <c r="C2" s="1682"/>
      <c r="D2" s="1682"/>
      <c r="E2" s="1682"/>
      <c r="F2" s="1682"/>
      <c r="G2" s="1682"/>
      <c r="H2" s="1682"/>
      <c r="I2" s="1682"/>
      <c r="J2" s="1682"/>
      <c r="K2" s="1682"/>
      <c r="L2" s="1682"/>
      <c r="M2" s="1682"/>
    </row>
    <row r="3" spans="1:26" s="486" customFormat="1" ht="13.5" customHeight="1">
      <c r="A3" s="1683" t="s">
        <v>970</v>
      </c>
      <c r="B3" s="1686" t="s">
        <v>15</v>
      </c>
      <c r="C3" s="1686"/>
      <c r="D3" s="1687" t="s">
        <v>971</v>
      </c>
      <c r="E3" s="1688"/>
      <c r="F3" s="1688"/>
      <c r="G3" s="1689"/>
      <c r="H3" s="1687" t="s">
        <v>972</v>
      </c>
      <c r="I3" s="1688"/>
      <c r="J3" s="1688"/>
      <c r="K3" s="1688"/>
      <c r="L3" s="1688"/>
      <c r="M3" s="1689"/>
    </row>
    <row r="4" spans="1:26" s="486" customFormat="1" ht="13.5" customHeight="1">
      <c r="A4" s="1684"/>
      <c r="B4" s="1686"/>
      <c r="C4" s="1686"/>
      <c r="D4" s="487" t="s">
        <v>973</v>
      </c>
      <c r="E4" s="487"/>
      <c r="F4" s="487"/>
      <c r="G4" s="487"/>
      <c r="H4" s="1690" t="s">
        <v>15</v>
      </c>
      <c r="I4" s="1691"/>
      <c r="J4" s="1687" t="s">
        <v>973</v>
      </c>
      <c r="K4" s="1688"/>
      <c r="L4" s="1688"/>
      <c r="M4" s="1689"/>
    </row>
    <row r="5" spans="1:26" s="486" customFormat="1">
      <c r="A5" s="1684"/>
      <c r="B5" s="1686"/>
      <c r="C5" s="1686"/>
      <c r="D5" s="1686" t="s">
        <v>974</v>
      </c>
      <c r="E5" s="1686"/>
      <c r="F5" s="1686" t="s">
        <v>975</v>
      </c>
      <c r="G5" s="1686"/>
      <c r="H5" s="1692"/>
      <c r="I5" s="1693"/>
      <c r="J5" s="1690" t="s">
        <v>976</v>
      </c>
      <c r="K5" s="1691"/>
      <c r="L5" s="1690" t="s">
        <v>977</v>
      </c>
      <c r="M5" s="1691"/>
    </row>
    <row r="6" spans="1:26" s="486" customFormat="1">
      <c r="A6" s="1684"/>
      <c r="B6" s="1686"/>
      <c r="C6" s="1686"/>
      <c r="D6" s="1686"/>
      <c r="E6" s="1686"/>
      <c r="F6" s="1686"/>
      <c r="G6" s="1686"/>
      <c r="H6" s="1694"/>
      <c r="I6" s="1695"/>
      <c r="J6" s="1694"/>
      <c r="K6" s="1695"/>
      <c r="L6" s="1694"/>
      <c r="M6" s="1695"/>
    </row>
    <row r="7" spans="1:26" s="486" customFormat="1">
      <c r="A7" s="1685"/>
      <c r="B7" s="488" t="s">
        <v>577</v>
      </c>
      <c r="C7" s="488" t="s">
        <v>663</v>
      </c>
      <c r="D7" s="488" t="s">
        <v>577</v>
      </c>
      <c r="E7" s="489" t="s">
        <v>663</v>
      </c>
      <c r="F7" s="488" t="s">
        <v>577</v>
      </c>
      <c r="G7" s="489" t="s">
        <v>663</v>
      </c>
      <c r="H7" s="488" t="s">
        <v>577</v>
      </c>
      <c r="I7" s="488" t="s">
        <v>663</v>
      </c>
      <c r="J7" s="488" t="s">
        <v>577</v>
      </c>
      <c r="K7" s="488" t="s">
        <v>663</v>
      </c>
      <c r="L7" s="488" t="s">
        <v>577</v>
      </c>
      <c r="M7" s="488" t="s">
        <v>663</v>
      </c>
    </row>
    <row r="8" spans="1:26" s="470" customFormat="1">
      <c r="A8" s="468" t="s">
        <v>75</v>
      </c>
      <c r="B8" s="469">
        <v>258983</v>
      </c>
      <c r="C8" s="469">
        <v>4663173</v>
      </c>
      <c r="D8" s="469">
        <v>246149</v>
      </c>
      <c r="E8" s="469">
        <v>2273881</v>
      </c>
      <c r="F8" s="469">
        <v>11397</v>
      </c>
      <c r="G8" s="469">
        <v>1195004</v>
      </c>
      <c r="H8" s="469">
        <v>257736</v>
      </c>
      <c r="I8" s="469">
        <v>3641691</v>
      </c>
      <c r="J8" s="469">
        <v>242763</v>
      </c>
      <c r="K8" s="469">
        <v>2495039</v>
      </c>
      <c r="L8" s="469">
        <v>22568</v>
      </c>
      <c r="M8" s="469">
        <v>705093</v>
      </c>
      <c r="O8" s="490"/>
      <c r="P8" s="490"/>
      <c r="Q8" s="490"/>
      <c r="R8" s="490"/>
      <c r="S8" s="490"/>
      <c r="T8" s="490"/>
      <c r="U8" s="490"/>
      <c r="V8" s="490"/>
      <c r="W8" s="490"/>
      <c r="X8" s="490"/>
      <c r="Y8" s="490"/>
      <c r="Z8" s="490"/>
    </row>
    <row r="9" spans="1:26" s="470" customFormat="1">
      <c r="A9" s="472" t="s">
        <v>580</v>
      </c>
      <c r="B9" s="469">
        <v>235774</v>
      </c>
      <c r="C9" s="469">
        <v>4515890</v>
      </c>
      <c r="D9" s="469">
        <v>223506</v>
      </c>
      <c r="E9" s="469">
        <v>2152928</v>
      </c>
      <c r="F9" s="469">
        <v>11119</v>
      </c>
      <c r="G9" s="469">
        <v>1189554</v>
      </c>
      <c r="H9" s="469">
        <v>234587</v>
      </c>
      <c r="I9" s="469">
        <v>3513006</v>
      </c>
      <c r="J9" s="469">
        <v>221440</v>
      </c>
      <c r="K9" s="469">
        <v>2426629</v>
      </c>
      <c r="L9" s="469">
        <v>17620</v>
      </c>
      <c r="M9" s="469">
        <v>653956</v>
      </c>
      <c r="O9" s="490"/>
      <c r="P9" s="490"/>
      <c r="Q9" s="490"/>
      <c r="R9" s="490"/>
      <c r="S9" s="490"/>
      <c r="T9" s="490"/>
      <c r="U9" s="490"/>
      <c r="V9" s="490"/>
      <c r="W9" s="490"/>
      <c r="X9" s="490"/>
      <c r="Y9" s="490"/>
      <c r="Z9" s="490"/>
    </row>
    <row r="10" spans="1:26" s="474" customFormat="1">
      <c r="A10" s="473" t="s">
        <v>581</v>
      </c>
      <c r="B10" s="469">
        <v>95879</v>
      </c>
      <c r="C10" s="469">
        <v>970367</v>
      </c>
      <c r="D10" s="469">
        <v>91464</v>
      </c>
      <c r="E10" s="469">
        <v>482706</v>
      </c>
      <c r="F10" s="469">
        <v>3519</v>
      </c>
      <c r="G10" s="469">
        <v>59822</v>
      </c>
      <c r="H10" s="469">
        <v>95560</v>
      </c>
      <c r="I10" s="469">
        <v>653134</v>
      </c>
      <c r="J10" s="469">
        <v>90459</v>
      </c>
      <c r="K10" s="469">
        <v>556783</v>
      </c>
      <c r="L10" s="469">
        <v>6141</v>
      </c>
      <c r="M10" s="469">
        <v>37596</v>
      </c>
      <c r="N10" s="470"/>
      <c r="O10" s="470"/>
      <c r="P10" s="470"/>
      <c r="Q10" s="470"/>
      <c r="R10" s="490"/>
      <c r="S10" s="490"/>
      <c r="T10" s="470"/>
      <c r="U10" s="470"/>
      <c r="V10" s="470"/>
      <c r="W10" s="470"/>
    </row>
    <row r="11" spans="1:26" s="474" customFormat="1">
      <c r="A11" s="475" t="s">
        <v>585</v>
      </c>
      <c r="B11" s="469">
        <v>87044</v>
      </c>
      <c r="C11" s="469">
        <v>883659</v>
      </c>
      <c r="D11" s="469">
        <v>84289</v>
      </c>
      <c r="E11" s="469">
        <v>461462</v>
      </c>
      <c r="F11" s="469">
        <v>2629</v>
      </c>
      <c r="G11" s="469">
        <v>112132</v>
      </c>
      <c r="H11" s="469">
        <v>86487</v>
      </c>
      <c r="I11" s="469">
        <v>585904</v>
      </c>
      <c r="J11" s="469">
        <v>84036</v>
      </c>
      <c r="K11" s="469">
        <v>412705</v>
      </c>
      <c r="L11" s="469">
        <v>6361</v>
      </c>
      <c r="M11" s="469">
        <v>104032</v>
      </c>
      <c r="N11" s="470"/>
      <c r="O11" s="470"/>
      <c r="P11" s="470"/>
      <c r="Q11" s="470"/>
      <c r="R11" s="490"/>
      <c r="S11" s="490"/>
      <c r="T11" s="470"/>
      <c r="U11" s="470"/>
      <c r="V11" s="470"/>
      <c r="W11" s="470"/>
    </row>
    <row r="12" spans="1:26" s="474" customFormat="1">
      <c r="A12" s="475" t="s">
        <v>634</v>
      </c>
      <c r="B12" s="469">
        <v>5458</v>
      </c>
      <c r="C12" s="469">
        <v>96985</v>
      </c>
      <c r="D12" s="469">
        <v>5040</v>
      </c>
      <c r="E12" s="469">
        <v>38948</v>
      </c>
      <c r="F12" s="469">
        <v>397</v>
      </c>
      <c r="G12" s="469">
        <v>37343</v>
      </c>
      <c r="H12" s="469">
        <v>5401</v>
      </c>
      <c r="I12" s="469">
        <v>77636</v>
      </c>
      <c r="J12" s="469">
        <v>4947</v>
      </c>
      <c r="K12" s="469">
        <v>46536</v>
      </c>
      <c r="L12" s="469">
        <v>446</v>
      </c>
      <c r="M12" s="469">
        <v>15849</v>
      </c>
      <c r="N12" s="470"/>
      <c r="O12" s="470"/>
      <c r="P12" s="470"/>
      <c r="Q12" s="470"/>
      <c r="R12" s="490"/>
      <c r="S12" s="490"/>
      <c r="T12" s="470"/>
      <c r="U12" s="470"/>
      <c r="V12" s="470"/>
      <c r="W12" s="470"/>
    </row>
    <row r="13" spans="1:26" s="474" customFormat="1">
      <c r="A13" s="476" t="s">
        <v>595</v>
      </c>
      <c r="B13" s="469">
        <v>35666</v>
      </c>
      <c r="C13" s="469">
        <v>2394224</v>
      </c>
      <c r="D13" s="469">
        <v>31353</v>
      </c>
      <c r="E13" s="469">
        <v>1088994</v>
      </c>
      <c r="F13" s="469">
        <v>4221</v>
      </c>
      <c r="G13" s="469">
        <v>965777</v>
      </c>
      <c r="H13" s="469">
        <v>35428</v>
      </c>
      <c r="I13" s="469">
        <v>2100762</v>
      </c>
      <c r="J13" s="469">
        <v>31004</v>
      </c>
      <c r="K13" s="469">
        <v>1337104</v>
      </c>
      <c r="L13" s="469">
        <v>4271</v>
      </c>
      <c r="M13" s="469">
        <v>485052</v>
      </c>
      <c r="N13" s="470"/>
      <c r="O13" s="470"/>
      <c r="P13" s="470"/>
      <c r="Q13" s="470"/>
      <c r="R13" s="490"/>
      <c r="S13" s="490"/>
      <c r="T13" s="470"/>
      <c r="U13" s="470"/>
      <c r="V13" s="470"/>
      <c r="W13" s="470"/>
    </row>
    <row r="14" spans="1:26" s="474" customFormat="1">
      <c r="A14" s="473" t="s">
        <v>597</v>
      </c>
      <c r="B14" s="469">
        <v>11728</v>
      </c>
      <c r="C14" s="469">
        <v>170655</v>
      </c>
      <c r="D14" s="469">
        <v>11360</v>
      </c>
      <c r="E14" s="469">
        <v>80817</v>
      </c>
      <c r="F14" s="469">
        <v>353</v>
      </c>
      <c r="G14" s="469">
        <v>14480</v>
      </c>
      <c r="H14" s="469">
        <v>11711</v>
      </c>
      <c r="I14" s="469">
        <v>95570</v>
      </c>
      <c r="J14" s="469">
        <v>10993</v>
      </c>
      <c r="K14" s="469">
        <v>73502</v>
      </c>
      <c r="L14" s="469">
        <v>401</v>
      </c>
      <c r="M14" s="469">
        <v>11427</v>
      </c>
      <c r="N14" s="470"/>
      <c r="O14" s="470"/>
      <c r="P14" s="470"/>
      <c r="Q14" s="470"/>
      <c r="R14" s="490"/>
      <c r="S14" s="490"/>
      <c r="T14" s="470"/>
      <c r="U14" s="470"/>
      <c r="V14" s="470"/>
      <c r="W14" s="470"/>
    </row>
    <row r="15" spans="1:26" s="474" customFormat="1">
      <c r="A15" s="477" t="s">
        <v>19</v>
      </c>
      <c r="B15" s="469">
        <v>11580</v>
      </c>
      <c r="C15" s="469">
        <v>139799</v>
      </c>
      <c r="D15" s="469">
        <v>11105</v>
      </c>
      <c r="E15" s="469">
        <v>116259</v>
      </c>
      <c r="F15" s="469">
        <v>225</v>
      </c>
      <c r="G15" s="469">
        <v>5299</v>
      </c>
      <c r="H15" s="469">
        <v>11532</v>
      </c>
      <c r="I15" s="469">
        <v>123793</v>
      </c>
      <c r="J15" s="469">
        <v>9742</v>
      </c>
      <c r="K15" s="469">
        <v>63819</v>
      </c>
      <c r="L15" s="469">
        <v>4728</v>
      </c>
      <c r="M15" s="469">
        <v>50952</v>
      </c>
      <c r="N15" s="470"/>
      <c r="O15" s="470"/>
      <c r="P15" s="470"/>
      <c r="Q15" s="470"/>
      <c r="R15" s="490"/>
      <c r="S15" s="490"/>
      <c r="T15" s="470"/>
      <c r="U15" s="470"/>
      <c r="V15" s="470"/>
      <c r="W15" s="470"/>
    </row>
    <row r="16" spans="1:26" s="474" customFormat="1">
      <c r="A16" s="478" t="s">
        <v>17</v>
      </c>
      <c r="B16" s="469">
        <v>11628</v>
      </c>
      <c r="C16" s="469">
        <v>7484</v>
      </c>
      <c r="D16" s="469">
        <v>11538</v>
      </c>
      <c r="E16" s="469">
        <v>4693</v>
      </c>
      <c r="F16" s="469">
        <v>52</v>
      </c>
      <c r="G16" s="469">
        <v>150</v>
      </c>
      <c r="H16" s="469">
        <v>11617</v>
      </c>
      <c r="I16" s="469">
        <v>4893</v>
      </c>
      <c r="J16" s="469">
        <v>11582</v>
      </c>
      <c r="K16" s="469">
        <v>4591</v>
      </c>
      <c r="L16" s="469">
        <v>220</v>
      </c>
      <c r="M16" s="469">
        <v>185</v>
      </c>
      <c r="N16" s="470"/>
      <c r="O16" s="470"/>
      <c r="P16" s="470"/>
      <c r="Q16" s="470"/>
      <c r="R16" s="490"/>
      <c r="S16" s="490"/>
      <c r="T16" s="470"/>
      <c r="U16" s="470"/>
      <c r="V16" s="470"/>
      <c r="W16" s="470"/>
    </row>
    <row r="17" spans="1:13" s="486" customFormat="1" ht="13.5" customHeight="1">
      <c r="A17" s="1696" t="s">
        <v>970</v>
      </c>
      <c r="B17" s="1697" t="s">
        <v>15</v>
      </c>
      <c r="C17" s="1697"/>
      <c r="D17" s="1697" t="s">
        <v>978</v>
      </c>
      <c r="E17" s="1697"/>
      <c r="F17" s="1697"/>
      <c r="G17" s="1697"/>
      <c r="H17" s="1697" t="s">
        <v>979</v>
      </c>
      <c r="I17" s="1697"/>
      <c r="J17" s="1697"/>
      <c r="K17" s="1697"/>
      <c r="L17" s="1697"/>
      <c r="M17" s="1697"/>
    </row>
    <row r="18" spans="1:13" s="486" customFormat="1" ht="13.5" customHeight="1">
      <c r="A18" s="1696"/>
      <c r="B18" s="1697"/>
      <c r="C18" s="1697"/>
      <c r="D18" s="1697" t="s">
        <v>980</v>
      </c>
      <c r="E18" s="1697"/>
      <c r="F18" s="1697"/>
      <c r="G18" s="1697"/>
      <c r="H18" s="1697" t="s">
        <v>15</v>
      </c>
      <c r="I18" s="1697"/>
      <c r="J18" s="1697" t="s">
        <v>980</v>
      </c>
      <c r="K18" s="1697"/>
      <c r="L18" s="1697"/>
      <c r="M18" s="1697"/>
    </row>
    <row r="19" spans="1:13" s="486" customFormat="1">
      <c r="A19" s="1696"/>
      <c r="B19" s="1697"/>
      <c r="C19" s="1697"/>
      <c r="D19" s="1697" t="s">
        <v>981</v>
      </c>
      <c r="E19" s="1697"/>
      <c r="F19" s="1697" t="s">
        <v>982</v>
      </c>
      <c r="G19" s="1697"/>
      <c r="H19" s="1697"/>
      <c r="I19" s="1697"/>
      <c r="J19" s="1697" t="s">
        <v>983</v>
      </c>
      <c r="K19" s="1697"/>
      <c r="L19" s="1697" t="s">
        <v>984</v>
      </c>
      <c r="M19" s="1697"/>
    </row>
    <row r="20" spans="1:13" s="486" customFormat="1">
      <c r="A20" s="1696"/>
      <c r="B20" s="1697"/>
      <c r="C20" s="1697"/>
      <c r="D20" s="1697"/>
      <c r="E20" s="1697"/>
      <c r="F20" s="1697"/>
      <c r="G20" s="1697"/>
      <c r="H20" s="1697"/>
      <c r="I20" s="1697"/>
      <c r="J20" s="1697"/>
      <c r="K20" s="1697"/>
      <c r="L20" s="1697"/>
      <c r="M20" s="1697"/>
    </row>
    <row r="21" spans="1:13" s="486" customFormat="1">
      <c r="A21" s="1696"/>
      <c r="B21" s="488" t="s">
        <v>619</v>
      </c>
      <c r="C21" s="488" t="s">
        <v>663</v>
      </c>
      <c r="D21" s="488" t="s">
        <v>619</v>
      </c>
      <c r="E21" s="491" t="s">
        <v>663</v>
      </c>
      <c r="F21" s="488" t="s">
        <v>619</v>
      </c>
      <c r="G21" s="491" t="s">
        <v>663</v>
      </c>
      <c r="H21" s="488" t="s">
        <v>619</v>
      </c>
      <c r="I21" s="488" t="s">
        <v>663</v>
      </c>
      <c r="J21" s="488" t="s">
        <v>619</v>
      </c>
      <c r="K21" s="488" t="s">
        <v>663</v>
      </c>
      <c r="L21" s="488" t="s">
        <v>619</v>
      </c>
      <c r="M21" s="488" t="s">
        <v>663</v>
      </c>
    </row>
    <row r="22" spans="1:13" s="486" customFormat="1" ht="9.9499999999999993" customHeight="1">
      <c r="A22" s="1698" t="s">
        <v>8</v>
      </c>
      <c r="B22" s="1698"/>
      <c r="C22" s="1698"/>
      <c r="D22" s="1698"/>
      <c r="E22" s="1698"/>
      <c r="F22" s="1698"/>
      <c r="G22" s="1698"/>
      <c r="H22" s="1698"/>
      <c r="I22" s="1699"/>
      <c r="J22" s="1699"/>
      <c r="K22" s="1699"/>
      <c r="L22" s="1699"/>
      <c r="M22" s="1699"/>
    </row>
    <row r="23" spans="1:13" s="492" customFormat="1" ht="9.75" customHeight="1">
      <c r="A23" s="1590" t="s">
        <v>963</v>
      </c>
      <c r="B23" s="1590"/>
      <c r="C23" s="1590"/>
      <c r="D23" s="1590"/>
      <c r="E23" s="1590"/>
      <c r="F23" s="1590"/>
      <c r="G23" s="1590"/>
      <c r="H23" s="1590"/>
      <c r="I23" s="1668"/>
      <c r="J23" s="1668"/>
      <c r="K23" s="1668"/>
      <c r="L23" s="1668"/>
      <c r="M23" s="1668"/>
    </row>
    <row r="24" spans="1:13" s="493" customFormat="1" ht="9.75" customHeight="1">
      <c r="A24" s="1590" t="s">
        <v>964</v>
      </c>
      <c r="B24" s="1590"/>
      <c r="C24" s="1590"/>
      <c r="D24" s="1590"/>
      <c r="E24" s="1590"/>
      <c r="F24" s="1590"/>
      <c r="G24" s="1590"/>
      <c r="H24" s="1590"/>
      <c r="I24" s="1668"/>
      <c r="J24" s="1668"/>
      <c r="K24" s="1668"/>
      <c r="L24" s="1668"/>
      <c r="M24" s="1668"/>
    </row>
    <row r="25" spans="1:13" s="493" customFormat="1" ht="9.75" customHeight="1">
      <c r="A25" s="365" t="s">
        <v>985</v>
      </c>
      <c r="B25" s="365"/>
      <c r="C25" s="365"/>
      <c r="D25" s="365"/>
      <c r="E25" s="365"/>
      <c r="F25" s="365"/>
      <c r="G25" s="365"/>
      <c r="H25" s="365"/>
      <c r="I25" s="494"/>
      <c r="J25" s="494"/>
      <c r="K25" s="494"/>
      <c r="L25" s="494"/>
      <c r="M25" s="494"/>
    </row>
    <row r="26" spans="1:13" s="493" customFormat="1" ht="9.75" customHeight="1">
      <c r="A26" s="365" t="s">
        <v>986</v>
      </c>
      <c r="B26" s="365"/>
      <c r="C26" s="365"/>
      <c r="D26" s="365"/>
      <c r="E26" s="365"/>
      <c r="F26" s="365"/>
      <c r="G26" s="365"/>
      <c r="H26" s="365"/>
      <c r="I26" s="494"/>
      <c r="J26" s="494"/>
      <c r="K26" s="494"/>
      <c r="L26" s="494"/>
      <c r="M26" s="494"/>
    </row>
    <row r="27" spans="1:13" s="493" customFormat="1" ht="9.75" customHeight="1">
      <c r="A27" s="365"/>
      <c r="B27" s="365"/>
      <c r="C27" s="365"/>
      <c r="D27" s="365"/>
      <c r="E27" s="365"/>
      <c r="F27" s="365"/>
      <c r="G27" s="365"/>
      <c r="H27" s="365"/>
      <c r="I27" s="494"/>
      <c r="J27" s="494"/>
      <c r="K27" s="494"/>
      <c r="L27" s="494"/>
      <c r="M27" s="494"/>
    </row>
    <row r="28" spans="1:13" s="492" customFormat="1">
      <c r="A28" s="141" t="s">
        <v>3</v>
      </c>
      <c r="B28" s="495"/>
      <c r="C28" s="495"/>
      <c r="D28" s="495"/>
      <c r="E28" s="495"/>
      <c r="F28" s="495"/>
      <c r="G28" s="495"/>
      <c r="H28" s="495"/>
      <c r="I28" s="495"/>
      <c r="J28" s="495"/>
      <c r="K28" s="495"/>
      <c r="L28" s="495"/>
      <c r="M28" s="495"/>
    </row>
    <row r="29" spans="1:13" s="492" customFormat="1">
      <c r="A29" s="482" t="s">
        <v>987</v>
      </c>
      <c r="B29" s="494"/>
      <c r="C29" s="494"/>
      <c r="D29" s="482" t="s">
        <v>988</v>
      </c>
      <c r="E29" s="494"/>
      <c r="F29" s="494"/>
      <c r="G29" s="494"/>
      <c r="H29" s="494"/>
      <c r="I29" s="494"/>
      <c r="J29" s="494"/>
      <c r="K29" s="494"/>
      <c r="L29" s="494"/>
      <c r="M29" s="494"/>
    </row>
    <row r="30" spans="1:13" s="492" customFormat="1">
      <c r="A30" s="482" t="s">
        <v>989</v>
      </c>
      <c r="B30" s="494"/>
      <c r="C30" s="494"/>
      <c r="D30" s="482" t="s">
        <v>990</v>
      </c>
      <c r="E30" s="494"/>
      <c r="F30" s="494"/>
      <c r="G30" s="494"/>
      <c r="H30" s="494"/>
      <c r="I30" s="494"/>
      <c r="J30" s="494"/>
      <c r="K30" s="494"/>
      <c r="L30" s="494"/>
      <c r="M30" s="494"/>
    </row>
    <row r="31" spans="1:13" s="492" customFormat="1">
      <c r="A31" s="482" t="s">
        <v>991</v>
      </c>
      <c r="B31" s="494"/>
      <c r="C31" s="494"/>
      <c r="D31" s="494"/>
      <c r="E31" s="494"/>
      <c r="F31" s="494"/>
      <c r="G31" s="494"/>
      <c r="H31" s="494"/>
      <c r="I31" s="494"/>
      <c r="J31" s="494"/>
      <c r="K31" s="494"/>
      <c r="L31" s="494"/>
      <c r="M31" s="494"/>
    </row>
    <row r="32" spans="1:13">
      <c r="B32" s="496"/>
      <c r="C32" s="496"/>
      <c r="D32" s="496"/>
      <c r="E32" s="496"/>
      <c r="F32" s="496"/>
      <c r="G32" s="496"/>
      <c r="H32" s="496"/>
      <c r="I32" s="496"/>
      <c r="J32" s="496"/>
      <c r="K32" s="496"/>
      <c r="L32" s="496"/>
      <c r="M32" s="496"/>
    </row>
    <row r="33" spans="1:13">
      <c r="B33" s="469"/>
      <c r="C33" s="469"/>
      <c r="D33" s="469"/>
      <c r="E33" s="469"/>
      <c r="F33" s="469"/>
      <c r="G33" s="469"/>
      <c r="H33" s="469"/>
      <c r="I33" s="469"/>
      <c r="J33" s="469"/>
      <c r="K33" s="469"/>
      <c r="L33" s="469"/>
      <c r="M33" s="469"/>
    </row>
    <row r="34" spans="1:13">
      <c r="A34" s="485"/>
      <c r="B34" s="469"/>
      <c r="C34" s="469"/>
      <c r="D34" s="469"/>
      <c r="E34" s="469"/>
      <c r="F34" s="469"/>
      <c r="G34" s="469"/>
      <c r="H34" s="469"/>
      <c r="I34" s="469"/>
      <c r="J34" s="469"/>
      <c r="K34" s="469"/>
      <c r="L34" s="469"/>
      <c r="M34" s="469"/>
    </row>
    <row r="35" spans="1:13">
      <c r="B35" s="469"/>
      <c r="C35" s="469"/>
      <c r="D35" s="469"/>
      <c r="E35" s="469"/>
      <c r="F35" s="469"/>
      <c r="G35" s="469"/>
      <c r="H35" s="469"/>
      <c r="I35" s="469"/>
      <c r="J35" s="469"/>
      <c r="K35" s="469"/>
      <c r="L35" s="469"/>
      <c r="M35" s="469"/>
    </row>
    <row r="36" spans="1:13">
      <c r="B36" s="469"/>
      <c r="C36" s="469"/>
      <c r="D36" s="469"/>
      <c r="E36" s="469"/>
      <c r="F36" s="469"/>
      <c r="G36" s="469"/>
      <c r="H36" s="469"/>
      <c r="I36" s="469"/>
      <c r="J36" s="469"/>
      <c r="K36" s="469"/>
      <c r="L36" s="469"/>
      <c r="M36" s="469"/>
    </row>
    <row r="37" spans="1:13">
      <c r="B37" s="469"/>
      <c r="C37" s="469"/>
      <c r="D37" s="469"/>
      <c r="E37" s="469"/>
      <c r="F37" s="469"/>
      <c r="G37" s="469"/>
      <c r="H37" s="469"/>
      <c r="I37" s="469"/>
      <c r="J37" s="469"/>
      <c r="K37" s="469"/>
      <c r="L37" s="469"/>
      <c r="M37" s="469"/>
    </row>
    <row r="38" spans="1:13">
      <c r="B38" s="469"/>
      <c r="C38" s="469"/>
      <c r="D38" s="469"/>
      <c r="E38" s="469"/>
      <c r="F38" s="469"/>
      <c r="G38" s="469"/>
      <c r="H38" s="469"/>
      <c r="I38" s="469"/>
      <c r="J38" s="469"/>
      <c r="K38" s="469"/>
      <c r="L38" s="469"/>
      <c r="M38" s="469"/>
    </row>
    <row r="39" spans="1:13">
      <c r="B39" s="469"/>
      <c r="C39" s="469"/>
      <c r="D39" s="469"/>
      <c r="E39" s="469"/>
      <c r="F39" s="469"/>
      <c r="G39" s="469"/>
      <c r="H39" s="469"/>
      <c r="I39" s="469"/>
      <c r="J39" s="469"/>
      <c r="K39" s="469"/>
      <c r="L39" s="469"/>
      <c r="M39" s="469"/>
    </row>
    <row r="40" spans="1:13">
      <c r="B40" s="469"/>
      <c r="C40" s="469"/>
      <c r="D40" s="469"/>
      <c r="E40" s="469"/>
      <c r="F40" s="469"/>
      <c r="G40" s="469"/>
      <c r="H40" s="469"/>
      <c r="I40" s="469"/>
      <c r="J40" s="469"/>
      <c r="K40" s="469"/>
      <c r="L40" s="469"/>
      <c r="M40" s="469"/>
    </row>
    <row r="41" spans="1:13">
      <c r="B41" s="469"/>
      <c r="C41" s="469"/>
      <c r="D41" s="469"/>
      <c r="E41" s="469"/>
      <c r="F41" s="469"/>
      <c r="G41" s="469"/>
      <c r="H41" s="469"/>
      <c r="I41" s="469"/>
      <c r="J41" s="469"/>
      <c r="K41" s="469"/>
      <c r="L41" s="469"/>
      <c r="M41" s="469"/>
    </row>
    <row r="42" spans="1:13">
      <c r="B42" s="497"/>
      <c r="C42" s="497"/>
      <c r="D42" s="497"/>
      <c r="E42" s="497"/>
      <c r="F42" s="497"/>
      <c r="G42" s="497"/>
      <c r="H42" s="497"/>
      <c r="I42" s="497"/>
      <c r="J42" s="497"/>
      <c r="K42" s="497"/>
      <c r="L42" s="497"/>
      <c r="M42" s="497"/>
    </row>
    <row r="43" spans="1:13">
      <c r="B43" s="498"/>
      <c r="C43" s="498"/>
      <c r="D43" s="498"/>
      <c r="E43" s="498"/>
      <c r="F43" s="498"/>
      <c r="G43" s="498"/>
      <c r="H43" s="498"/>
      <c r="I43" s="498"/>
      <c r="J43" s="498"/>
      <c r="K43" s="498"/>
      <c r="L43" s="498"/>
      <c r="M43" s="498"/>
    </row>
    <row r="44" spans="1:13" ht="13.5">
      <c r="B44" s="499"/>
      <c r="C44" s="499"/>
      <c r="D44" s="499"/>
      <c r="E44" s="499"/>
      <c r="F44" s="499"/>
      <c r="G44" s="499"/>
      <c r="H44" s="499"/>
      <c r="I44" s="499"/>
      <c r="J44" s="499"/>
      <c r="K44" s="499"/>
      <c r="L44" s="499"/>
      <c r="M44" s="499"/>
    </row>
    <row r="45" spans="1:13" ht="13.5">
      <c r="B45" s="500"/>
      <c r="C45" s="500"/>
      <c r="D45" s="500"/>
      <c r="E45" s="500"/>
      <c r="F45" s="500"/>
      <c r="G45" s="500"/>
      <c r="H45" s="500"/>
      <c r="I45" s="500"/>
      <c r="J45" s="500"/>
      <c r="K45" s="500"/>
      <c r="L45" s="500"/>
      <c r="M45" s="500"/>
    </row>
    <row r="46" spans="1:13" ht="13.5">
      <c r="B46" s="499"/>
      <c r="C46" s="499"/>
      <c r="D46" s="499"/>
      <c r="E46" s="499"/>
      <c r="F46" s="499"/>
      <c r="G46" s="499"/>
      <c r="H46" s="499"/>
      <c r="I46" s="499"/>
      <c r="J46" s="499"/>
      <c r="K46" s="499"/>
      <c r="L46" s="499"/>
      <c r="M46" s="499"/>
    </row>
  </sheetData>
  <mergeCells count="26">
    <mergeCell ref="A24:M24"/>
    <mergeCell ref="J5:K6"/>
    <mergeCell ref="L5:M6"/>
    <mergeCell ref="A17:A21"/>
    <mergeCell ref="B17:C20"/>
    <mergeCell ref="D17:G17"/>
    <mergeCell ref="H17:M17"/>
    <mergeCell ref="D18:G18"/>
    <mergeCell ref="H18:I20"/>
    <mergeCell ref="J18:M18"/>
    <mergeCell ref="D19:E20"/>
    <mergeCell ref="F19:G20"/>
    <mergeCell ref="J19:K20"/>
    <mergeCell ref="L19:M20"/>
    <mergeCell ref="A22:M22"/>
    <mergeCell ref="A23:M23"/>
    <mergeCell ref="A1:M1"/>
    <mergeCell ref="A2:M2"/>
    <mergeCell ref="A3:A7"/>
    <mergeCell ref="B3:C6"/>
    <mergeCell ref="D3:G3"/>
    <mergeCell ref="H3:M3"/>
    <mergeCell ref="H4:I6"/>
    <mergeCell ref="J4:M4"/>
    <mergeCell ref="D5:E6"/>
    <mergeCell ref="F5:G6"/>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48.xml><?xml version="1.0" encoding="utf-8"?>
<worksheet xmlns="http://schemas.openxmlformats.org/spreadsheetml/2006/main" xmlns:r="http://schemas.openxmlformats.org/officeDocument/2006/relationships">
  <dimension ref="A1:AC35"/>
  <sheetViews>
    <sheetView showGridLines="0" workbookViewId="0">
      <selection sqref="A1:N1"/>
    </sheetView>
  </sheetViews>
  <sheetFormatPr defaultColWidth="9.140625" defaultRowHeight="12.75"/>
  <cols>
    <col min="1" max="1" width="17.28515625" style="360" customWidth="1"/>
    <col min="2" max="10" width="7.85546875" style="360" customWidth="1"/>
    <col min="11" max="11" width="9.7109375" style="360" customWidth="1"/>
    <col min="12" max="12" width="7.7109375" style="360" customWidth="1"/>
    <col min="13" max="16384" width="9.140625" style="360"/>
  </cols>
  <sheetData>
    <row r="1" spans="1:29" ht="30" customHeight="1">
      <c r="A1" s="1682" t="s">
        <v>938</v>
      </c>
      <c r="B1" s="1682"/>
      <c r="C1" s="1682"/>
      <c r="D1" s="1682"/>
      <c r="E1" s="1682"/>
      <c r="F1" s="1682"/>
      <c r="G1" s="1682"/>
      <c r="H1" s="1682"/>
      <c r="I1" s="1682"/>
      <c r="J1" s="1682"/>
      <c r="K1" s="1682"/>
      <c r="L1" s="462"/>
    </row>
    <row r="2" spans="1:29" ht="30" customHeight="1">
      <c r="A2" s="1682" t="s">
        <v>939</v>
      </c>
      <c r="B2" s="1682"/>
      <c r="C2" s="1682"/>
      <c r="D2" s="1682"/>
      <c r="E2" s="1682"/>
      <c r="F2" s="1682"/>
      <c r="G2" s="1682"/>
      <c r="H2" s="1682"/>
      <c r="I2" s="1682"/>
      <c r="J2" s="1682"/>
      <c r="K2" s="1682"/>
      <c r="L2" s="462"/>
    </row>
    <row r="3" spans="1:29" ht="9.75" customHeight="1">
      <c r="A3" s="463" t="s">
        <v>940</v>
      </c>
      <c r="B3" s="382"/>
      <c r="C3" s="382"/>
      <c r="D3" s="382"/>
      <c r="E3" s="382"/>
      <c r="F3" s="464"/>
      <c r="G3" s="464"/>
      <c r="H3" s="464"/>
      <c r="I3" s="464"/>
      <c r="J3" s="382"/>
      <c r="K3" s="465" t="s">
        <v>941</v>
      </c>
      <c r="L3" s="466"/>
    </row>
    <row r="4" spans="1:29" ht="13.5" customHeight="1">
      <c r="A4" s="1624"/>
      <c r="B4" s="1659" t="s">
        <v>15</v>
      </c>
      <c r="C4" s="1659"/>
      <c r="D4" s="1659"/>
      <c r="E4" s="1659"/>
      <c r="F4" s="1652" t="s">
        <v>942</v>
      </c>
      <c r="G4" s="1652"/>
      <c r="H4" s="1652"/>
      <c r="I4" s="1652" t="s">
        <v>943</v>
      </c>
      <c r="J4" s="1652"/>
      <c r="K4" s="1652"/>
    </row>
    <row r="5" spans="1:29" ht="54" customHeight="1">
      <c r="A5" s="1624"/>
      <c r="B5" s="262" t="s">
        <v>15</v>
      </c>
      <c r="C5" s="467" t="s">
        <v>944</v>
      </c>
      <c r="D5" s="467" t="s">
        <v>945</v>
      </c>
      <c r="E5" s="467" t="s">
        <v>946</v>
      </c>
      <c r="F5" s="467" t="s">
        <v>947</v>
      </c>
      <c r="G5" s="467" t="s">
        <v>948</v>
      </c>
      <c r="H5" s="467" t="s">
        <v>949</v>
      </c>
      <c r="I5" s="467" t="s">
        <v>950</v>
      </c>
      <c r="J5" s="467" t="s">
        <v>951</v>
      </c>
      <c r="K5" s="467" t="s">
        <v>952</v>
      </c>
    </row>
    <row r="6" spans="1:29" s="470" customFormat="1">
      <c r="A6" s="468" t="s">
        <v>75</v>
      </c>
      <c r="B6" s="469">
        <v>318292</v>
      </c>
      <c r="C6" s="469">
        <v>192094</v>
      </c>
      <c r="D6" s="469">
        <v>115089</v>
      </c>
      <c r="E6" s="469">
        <v>178966</v>
      </c>
      <c r="F6" s="469">
        <v>126540</v>
      </c>
      <c r="G6" s="469">
        <v>65191</v>
      </c>
      <c r="H6" s="469">
        <v>38221</v>
      </c>
      <c r="I6" s="469">
        <v>57027</v>
      </c>
      <c r="J6" s="469">
        <v>27202</v>
      </c>
      <c r="K6" s="469">
        <v>4111</v>
      </c>
      <c r="M6" s="471"/>
      <c r="N6" s="471"/>
      <c r="O6" s="471"/>
      <c r="P6" s="471"/>
      <c r="Q6" s="471"/>
      <c r="R6" s="471"/>
      <c r="S6" s="471"/>
      <c r="T6" s="471"/>
      <c r="U6" s="471"/>
      <c r="V6" s="471"/>
      <c r="W6" s="471"/>
      <c r="X6" s="471"/>
      <c r="Y6" s="471"/>
      <c r="Z6" s="471"/>
      <c r="AA6" s="471"/>
      <c r="AB6" s="471"/>
      <c r="AC6" s="471"/>
    </row>
    <row r="7" spans="1:29" s="470" customFormat="1">
      <c r="A7" s="472" t="s">
        <v>580</v>
      </c>
      <c r="B7" s="469">
        <v>295316</v>
      </c>
      <c r="C7" s="469">
        <v>174887</v>
      </c>
      <c r="D7" s="469">
        <v>109611</v>
      </c>
      <c r="E7" s="469">
        <v>168874</v>
      </c>
      <c r="F7" s="469">
        <v>116335</v>
      </c>
      <c r="G7" s="469">
        <v>62380</v>
      </c>
      <c r="H7" s="469">
        <v>34056</v>
      </c>
      <c r="I7" s="469">
        <v>52488</v>
      </c>
      <c r="J7" s="469">
        <v>26093</v>
      </c>
      <c r="K7" s="469">
        <v>3964</v>
      </c>
      <c r="M7" s="471"/>
      <c r="N7" s="471"/>
      <c r="O7" s="471"/>
      <c r="P7" s="471"/>
      <c r="Q7" s="471"/>
      <c r="R7" s="471"/>
      <c r="S7" s="471"/>
      <c r="T7" s="471"/>
      <c r="U7" s="471"/>
      <c r="V7" s="471"/>
    </row>
    <row r="8" spans="1:29" s="474" customFormat="1">
      <c r="A8" s="473" t="s">
        <v>581</v>
      </c>
      <c r="B8" s="469">
        <v>129193</v>
      </c>
      <c r="C8" s="469">
        <v>72123</v>
      </c>
      <c r="D8" s="469">
        <v>54435</v>
      </c>
      <c r="E8" s="469">
        <v>77358</v>
      </c>
      <c r="F8" s="469">
        <v>53870</v>
      </c>
      <c r="G8" s="469">
        <v>31626</v>
      </c>
      <c r="H8" s="469">
        <v>18341</v>
      </c>
      <c r="I8" s="469">
        <v>14082</v>
      </c>
      <c r="J8" s="469">
        <v>9754</v>
      </c>
      <c r="K8" s="469">
        <v>1520</v>
      </c>
      <c r="M8" s="471"/>
      <c r="N8" s="471"/>
    </row>
    <row r="9" spans="1:29" s="474" customFormat="1">
      <c r="A9" s="475" t="s">
        <v>585</v>
      </c>
      <c r="B9" s="469">
        <v>91216</v>
      </c>
      <c r="C9" s="469">
        <v>52003</v>
      </c>
      <c r="D9" s="469">
        <v>37282</v>
      </c>
      <c r="E9" s="469">
        <v>59668</v>
      </c>
      <c r="F9" s="469">
        <v>40590</v>
      </c>
      <c r="G9" s="469">
        <v>23257</v>
      </c>
      <c r="H9" s="469">
        <v>10737</v>
      </c>
      <c r="I9" s="469">
        <v>11112</v>
      </c>
      <c r="J9" s="469">
        <v>5072</v>
      </c>
      <c r="K9" s="469">
        <v>447</v>
      </c>
      <c r="M9" s="471"/>
      <c r="N9" s="471"/>
    </row>
    <row r="10" spans="1:29" s="474" customFormat="1">
      <c r="A10" s="475" t="s">
        <v>634</v>
      </c>
      <c r="B10" s="469">
        <v>9335</v>
      </c>
      <c r="C10" s="469">
        <v>5959</v>
      </c>
      <c r="D10" s="469">
        <v>2644</v>
      </c>
      <c r="E10" s="469">
        <v>4365</v>
      </c>
      <c r="F10" s="469">
        <v>2857</v>
      </c>
      <c r="G10" s="469">
        <v>1299</v>
      </c>
      <c r="H10" s="469">
        <v>612</v>
      </c>
      <c r="I10" s="469">
        <v>3233</v>
      </c>
      <c r="J10" s="469">
        <v>1205</v>
      </c>
      <c r="K10" s="469">
        <v>127</v>
      </c>
      <c r="M10" s="471"/>
      <c r="N10" s="471"/>
    </row>
    <row r="11" spans="1:29" s="474" customFormat="1">
      <c r="A11" s="476" t="s">
        <v>595</v>
      </c>
      <c r="B11" s="469">
        <v>52455</v>
      </c>
      <c r="C11" s="469">
        <v>36339</v>
      </c>
      <c r="D11" s="469">
        <v>11705</v>
      </c>
      <c r="E11" s="469">
        <v>20793</v>
      </c>
      <c r="F11" s="469">
        <v>14494</v>
      </c>
      <c r="G11" s="469">
        <v>4397</v>
      </c>
      <c r="H11" s="469">
        <v>3046</v>
      </c>
      <c r="I11" s="469">
        <v>20288</v>
      </c>
      <c r="J11" s="469">
        <v>8460</v>
      </c>
      <c r="K11" s="469">
        <v>1769</v>
      </c>
      <c r="M11" s="471"/>
      <c r="N11" s="471"/>
    </row>
    <row r="12" spans="1:29" s="474" customFormat="1">
      <c r="A12" s="473" t="s">
        <v>597</v>
      </c>
      <c r="B12" s="469">
        <v>13117</v>
      </c>
      <c r="C12" s="469">
        <v>8462</v>
      </c>
      <c r="D12" s="469">
        <v>3546</v>
      </c>
      <c r="E12" s="469">
        <v>6690</v>
      </c>
      <c r="F12" s="469">
        <v>4523</v>
      </c>
      <c r="G12" s="469">
        <v>1801</v>
      </c>
      <c r="H12" s="469">
        <v>1319</v>
      </c>
      <c r="I12" s="469">
        <v>3773</v>
      </c>
      <c r="J12" s="469">
        <v>1601</v>
      </c>
      <c r="K12" s="469">
        <v>100</v>
      </c>
      <c r="M12" s="471"/>
      <c r="N12" s="471"/>
    </row>
    <row r="13" spans="1:29" s="474" customFormat="1">
      <c r="A13" s="477" t="s">
        <v>19</v>
      </c>
      <c r="B13" s="469">
        <v>12183</v>
      </c>
      <c r="C13" s="469">
        <v>10620</v>
      </c>
      <c r="D13" s="469">
        <v>1413</v>
      </c>
      <c r="E13" s="469">
        <v>4222</v>
      </c>
      <c r="F13" s="469">
        <v>5506</v>
      </c>
      <c r="G13" s="469">
        <v>910</v>
      </c>
      <c r="H13" s="469">
        <v>1461</v>
      </c>
      <c r="I13" s="469">
        <v>3703</v>
      </c>
      <c r="J13" s="469">
        <v>502</v>
      </c>
      <c r="K13" s="469">
        <v>101</v>
      </c>
      <c r="M13" s="471"/>
      <c r="N13" s="471"/>
    </row>
    <row r="14" spans="1:29" s="474" customFormat="1">
      <c r="A14" s="478" t="s">
        <v>17</v>
      </c>
      <c r="B14" s="469">
        <v>10793</v>
      </c>
      <c r="C14" s="469">
        <v>6587</v>
      </c>
      <c r="D14" s="469">
        <v>4065</v>
      </c>
      <c r="E14" s="469">
        <v>5869</v>
      </c>
      <c r="F14" s="469">
        <v>4698</v>
      </c>
      <c r="G14" s="469">
        <v>1901</v>
      </c>
      <c r="H14" s="469">
        <v>2704</v>
      </c>
      <c r="I14" s="469">
        <v>836</v>
      </c>
      <c r="J14" s="469">
        <v>607</v>
      </c>
      <c r="K14" s="469">
        <v>46</v>
      </c>
      <c r="M14" s="471"/>
      <c r="N14" s="471"/>
    </row>
    <row r="15" spans="1:29" ht="13.5" customHeight="1">
      <c r="A15" s="1624"/>
      <c r="B15" s="1659" t="s">
        <v>15</v>
      </c>
      <c r="C15" s="1659"/>
      <c r="D15" s="1659"/>
      <c r="E15" s="1659"/>
      <c r="F15" s="1652" t="s">
        <v>953</v>
      </c>
      <c r="G15" s="1652"/>
      <c r="H15" s="1652"/>
      <c r="I15" s="1652" t="s">
        <v>954</v>
      </c>
      <c r="J15" s="1652"/>
      <c r="K15" s="1652"/>
    </row>
    <row r="16" spans="1:29" ht="51.75" customHeight="1">
      <c r="A16" s="1624"/>
      <c r="B16" s="262" t="s">
        <v>15</v>
      </c>
      <c r="C16" s="467" t="s">
        <v>955</v>
      </c>
      <c r="D16" s="467" t="s">
        <v>956</v>
      </c>
      <c r="E16" s="467" t="s">
        <v>613</v>
      </c>
      <c r="F16" s="467" t="s">
        <v>957</v>
      </c>
      <c r="G16" s="467" t="s">
        <v>958</v>
      </c>
      <c r="H16" s="467" t="s">
        <v>959</v>
      </c>
      <c r="I16" s="467" t="s">
        <v>960</v>
      </c>
      <c r="J16" s="467" t="s">
        <v>961</v>
      </c>
      <c r="K16" s="467" t="s">
        <v>962</v>
      </c>
    </row>
    <row r="17" spans="1:12" ht="9.9499999999999993" customHeight="1">
      <c r="A17" s="1529" t="s">
        <v>8</v>
      </c>
      <c r="B17" s="1529"/>
      <c r="C17" s="1529"/>
      <c r="D17" s="1529"/>
      <c r="E17" s="1529"/>
      <c r="F17" s="1529"/>
      <c r="G17" s="1529"/>
      <c r="H17" s="1529"/>
      <c r="I17" s="1529"/>
      <c r="J17" s="1529"/>
      <c r="K17" s="1529"/>
    </row>
    <row r="18" spans="1:12" s="480" customFormat="1" ht="9.9499999999999993" customHeight="1">
      <c r="A18" s="1590" t="s">
        <v>963</v>
      </c>
      <c r="B18" s="1590"/>
      <c r="C18" s="1590"/>
      <c r="D18" s="1590"/>
      <c r="E18" s="1590"/>
      <c r="F18" s="1590"/>
      <c r="G18" s="1590"/>
      <c r="H18" s="1590"/>
      <c r="I18" s="1590"/>
      <c r="J18" s="1590"/>
      <c r="K18" s="1590"/>
      <c r="L18" s="479"/>
    </row>
    <row r="19" spans="1:12" s="364" customFormat="1" ht="9.75" customHeight="1">
      <c r="A19" s="1590" t="s">
        <v>964</v>
      </c>
      <c r="B19" s="1590"/>
      <c r="C19" s="1590"/>
      <c r="D19" s="1590"/>
      <c r="E19" s="1590"/>
      <c r="F19" s="1668"/>
      <c r="G19" s="1668"/>
      <c r="H19" s="1668"/>
      <c r="I19" s="1668"/>
      <c r="J19" s="1668"/>
      <c r="K19" s="1668"/>
      <c r="L19" s="479"/>
    </row>
    <row r="20" spans="1:12" ht="18.75" customHeight="1">
      <c r="A20" s="1700" t="s">
        <v>965</v>
      </c>
      <c r="B20" s="1700"/>
      <c r="C20" s="1700"/>
      <c r="D20" s="1700"/>
      <c r="E20" s="1700"/>
      <c r="F20" s="1700"/>
      <c r="G20" s="1700"/>
      <c r="H20" s="1700"/>
      <c r="I20" s="1700"/>
      <c r="J20" s="1700"/>
      <c r="K20" s="1700"/>
    </row>
    <row r="21" spans="1:12" ht="12" customHeight="1">
      <c r="A21" s="1701" t="s">
        <v>966</v>
      </c>
      <c r="B21" s="1701"/>
      <c r="C21" s="1701"/>
      <c r="D21" s="1701"/>
      <c r="E21" s="1701"/>
      <c r="F21" s="1701"/>
      <c r="G21" s="1701"/>
      <c r="H21" s="1701"/>
      <c r="I21" s="1701"/>
      <c r="J21" s="1701"/>
      <c r="K21" s="1701"/>
    </row>
    <row r="22" spans="1:12" ht="10.5" customHeight="1">
      <c r="A22" s="1701"/>
      <c r="B22" s="1701"/>
      <c r="C22" s="1701"/>
      <c r="D22" s="1701"/>
      <c r="E22" s="1701"/>
      <c r="F22" s="1701"/>
      <c r="G22" s="1701"/>
      <c r="H22" s="1701"/>
      <c r="I22" s="1701"/>
      <c r="J22" s="1701"/>
      <c r="K22" s="1701"/>
    </row>
    <row r="23" spans="1:12">
      <c r="A23" s="481"/>
      <c r="B23" s="481"/>
      <c r="C23" s="481"/>
      <c r="D23" s="481"/>
      <c r="E23" s="481"/>
      <c r="F23" s="481"/>
      <c r="G23" s="481"/>
      <c r="H23" s="481"/>
      <c r="I23" s="481"/>
      <c r="J23" s="481"/>
      <c r="K23" s="481"/>
    </row>
    <row r="24" spans="1:12">
      <c r="A24" s="141" t="s">
        <v>3</v>
      </c>
    </row>
    <row r="25" spans="1:12">
      <c r="A25" s="482" t="s">
        <v>967</v>
      </c>
      <c r="B25" s="483"/>
      <c r="C25" s="483"/>
      <c r="D25" s="483"/>
      <c r="E25" s="483"/>
      <c r="F25" s="483"/>
      <c r="G25" s="483"/>
      <c r="H25" s="483"/>
      <c r="I25" s="483"/>
      <c r="J25" s="483"/>
      <c r="K25" s="483"/>
    </row>
    <row r="26" spans="1:12">
      <c r="A26" s="482"/>
    </row>
    <row r="27" spans="1:12">
      <c r="A27" s="482"/>
      <c r="B27" s="469"/>
      <c r="C27" s="469"/>
      <c r="D27" s="469"/>
      <c r="E27" s="469"/>
      <c r="F27" s="469"/>
      <c r="G27" s="469"/>
      <c r="H27" s="469"/>
      <c r="I27" s="469"/>
      <c r="J27" s="469"/>
      <c r="K27" s="469"/>
    </row>
    <row r="28" spans="1:12">
      <c r="A28" s="482"/>
      <c r="B28" s="469"/>
      <c r="C28" s="469"/>
      <c r="D28" s="469"/>
      <c r="E28" s="469"/>
      <c r="F28" s="469"/>
      <c r="G28" s="469"/>
      <c r="H28" s="469"/>
      <c r="I28" s="469"/>
      <c r="J28" s="469"/>
      <c r="K28" s="469"/>
    </row>
    <row r="29" spans="1:12">
      <c r="A29" s="482"/>
      <c r="B29" s="469"/>
      <c r="C29" s="469"/>
      <c r="D29" s="469"/>
      <c r="E29" s="469"/>
      <c r="F29" s="469"/>
      <c r="G29" s="469"/>
      <c r="H29" s="469"/>
      <c r="I29" s="469"/>
      <c r="J29" s="469"/>
      <c r="K29" s="469"/>
    </row>
    <row r="30" spans="1:12">
      <c r="B30" s="469"/>
      <c r="C30" s="469"/>
      <c r="D30" s="469"/>
      <c r="E30" s="469"/>
      <c r="F30" s="469"/>
      <c r="G30" s="469"/>
      <c r="H30" s="469"/>
      <c r="I30" s="469"/>
      <c r="J30" s="469"/>
      <c r="K30" s="469"/>
    </row>
    <row r="31" spans="1:12">
      <c r="B31" s="469"/>
      <c r="C31" s="469"/>
      <c r="D31" s="469"/>
      <c r="E31" s="469"/>
      <c r="F31" s="469"/>
      <c r="G31" s="469"/>
      <c r="H31" s="469"/>
      <c r="I31" s="469"/>
      <c r="J31" s="469"/>
      <c r="K31" s="469"/>
    </row>
    <row r="32" spans="1:12">
      <c r="B32" s="469"/>
      <c r="C32" s="469"/>
      <c r="D32" s="469"/>
      <c r="E32" s="469"/>
      <c r="F32" s="469"/>
      <c r="G32" s="469"/>
      <c r="H32" s="469"/>
      <c r="I32" s="469"/>
      <c r="J32" s="469"/>
      <c r="K32" s="469"/>
    </row>
    <row r="33" spans="2:11">
      <c r="B33" s="469"/>
      <c r="C33" s="469"/>
      <c r="D33" s="469"/>
      <c r="E33" s="469"/>
      <c r="F33" s="469"/>
      <c r="G33" s="469"/>
      <c r="H33" s="469"/>
      <c r="I33" s="469"/>
      <c r="J33" s="469"/>
      <c r="K33" s="469"/>
    </row>
    <row r="34" spans="2:11">
      <c r="B34" s="469"/>
      <c r="C34" s="469"/>
      <c r="D34" s="469"/>
      <c r="E34" s="469"/>
      <c r="F34" s="469"/>
      <c r="G34" s="469"/>
      <c r="H34" s="469"/>
      <c r="I34" s="469"/>
      <c r="J34" s="469"/>
      <c r="K34" s="469"/>
    </row>
    <row r="35" spans="2:11">
      <c r="B35" s="469"/>
      <c r="C35" s="469"/>
      <c r="D35" s="469"/>
      <c r="E35" s="469"/>
      <c r="F35" s="469"/>
      <c r="G35" s="469"/>
      <c r="H35" s="469"/>
      <c r="I35" s="469"/>
      <c r="J35" s="469"/>
      <c r="K35" s="469"/>
    </row>
  </sheetData>
  <mergeCells count="15">
    <mergeCell ref="A19:K19"/>
    <mergeCell ref="A20:K20"/>
    <mergeCell ref="A21:K22"/>
    <mergeCell ref="A15:A16"/>
    <mergeCell ref="B15:E15"/>
    <mergeCell ref="F15:H15"/>
    <mergeCell ref="I15:K15"/>
    <mergeCell ref="A17:K17"/>
    <mergeCell ref="A18:K18"/>
    <mergeCell ref="A1:K1"/>
    <mergeCell ref="A2:K2"/>
    <mergeCell ref="A4:A5"/>
    <mergeCell ref="B4:E4"/>
    <mergeCell ref="F4:H4"/>
    <mergeCell ref="I4:K4"/>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paperSize="9" scale="95" orientation="portrait" verticalDpi="0" r:id="rId8"/>
</worksheet>
</file>

<file path=xl/worksheets/sheet49.xml><?xml version="1.0" encoding="utf-8"?>
<worksheet xmlns="http://schemas.openxmlformats.org/spreadsheetml/2006/main" xmlns:r="http://schemas.openxmlformats.org/officeDocument/2006/relationships">
  <sheetPr>
    <pageSetUpPr fitToPage="1"/>
  </sheetPr>
  <dimension ref="A1:J47"/>
  <sheetViews>
    <sheetView showGridLines="0" workbookViewId="0">
      <selection sqref="A1:N1"/>
    </sheetView>
  </sheetViews>
  <sheetFormatPr defaultColWidth="7.85546875" defaultRowHeight="12.75"/>
  <cols>
    <col min="1" max="1" width="18.85546875" style="273" customWidth="1"/>
    <col min="2" max="7" width="9.85546875" style="273" customWidth="1"/>
    <col min="8" max="9" width="18.85546875" style="273" customWidth="1"/>
    <col min="10" max="16384" width="7.85546875" style="273"/>
  </cols>
  <sheetData>
    <row r="1" spans="1:9" s="342" customFormat="1" ht="30" customHeight="1">
      <c r="A1" s="1706" t="s">
        <v>937</v>
      </c>
      <c r="B1" s="1706"/>
      <c r="C1" s="1706"/>
      <c r="D1" s="1706"/>
      <c r="E1" s="1706"/>
      <c r="F1" s="1706"/>
      <c r="G1" s="1706"/>
      <c r="H1" s="1706"/>
      <c r="I1" s="344"/>
    </row>
    <row r="2" spans="1:9" s="342" customFormat="1" ht="30" customHeight="1">
      <c r="A2" s="1707" t="s">
        <v>936</v>
      </c>
      <c r="B2" s="1707"/>
      <c r="C2" s="1707"/>
      <c r="D2" s="1707"/>
      <c r="E2" s="1707"/>
      <c r="F2" s="1707"/>
      <c r="G2" s="1707"/>
      <c r="H2" s="1707"/>
      <c r="I2" s="344"/>
    </row>
    <row r="3" spans="1:9" ht="13.5" customHeight="1">
      <c r="A3" s="1708"/>
      <c r="B3" s="1709" t="s">
        <v>403</v>
      </c>
      <c r="C3" s="1709"/>
      <c r="D3" s="1709"/>
      <c r="E3" s="1709" t="s">
        <v>75</v>
      </c>
      <c r="F3" s="1709"/>
      <c r="G3" s="1709"/>
      <c r="H3" s="1708"/>
      <c r="I3" s="461"/>
    </row>
    <row r="4" spans="1:9" ht="25.5" customHeight="1">
      <c r="A4" s="1708"/>
      <c r="B4" s="452" t="s">
        <v>935</v>
      </c>
      <c r="C4" s="452" t="s">
        <v>934</v>
      </c>
      <c r="D4" s="451" t="s">
        <v>933</v>
      </c>
      <c r="E4" s="452" t="s">
        <v>935</v>
      </c>
      <c r="F4" s="452" t="s">
        <v>934</v>
      </c>
      <c r="G4" s="451" t="s">
        <v>933</v>
      </c>
      <c r="H4" s="1708"/>
      <c r="I4" s="461"/>
    </row>
    <row r="5" spans="1:9" ht="13.5" customHeight="1">
      <c r="A5" s="1708"/>
      <c r="B5" s="450" t="s">
        <v>663</v>
      </c>
      <c r="C5" s="450" t="s">
        <v>400</v>
      </c>
      <c r="D5" s="450" t="s">
        <v>875</v>
      </c>
      <c r="E5" s="450" t="s">
        <v>663</v>
      </c>
      <c r="F5" s="450" t="s">
        <v>400</v>
      </c>
      <c r="G5" s="450" t="s">
        <v>875</v>
      </c>
      <c r="H5" s="1708"/>
      <c r="I5" s="461"/>
    </row>
    <row r="6" spans="1:9" s="333" customFormat="1" ht="12.75" customHeight="1">
      <c r="A6" s="459" t="s">
        <v>932</v>
      </c>
      <c r="B6" s="460"/>
      <c r="C6" s="460"/>
      <c r="D6" s="460"/>
      <c r="E6" s="460"/>
      <c r="F6" s="460"/>
      <c r="G6" s="460"/>
      <c r="H6" s="459" t="s">
        <v>931</v>
      </c>
      <c r="I6" s="459"/>
    </row>
    <row r="7" spans="1:9" s="333" customFormat="1" ht="12.75" customHeight="1">
      <c r="A7" s="458" t="s">
        <v>930</v>
      </c>
      <c r="B7" s="457"/>
      <c r="C7" s="457"/>
      <c r="D7" s="456"/>
      <c r="E7" s="457"/>
      <c r="F7" s="457"/>
      <c r="G7" s="456"/>
      <c r="H7" s="352" t="s">
        <v>929</v>
      </c>
      <c r="I7" s="352"/>
    </row>
    <row r="8" spans="1:9" s="333" customFormat="1" ht="12.75" customHeight="1">
      <c r="A8" s="454" t="s">
        <v>928</v>
      </c>
      <c r="B8" s="298">
        <v>2951</v>
      </c>
      <c r="C8" s="298">
        <v>4873</v>
      </c>
      <c r="D8" s="298">
        <v>1651</v>
      </c>
      <c r="E8" s="298">
        <v>27025</v>
      </c>
      <c r="F8" s="298">
        <v>67749</v>
      </c>
      <c r="G8" s="298">
        <v>2507</v>
      </c>
      <c r="H8" s="453" t="s">
        <v>927</v>
      </c>
      <c r="I8" s="453"/>
    </row>
    <row r="9" spans="1:9" s="333" customFormat="1" ht="12.75" customHeight="1">
      <c r="A9" s="454" t="s">
        <v>926</v>
      </c>
      <c r="B9" s="298">
        <v>24139</v>
      </c>
      <c r="C9" s="298">
        <v>91850</v>
      </c>
      <c r="D9" s="298">
        <v>3805</v>
      </c>
      <c r="E9" s="298">
        <v>83356</v>
      </c>
      <c r="F9" s="298">
        <v>713860</v>
      </c>
      <c r="G9" s="298">
        <v>8564</v>
      </c>
      <c r="H9" s="453" t="s">
        <v>925</v>
      </c>
      <c r="I9" s="453"/>
    </row>
    <row r="10" spans="1:9" s="333" customFormat="1" ht="12.75" customHeight="1">
      <c r="A10" s="454" t="s">
        <v>924</v>
      </c>
      <c r="B10" s="298">
        <v>2416</v>
      </c>
      <c r="C10" s="298">
        <v>2226</v>
      </c>
      <c r="D10" s="298">
        <v>921</v>
      </c>
      <c r="E10" s="298">
        <v>37332</v>
      </c>
      <c r="F10" s="298">
        <v>55779</v>
      </c>
      <c r="G10" s="298">
        <v>1494</v>
      </c>
      <c r="H10" s="453" t="s">
        <v>923</v>
      </c>
      <c r="I10" s="453"/>
    </row>
    <row r="11" spans="1:9" s="333" customFormat="1" ht="12.75" customHeight="1">
      <c r="A11" s="454" t="s">
        <v>922</v>
      </c>
      <c r="B11" s="298">
        <v>9609</v>
      </c>
      <c r="C11" s="298">
        <v>12156</v>
      </c>
      <c r="D11" s="298">
        <v>1265</v>
      </c>
      <c r="E11" s="298">
        <v>15761</v>
      </c>
      <c r="F11" s="298">
        <v>16706</v>
      </c>
      <c r="G11" s="298">
        <v>1060</v>
      </c>
      <c r="H11" s="453" t="s">
        <v>921</v>
      </c>
      <c r="I11" s="453"/>
    </row>
    <row r="12" spans="1:9" s="333" customFormat="1" ht="12.75" customHeight="1">
      <c r="A12" s="454" t="s">
        <v>920</v>
      </c>
      <c r="B12" s="298">
        <v>189</v>
      </c>
      <c r="C12" s="298">
        <v>175</v>
      </c>
      <c r="D12" s="298">
        <v>927</v>
      </c>
      <c r="E12" s="298">
        <v>20526</v>
      </c>
      <c r="F12" s="298">
        <v>60238</v>
      </c>
      <c r="G12" s="298">
        <v>2935</v>
      </c>
      <c r="H12" s="453" t="s">
        <v>919</v>
      </c>
      <c r="I12" s="453"/>
    </row>
    <row r="13" spans="1:9" s="333" customFormat="1" ht="12.75" customHeight="1">
      <c r="A13" s="352" t="s">
        <v>918</v>
      </c>
      <c r="B13" s="298"/>
      <c r="C13" s="298"/>
      <c r="D13" s="298"/>
      <c r="E13" s="298"/>
      <c r="F13" s="298"/>
      <c r="G13" s="298"/>
      <c r="H13" s="455" t="s">
        <v>345</v>
      </c>
      <c r="I13" s="455"/>
    </row>
    <row r="14" spans="1:9" s="333" customFormat="1" ht="12.75" customHeight="1">
      <c r="A14" s="454" t="s">
        <v>917</v>
      </c>
      <c r="B14" s="298">
        <v>6660</v>
      </c>
      <c r="C14" s="298">
        <v>116531</v>
      </c>
      <c r="D14" s="298">
        <v>17498</v>
      </c>
      <c r="E14" s="298">
        <v>20800</v>
      </c>
      <c r="F14" s="298">
        <v>431686</v>
      </c>
      <c r="G14" s="298">
        <v>20755</v>
      </c>
      <c r="H14" s="453" t="s">
        <v>916</v>
      </c>
      <c r="I14" s="453"/>
    </row>
    <row r="15" spans="1:9" s="333" customFormat="1" ht="12.75" customHeight="1">
      <c r="A15" s="454" t="s">
        <v>915</v>
      </c>
      <c r="B15" s="298">
        <v>1342</v>
      </c>
      <c r="C15" s="298">
        <v>948</v>
      </c>
      <c r="D15" s="298">
        <v>706</v>
      </c>
      <c r="E15" s="298">
        <v>4189</v>
      </c>
      <c r="F15" s="298">
        <v>3055</v>
      </c>
      <c r="G15" s="298">
        <v>729</v>
      </c>
      <c r="H15" s="453" t="s">
        <v>914</v>
      </c>
      <c r="I15" s="453"/>
    </row>
    <row r="16" spans="1:9" s="333" customFormat="1" ht="12.75" customHeight="1">
      <c r="A16" s="352" t="s">
        <v>913</v>
      </c>
      <c r="B16" s="298"/>
      <c r="C16" s="298"/>
      <c r="D16" s="298"/>
      <c r="E16" s="298"/>
      <c r="F16" s="298"/>
      <c r="G16" s="298"/>
      <c r="H16" s="455" t="s">
        <v>912</v>
      </c>
      <c r="I16" s="455"/>
    </row>
    <row r="17" spans="1:9" s="333" customFormat="1" ht="12.75" customHeight="1">
      <c r="A17" s="352" t="s">
        <v>911</v>
      </c>
      <c r="B17" s="298"/>
      <c r="C17" s="298"/>
      <c r="D17" s="298"/>
      <c r="E17" s="298"/>
      <c r="F17" s="298"/>
      <c r="G17" s="298"/>
      <c r="H17" s="455" t="s">
        <v>910</v>
      </c>
      <c r="I17" s="455"/>
    </row>
    <row r="18" spans="1:9" s="333" customFormat="1" ht="12.75" customHeight="1">
      <c r="A18" s="454" t="s">
        <v>909</v>
      </c>
      <c r="B18" s="298">
        <v>655</v>
      </c>
      <c r="C18" s="298">
        <v>4798</v>
      </c>
      <c r="D18" s="298">
        <v>7327</v>
      </c>
      <c r="E18" s="298">
        <v>17468</v>
      </c>
      <c r="F18" s="298">
        <v>340817</v>
      </c>
      <c r="G18" s="298">
        <v>19510</v>
      </c>
      <c r="H18" s="453" t="s">
        <v>908</v>
      </c>
      <c r="I18" s="453"/>
    </row>
    <row r="19" spans="1:9" s="333" customFormat="1" ht="12.75" customHeight="1">
      <c r="A19" s="454" t="s">
        <v>907</v>
      </c>
      <c r="B19" s="298">
        <v>70</v>
      </c>
      <c r="C19" s="298">
        <v>512</v>
      </c>
      <c r="D19" s="298">
        <v>7273</v>
      </c>
      <c r="E19" s="298">
        <v>2398</v>
      </c>
      <c r="F19" s="298">
        <v>39910</v>
      </c>
      <c r="G19" s="298">
        <v>16641</v>
      </c>
      <c r="H19" s="453" t="s">
        <v>906</v>
      </c>
      <c r="I19" s="453"/>
    </row>
    <row r="20" spans="1:9" s="321" customFormat="1">
      <c r="A20" s="352" t="s">
        <v>905</v>
      </c>
      <c r="B20" s="298"/>
      <c r="C20" s="298"/>
      <c r="D20" s="298"/>
      <c r="E20" s="298"/>
      <c r="F20" s="298"/>
      <c r="G20" s="298"/>
      <c r="H20" s="455" t="s">
        <v>904</v>
      </c>
      <c r="I20" s="455"/>
    </row>
    <row r="21" spans="1:9" s="321" customFormat="1">
      <c r="A21" s="454" t="s">
        <v>903</v>
      </c>
      <c r="B21" s="298">
        <v>5672</v>
      </c>
      <c r="C21" s="298">
        <v>109420</v>
      </c>
      <c r="D21" s="298">
        <v>19290</v>
      </c>
      <c r="E21" s="298">
        <v>14577</v>
      </c>
      <c r="F21" s="298">
        <v>263961</v>
      </c>
      <c r="G21" s="298">
        <v>18108</v>
      </c>
      <c r="H21" s="453" t="s">
        <v>902</v>
      </c>
      <c r="I21" s="453"/>
    </row>
    <row r="22" spans="1:9" s="321" customFormat="1">
      <c r="A22" s="454" t="s">
        <v>901</v>
      </c>
      <c r="B22" s="298">
        <v>421</v>
      </c>
      <c r="C22" s="298">
        <v>4520</v>
      </c>
      <c r="D22" s="298">
        <v>10733</v>
      </c>
      <c r="E22" s="298">
        <v>12504</v>
      </c>
      <c r="F22" s="298">
        <v>161353</v>
      </c>
      <c r="G22" s="298">
        <v>12904</v>
      </c>
      <c r="H22" s="453" t="s">
        <v>900</v>
      </c>
      <c r="I22" s="453"/>
    </row>
    <row r="23" spans="1:9" s="321" customFormat="1">
      <c r="A23" s="454" t="s">
        <v>899</v>
      </c>
      <c r="B23" s="298">
        <v>376</v>
      </c>
      <c r="C23" s="298">
        <v>638</v>
      </c>
      <c r="D23" s="298">
        <v>1696</v>
      </c>
      <c r="E23" s="298">
        <v>4132</v>
      </c>
      <c r="F23" s="298">
        <v>3739</v>
      </c>
      <c r="G23" s="298">
        <v>905</v>
      </c>
      <c r="H23" s="453" t="s">
        <v>898</v>
      </c>
      <c r="I23" s="453"/>
    </row>
    <row r="24" spans="1:9" s="321" customFormat="1">
      <c r="A24" s="454" t="s">
        <v>897</v>
      </c>
      <c r="B24" s="298">
        <v>446</v>
      </c>
      <c r="C24" s="298">
        <v>1963</v>
      </c>
      <c r="D24" s="298">
        <v>4403</v>
      </c>
      <c r="E24" s="298">
        <v>3739</v>
      </c>
      <c r="F24" s="298">
        <v>42612</v>
      </c>
      <c r="G24" s="298">
        <v>11397</v>
      </c>
      <c r="H24" s="453" t="s">
        <v>896</v>
      </c>
      <c r="I24" s="453"/>
    </row>
    <row r="25" spans="1:9" s="321" customFormat="1">
      <c r="A25" s="454" t="s">
        <v>895</v>
      </c>
      <c r="B25" s="298">
        <v>3059</v>
      </c>
      <c r="C25" s="298">
        <v>6920</v>
      </c>
      <c r="D25" s="298">
        <v>2262</v>
      </c>
      <c r="E25" s="298">
        <v>6057</v>
      </c>
      <c r="F25" s="298">
        <v>17418</v>
      </c>
      <c r="G25" s="298">
        <v>2876</v>
      </c>
      <c r="H25" s="453" t="s">
        <v>894</v>
      </c>
      <c r="I25" s="453"/>
    </row>
    <row r="26" spans="1:9" s="321" customFormat="1">
      <c r="A26" s="352" t="s">
        <v>893</v>
      </c>
      <c r="B26" s="298"/>
      <c r="C26" s="298"/>
      <c r="D26" s="298"/>
      <c r="E26" s="298"/>
      <c r="F26" s="298"/>
      <c r="G26" s="298"/>
      <c r="H26" s="455" t="s">
        <v>892</v>
      </c>
      <c r="I26" s="455"/>
    </row>
    <row r="27" spans="1:9" s="321" customFormat="1">
      <c r="A27" s="454" t="s">
        <v>891</v>
      </c>
      <c r="B27" s="298">
        <v>21223</v>
      </c>
      <c r="C27" s="298">
        <v>10361</v>
      </c>
      <c r="D27" s="298">
        <v>488</v>
      </c>
      <c r="E27" s="298">
        <v>39642</v>
      </c>
      <c r="F27" s="298">
        <v>21642</v>
      </c>
      <c r="G27" s="298">
        <v>546</v>
      </c>
      <c r="H27" s="453" t="s">
        <v>890</v>
      </c>
      <c r="I27" s="453"/>
    </row>
    <row r="28" spans="1:9" s="321" customFormat="1">
      <c r="A28" s="454" t="s">
        <v>889</v>
      </c>
      <c r="B28" s="298">
        <v>34504</v>
      </c>
      <c r="C28" s="298">
        <v>29908</v>
      </c>
      <c r="D28" s="298">
        <v>867</v>
      </c>
      <c r="E28" s="298">
        <v>38874</v>
      </c>
      <c r="F28" s="298">
        <v>34131</v>
      </c>
      <c r="G28" s="298">
        <v>878</v>
      </c>
      <c r="H28" s="453" t="s">
        <v>888</v>
      </c>
      <c r="I28" s="453"/>
    </row>
    <row r="29" spans="1:9" s="321" customFormat="1">
      <c r="A29" s="352" t="s">
        <v>887</v>
      </c>
      <c r="B29" s="298"/>
      <c r="C29" s="298"/>
      <c r="D29" s="298"/>
      <c r="E29" s="298"/>
      <c r="F29" s="298"/>
      <c r="G29" s="298"/>
      <c r="H29" s="455" t="s">
        <v>345</v>
      </c>
      <c r="I29" s="455"/>
    </row>
    <row r="30" spans="1:9" s="321" customFormat="1">
      <c r="A30" s="454" t="s">
        <v>886</v>
      </c>
      <c r="B30" s="298">
        <v>3715</v>
      </c>
      <c r="C30" s="298">
        <v>5369</v>
      </c>
      <c r="D30" s="298">
        <v>1445</v>
      </c>
      <c r="E30" s="298">
        <v>8773</v>
      </c>
      <c r="F30" s="298">
        <v>13182</v>
      </c>
      <c r="G30" s="298">
        <v>1503</v>
      </c>
      <c r="H30" s="453" t="s">
        <v>885</v>
      </c>
      <c r="I30" s="453"/>
    </row>
    <row r="31" spans="1:9" s="321" customFormat="1">
      <c r="A31" s="454" t="s">
        <v>884</v>
      </c>
      <c r="B31" s="298">
        <v>136</v>
      </c>
      <c r="C31" s="298">
        <v>425</v>
      </c>
      <c r="D31" s="298">
        <v>3120</v>
      </c>
      <c r="E31" s="298">
        <v>1970</v>
      </c>
      <c r="F31" s="298">
        <v>17586</v>
      </c>
      <c r="G31" s="298">
        <v>8928</v>
      </c>
      <c r="H31" s="453" t="s">
        <v>883</v>
      </c>
      <c r="I31" s="453"/>
    </row>
    <row r="32" spans="1:9" s="321" customFormat="1">
      <c r="A32" s="352" t="s">
        <v>882</v>
      </c>
      <c r="B32" s="298"/>
      <c r="C32" s="298"/>
      <c r="D32" s="298"/>
      <c r="E32" s="298"/>
      <c r="F32" s="298"/>
      <c r="G32" s="298"/>
      <c r="H32" s="455" t="s">
        <v>881</v>
      </c>
      <c r="I32" s="455"/>
    </row>
    <row r="33" spans="1:10" s="321" customFormat="1">
      <c r="A33" s="454" t="s">
        <v>836</v>
      </c>
      <c r="B33" s="298">
        <v>1916</v>
      </c>
      <c r="C33" s="298">
        <v>27097</v>
      </c>
      <c r="D33" s="298">
        <v>14142</v>
      </c>
      <c r="E33" s="298">
        <v>2736</v>
      </c>
      <c r="F33" s="298">
        <v>34057</v>
      </c>
      <c r="G33" s="298">
        <v>12449</v>
      </c>
      <c r="H33" s="453" t="s">
        <v>836</v>
      </c>
      <c r="I33" s="453"/>
    </row>
    <row r="34" spans="1:10" s="321" customFormat="1">
      <c r="A34" s="454" t="s">
        <v>880</v>
      </c>
      <c r="B34" s="298">
        <v>1305</v>
      </c>
      <c r="C34" s="298">
        <v>1224</v>
      </c>
      <c r="D34" s="298">
        <v>938</v>
      </c>
      <c r="E34" s="298">
        <v>3851</v>
      </c>
      <c r="F34" s="298">
        <v>4750</v>
      </c>
      <c r="G34" s="298">
        <v>1234</v>
      </c>
      <c r="H34" s="453" t="s">
        <v>879</v>
      </c>
      <c r="I34" s="453"/>
    </row>
    <row r="35" spans="1:10" s="321" customFormat="1">
      <c r="A35" s="1702"/>
      <c r="B35" s="1709" t="s">
        <v>403</v>
      </c>
      <c r="C35" s="1709"/>
      <c r="D35" s="1709"/>
      <c r="E35" s="1709" t="s">
        <v>75</v>
      </c>
      <c r="F35" s="1709"/>
      <c r="G35" s="1709"/>
      <c r="H35" s="1703"/>
      <c r="I35" s="448"/>
    </row>
    <row r="36" spans="1:10" ht="25.5" customHeight="1">
      <c r="A36" s="1702"/>
      <c r="B36" s="452" t="s">
        <v>878</v>
      </c>
      <c r="C36" s="452" t="s">
        <v>877</v>
      </c>
      <c r="D36" s="451" t="s">
        <v>876</v>
      </c>
      <c r="E36" s="452" t="s">
        <v>878</v>
      </c>
      <c r="F36" s="452" t="s">
        <v>877</v>
      </c>
      <c r="G36" s="451" t="s">
        <v>876</v>
      </c>
      <c r="H36" s="1703"/>
      <c r="I36" s="448"/>
    </row>
    <row r="37" spans="1:10" ht="13.5" customHeight="1">
      <c r="A37" s="1702"/>
      <c r="B37" s="450" t="s">
        <v>663</v>
      </c>
      <c r="C37" s="449" t="s">
        <v>400</v>
      </c>
      <c r="D37" s="449" t="s">
        <v>875</v>
      </c>
      <c r="E37" s="450" t="s">
        <v>663</v>
      </c>
      <c r="F37" s="449" t="s">
        <v>400</v>
      </c>
      <c r="G37" s="449" t="s">
        <v>875</v>
      </c>
      <c r="H37" s="1703"/>
      <c r="I37" s="448"/>
    </row>
    <row r="38" spans="1:10" s="267" customFormat="1" ht="9.9499999999999993" customHeight="1">
      <c r="A38" s="263" t="s">
        <v>8</v>
      </c>
      <c r="B38" s="264"/>
      <c r="C38" s="264"/>
      <c r="D38" s="264"/>
      <c r="E38" s="264"/>
      <c r="F38" s="264"/>
      <c r="G38" s="264"/>
      <c r="H38" s="264"/>
      <c r="I38" s="266"/>
      <c r="J38" s="266"/>
    </row>
    <row r="39" spans="1:10" s="319" customFormat="1" ht="9" customHeight="1">
      <c r="A39" s="318" t="s">
        <v>874</v>
      </c>
      <c r="B39" s="318"/>
      <c r="C39" s="318"/>
      <c r="D39" s="318"/>
      <c r="E39" s="318"/>
      <c r="F39" s="318"/>
      <c r="G39" s="318"/>
      <c r="H39" s="318"/>
      <c r="I39" s="318"/>
    </row>
    <row r="40" spans="1:10" s="317" customFormat="1" ht="9" customHeight="1">
      <c r="A40" s="269" t="s">
        <v>873</v>
      </c>
      <c r="B40" s="269"/>
      <c r="C40" s="269"/>
      <c r="D40" s="269"/>
      <c r="E40" s="269"/>
      <c r="F40" s="269"/>
      <c r="G40" s="269"/>
      <c r="H40" s="269"/>
      <c r="I40" s="269"/>
    </row>
    <row r="41" spans="1:10" s="333" customFormat="1" ht="19.5" customHeight="1">
      <c r="A41" s="1704" t="s">
        <v>872</v>
      </c>
      <c r="B41" s="1704"/>
      <c r="C41" s="1704"/>
      <c r="D41" s="1704"/>
      <c r="E41" s="1704"/>
      <c r="F41" s="1704"/>
      <c r="G41" s="1704"/>
      <c r="H41" s="1704"/>
      <c r="I41" s="447"/>
    </row>
    <row r="42" spans="1:10" s="333" customFormat="1" ht="21" customHeight="1">
      <c r="A42" s="1704" t="s">
        <v>871</v>
      </c>
      <c r="B42" s="1705"/>
      <c r="C42" s="1705"/>
      <c r="D42" s="1705"/>
      <c r="E42" s="1705"/>
      <c r="F42" s="1705"/>
      <c r="G42" s="1705"/>
      <c r="H42" s="1705"/>
      <c r="I42" s="315"/>
    </row>
    <row r="44" spans="1:10" s="434" customFormat="1" ht="9.75" customHeight="1">
      <c r="A44" s="193" t="s">
        <v>3</v>
      </c>
      <c r="B44" s="193"/>
      <c r="C44" s="193"/>
      <c r="D44" s="193"/>
      <c r="E44" s="193"/>
      <c r="F44" s="193"/>
      <c r="G44" s="193"/>
      <c r="H44" s="193"/>
      <c r="I44" s="193"/>
    </row>
    <row r="45" spans="1:10" s="434" customFormat="1" ht="9.75" customHeight="1">
      <c r="A45" s="278" t="s">
        <v>870</v>
      </c>
      <c r="B45" s="277"/>
      <c r="C45" s="277"/>
      <c r="D45" s="446"/>
      <c r="E45" s="277"/>
      <c r="F45" s="446"/>
      <c r="G45" s="277"/>
      <c r="H45" s="277"/>
      <c r="I45" s="277"/>
    </row>
    <row r="46" spans="1:10" s="434" customFormat="1" ht="9.75" customHeight="1">
      <c r="A46" s="278" t="s">
        <v>869</v>
      </c>
      <c r="B46" s="277"/>
      <c r="C46" s="277"/>
      <c r="D46" s="446"/>
      <c r="E46" s="277"/>
      <c r="F46" s="446"/>
      <c r="G46" s="277"/>
      <c r="H46" s="277"/>
      <c r="I46" s="277"/>
    </row>
    <row r="47" spans="1:10" s="434" customFormat="1" ht="9.75" customHeight="1">
      <c r="A47" s="278" t="s">
        <v>868</v>
      </c>
      <c r="B47" s="277"/>
      <c r="C47" s="277"/>
      <c r="D47" s="446"/>
      <c r="E47" s="277"/>
      <c r="F47" s="446"/>
      <c r="G47" s="277"/>
      <c r="H47" s="277"/>
      <c r="I47" s="277"/>
    </row>
  </sheetData>
  <mergeCells count="12">
    <mergeCell ref="A35:A37"/>
    <mergeCell ref="H35:H37"/>
    <mergeCell ref="A41:H41"/>
    <mergeCell ref="A42:H42"/>
    <mergeCell ref="A1:H1"/>
    <mergeCell ref="A2:H2"/>
    <mergeCell ref="A3:A5"/>
    <mergeCell ref="B3:D3"/>
    <mergeCell ref="E3:G3"/>
    <mergeCell ref="H3:H5"/>
    <mergeCell ref="B35:D35"/>
    <mergeCell ref="E35:G35"/>
  </mergeCells>
  <hyperlinks>
    <hyperlink ref="A45" r:id="rId1"/>
    <hyperlink ref="A46" r:id="rId2"/>
    <hyperlink ref="A47" r:id="rId3"/>
    <hyperlink ref="B4" r:id="rId4"/>
    <hyperlink ref="E4" r:id="rId5"/>
    <hyperlink ref="C4" r:id="rId6"/>
    <hyperlink ref="F4" r:id="rId7"/>
    <hyperlink ref="D4" r:id="rId8"/>
    <hyperlink ref="G4" r:id="rId9"/>
    <hyperlink ref="B36" r:id="rId10"/>
    <hyperlink ref="E36" r:id="rId11"/>
    <hyperlink ref="C36" r:id="rId12"/>
    <hyperlink ref="F36" r:id="rId13"/>
    <hyperlink ref="D36" r:id="rId14"/>
    <hyperlink ref="G36"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L50"/>
  <sheetViews>
    <sheetView showGridLines="0" showOutlineSymbols="0" workbookViewId="0">
      <selection sqref="A1:N1"/>
    </sheetView>
  </sheetViews>
  <sheetFormatPr defaultColWidth="9.140625" defaultRowHeight="13.5"/>
  <cols>
    <col min="1" max="1" width="20.5703125" style="1099" customWidth="1"/>
    <col min="2" max="2" width="10.140625" style="1099" customWidth="1"/>
    <col min="3" max="3" width="8.7109375" style="1099" customWidth="1"/>
    <col min="4" max="4" width="8.140625" style="1099" customWidth="1"/>
    <col min="5" max="5" width="10" style="1099" customWidth="1"/>
    <col min="6" max="6" width="8.7109375" style="1099" customWidth="1"/>
    <col min="7" max="7" width="10" style="1099" bestFit="1" customWidth="1"/>
    <col min="8" max="8" width="8.140625" style="1124" customWidth="1"/>
    <col min="9" max="9" width="8.7109375" style="1124" customWidth="1"/>
    <col min="10" max="10" width="7.7109375" style="1099" customWidth="1"/>
    <col min="11" max="16384" width="9.140625" style="1099"/>
  </cols>
  <sheetData>
    <row r="1" spans="1:12" s="1100" customFormat="1" ht="30" customHeight="1">
      <c r="A1" s="1448" t="s">
        <v>2292</v>
      </c>
      <c r="B1" s="1448"/>
      <c r="C1" s="1448"/>
      <c r="D1" s="1448"/>
      <c r="E1" s="1448"/>
      <c r="F1" s="1448"/>
      <c r="G1" s="1448"/>
      <c r="H1" s="1448"/>
      <c r="I1" s="1448"/>
      <c r="J1" s="1448"/>
    </row>
    <row r="2" spans="1:12" s="1100" customFormat="1" ht="30" customHeight="1">
      <c r="A2" s="1449" t="s">
        <v>2293</v>
      </c>
      <c r="B2" s="1449"/>
      <c r="C2" s="1449"/>
      <c r="D2" s="1449"/>
      <c r="E2" s="1449"/>
      <c r="F2" s="1449"/>
      <c r="G2" s="1449"/>
      <c r="H2" s="1449"/>
      <c r="I2" s="1449"/>
      <c r="J2" s="1449"/>
    </row>
    <row r="3" spans="1:12" s="835" customFormat="1" ht="25.5" customHeight="1">
      <c r="A3" s="1450"/>
      <c r="B3" s="1076" t="s">
        <v>2294</v>
      </c>
      <c r="C3" s="1076" t="s">
        <v>2244</v>
      </c>
      <c r="D3" s="1101" t="s">
        <v>2243</v>
      </c>
      <c r="E3" s="1076" t="s">
        <v>2294</v>
      </c>
      <c r="F3" s="1087" t="s">
        <v>2244</v>
      </c>
      <c r="G3" s="1073" t="s">
        <v>2295</v>
      </c>
      <c r="H3" s="1101" t="s">
        <v>2243</v>
      </c>
      <c r="I3" s="1102" t="s">
        <v>2296</v>
      </c>
      <c r="J3" s="1076" t="s">
        <v>2297</v>
      </c>
    </row>
    <row r="4" spans="1:12" s="835" customFormat="1" ht="25.5" customHeight="1">
      <c r="A4" s="1451"/>
      <c r="B4" s="1409" t="s">
        <v>2242</v>
      </c>
      <c r="C4" s="1415"/>
      <c r="D4" s="1103" t="s">
        <v>2241</v>
      </c>
      <c r="E4" s="1409" t="s">
        <v>2242</v>
      </c>
      <c r="F4" s="1410"/>
      <c r="G4" s="1415"/>
      <c r="H4" s="1103" t="s">
        <v>2241</v>
      </c>
      <c r="I4" s="1409" t="s">
        <v>2242</v>
      </c>
      <c r="J4" s="1415"/>
    </row>
    <row r="5" spans="1:12" s="1104" customFormat="1" ht="13.5" customHeight="1">
      <c r="A5" s="1452"/>
      <c r="B5" s="1409" t="s">
        <v>661</v>
      </c>
      <c r="C5" s="1410"/>
      <c r="D5" s="1415"/>
      <c r="E5" s="1409">
        <f>2017</f>
        <v>2017</v>
      </c>
      <c r="F5" s="1410"/>
      <c r="G5" s="1410"/>
      <c r="H5" s="1410"/>
      <c r="I5" s="1410"/>
      <c r="J5" s="1415"/>
      <c r="L5" s="1105" t="s">
        <v>2298</v>
      </c>
    </row>
    <row r="6" spans="1:12" s="1104" customFormat="1" ht="12.75">
      <c r="A6" s="1106" t="s">
        <v>75</v>
      </c>
      <c r="B6" s="1107">
        <v>203896.177</v>
      </c>
      <c r="C6" s="1107">
        <v>176310.709</v>
      </c>
      <c r="D6" s="1107">
        <v>4914.4629999999997</v>
      </c>
      <c r="E6" s="1107">
        <v>195947.21</v>
      </c>
      <c r="F6" s="1107">
        <v>169642.25</v>
      </c>
      <c r="G6" s="1107">
        <v>86097.312999999995</v>
      </c>
      <c r="H6" s="1107">
        <v>4802.6030000000001</v>
      </c>
      <c r="I6" s="1107">
        <v>131562.454</v>
      </c>
      <c r="J6" s="1107">
        <v>32887.733</v>
      </c>
      <c r="L6" s="1108" t="s">
        <v>74</v>
      </c>
    </row>
    <row r="7" spans="1:12" s="1104" customFormat="1" ht="12.75">
      <c r="A7" s="1106" t="s">
        <v>73</v>
      </c>
      <c r="B7" s="1107">
        <v>194590.527</v>
      </c>
      <c r="C7" s="1107">
        <v>168226.848</v>
      </c>
      <c r="D7" s="1107">
        <v>4672.4430000000002</v>
      </c>
      <c r="E7" s="1107">
        <v>186904.389</v>
      </c>
      <c r="F7" s="1107">
        <v>161772.394</v>
      </c>
      <c r="G7" s="1107">
        <v>82229.460000000006</v>
      </c>
      <c r="H7" s="1107">
        <v>4563.8190000000004</v>
      </c>
      <c r="I7" s="1107">
        <v>125311.60200000001</v>
      </c>
      <c r="J7" s="1107">
        <v>31600.427</v>
      </c>
      <c r="L7" s="1108" t="s">
        <v>72</v>
      </c>
    </row>
    <row r="8" spans="1:12" s="1104" customFormat="1" ht="12.75">
      <c r="A8" s="1106" t="s">
        <v>71</v>
      </c>
      <c r="B8" s="1107">
        <v>60239.913</v>
      </c>
      <c r="C8" s="1107">
        <v>52078.438000000002</v>
      </c>
      <c r="D8" s="1107">
        <v>1683.538</v>
      </c>
      <c r="E8" s="1107">
        <v>57652.650999999998</v>
      </c>
      <c r="F8" s="1107">
        <v>49900.419000000002</v>
      </c>
      <c r="G8" s="1107">
        <v>26099.431</v>
      </c>
      <c r="H8" s="1107">
        <v>1642.9870000000001</v>
      </c>
      <c r="I8" s="1107">
        <v>40418.455999999998</v>
      </c>
      <c r="J8" s="1107">
        <v>10441.487999999999</v>
      </c>
      <c r="L8" s="1108" t="s">
        <v>70</v>
      </c>
    </row>
    <row r="9" spans="1:12" s="1104" customFormat="1" ht="12.75">
      <c r="A9" s="1109" t="s">
        <v>69</v>
      </c>
      <c r="B9" s="1110">
        <v>3565.491</v>
      </c>
      <c r="C9" s="1110">
        <v>3082.4279999999999</v>
      </c>
      <c r="D9" s="1110">
        <v>98.632999999999996</v>
      </c>
      <c r="E9" s="1110">
        <v>3405.038</v>
      </c>
      <c r="F9" s="1110">
        <v>2947.1819999999998</v>
      </c>
      <c r="G9" s="1110">
        <v>1400.181</v>
      </c>
      <c r="H9" s="1110">
        <v>96.501999999999995</v>
      </c>
      <c r="I9" s="1110" t="s">
        <v>644</v>
      </c>
      <c r="J9" s="1110" t="s">
        <v>644</v>
      </c>
      <c r="L9" s="1111" t="s">
        <v>68</v>
      </c>
    </row>
    <row r="10" spans="1:12" s="1104" customFormat="1" ht="12.75">
      <c r="A10" s="1109" t="s">
        <v>67</v>
      </c>
      <c r="B10" s="1110">
        <v>6729.8019999999997</v>
      </c>
      <c r="C10" s="1110">
        <v>5818.03</v>
      </c>
      <c r="D10" s="1110">
        <v>200.12100000000001</v>
      </c>
      <c r="E10" s="1110">
        <v>6424.2520000000004</v>
      </c>
      <c r="F10" s="1110">
        <v>5560.4189999999999</v>
      </c>
      <c r="G10" s="1110">
        <v>2991.2289999999998</v>
      </c>
      <c r="H10" s="1110">
        <v>195.047</v>
      </c>
      <c r="I10" s="1110" t="s">
        <v>644</v>
      </c>
      <c r="J10" s="1110" t="s">
        <v>644</v>
      </c>
      <c r="L10" s="1111" t="s">
        <v>66</v>
      </c>
    </row>
    <row r="11" spans="1:12" s="1104" customFormat="1" ht="12.75">
      <c r="A11" s="1109" t="s">
        <v>65</v>
      </c>
      <c r="B11" s="1110">
        <v>6765.1440000000002</v>
      </c>
      <c r="C11" s="1110">
        <v>5848.5829999999996</v>
      </c>
      <c r="D11" s="1110">
        <v>199.48699999999999</v>
      </c>
      <c r="E11" s="1110">
        <v>6512.4380000000001</v>
      </c>
      <c r="F11" s="1110">
        <v>5636.7470000000003</v>
      </c>
      <c r="G11" s="1110">
        <v>2895.7040000000002</v>
      </c>
      <c r="H11" s="1110">
        <v>194.43899999999999</v>
      </c>
      <c r="I11" s="1110" t="s">
        <v>644</v>
      </c>
      <c r="J11" s="1110" t="s">
        <v>644</v>
      </c>
      <c r="L11" s="1111" t="s">
        <v>64</v>
      </c>
    </row>
    <row r="12" spans="1:12" s="1104" customFormat="1" ht="12.75">
      <c r="A12" s="1109" t="s">
        <v>239</v>
      </c>
      <c r="B12" s="1110">
        <v>32583.295999999998</v>
      </c>
      <c r="C12" s="1110">
        <v>28168.817999999999</v>
      </c>
      <c r="D12" s="1110">
        <v>821.87199999999996</v>
      </c>
      <c r="E12" s="1110">
        <v>31335.545999999998</v>
      </c>
      <c r="F12" s="1110">
        <v>27122.028999999999</v>
      </c>
      <c r="G12" s="1110">
        <v>14497.050999999999</v>
      </c>
      <c r="H12" s="1110">
        <v>800.00199999999995</v>
      </c>
      <c r="I12" s="1110" t="s">
        <v>644</v>
      </c>
      <c r="J12" s="1110" t="s">
        <v>644</v>
      </c>
      <c r="L12" s="1111" t="s">
        <v>62</v>
      </c>
    </row>
    <row r="13" spans="1:12" s="1104" customFormat="1" ht="12.75">
      <c r="A13" s="1109" t="s">
        <v>61</v>
      </c>
      <c r="B13" s="1110">
        <v>1100.3689999999999</v>
      </c>
      <c r="C13" s="1110">
        <v>951.28700000000003</v>
      </c>
      <c r="D13" s="1110">
        <v>34.103999999999999</v>
      </c>
      <c r="E13" s="1110">
        <v>1054.2819999999999</v>
      </c>
      <c r="F13" s="1110">
        <v>912.51800000000003</v>
      </c>
      <c r="G13" s="1110">
        <v>382.33699999999999</v>
      </c>
      <c r="H13" s="1110">
        <v>33.545999999999999</v>
      </c>
      <c r="I13" s="1110" t="s">
        <v>644</v>
      </c>
      <c r="J13" s="1110" t="s">
        <v>644</v>
      </c>
      <c r="L13" s="1111" t="s">
        <v>60</v>
      </c>
    </row>
    <row r="14" spans="1:12" s="1104" customFormat="1" ht="12.75">
      <c r="A14" s="1109" t="s">
        <v>59</v>
      </c>
      <c r="B14" s="1110">
        <v>5113.7669999999998</v>
      </c>
      <c r="C14" s="1110">
        <v>4420.9390000000003</v>
      </c>
      <c r="D14" s="1110">
        <v>182.13200000000001</v>
      </c>
      <c r="E14" s="1110">
        <v>4856.6059999999998</v>
      </c>
      <c r="F14" s="1110">
        <v>4203.5659999999998</v>
      </c>
      <c r="G14" s="1110">
        <v>2324.1779999999999</v>
      </c>
      <c r="H14" s="1110">
        <v>176.62</v>
      </c>
      <c r="I14" s="1110" t="s">
        <v>644</v>
      </c>
      <c r="J14" s="1110" t="s">
        <v>644</v>
      </c>
      <c r="L14" s="1111" t="s">
        <v>58</v>
      </c>
    </row>
    <row r="15" spans="1:12" s="1104" customFormat="1" ht="12.75">
      <c r="A15" s="1109" t="s">
        <v>57</v>
      </c>
      <c r="B15" s="1110">
        <v>2737.192</v>
      </c>
      <c r="C15" s="1110">
        <v>2366.3490000000002</v>
      </c>
      <c r="D15" s="1110">
        <v>93.36</v>
      </c>
      <c r="E15" s="1110">
        <v>2583.1570000000002</v>
      </c>
      <c r="F15" s="1110">
        <v>2235.8139999999999</v>
      </c>
      <c r="G15" s="1110">
        <v>1043.4739999999999</v>
      </c>
      <c r="H15" s="1110">
        <v>95.194000000000003</v>
      </c>
      <c r="I15" s="1110" t="s">
        <v>644</v>
      </c>
      <c r="J15" s="1110" t="s">
        <v>644</v>
      </c>
      <c r="L15" s="1111" t="s">
        <v>56</v>
      </c>
    </row>
    <row r="16" spans="1:12" s="1104" customFormat="1" ht="12.75">
      <c r="A16" s="1109" t="s">
        <v>55</v>
      </c>
      <c r="B16" s="1110">
        <v>1644.8530000000001</v>
      </c>
      <c r="C16" s="1110">
        <v>1422.0029999999999</v>
      </c>
      <c r="D16" s="1110">
        <v>53.829000000000001</v>
      </c>
      <c r="E16" s="1110">
        <v>1481.3309999999999</v>
      </c>
      <c r="F16" s="1110">
        <v>1282.145</v>
      </c>
      <c r="G16" s="1110">
        <v>565.27599999999995</v>
      </c>
      <c r="H16" s="1110">
        <v>51.637999999999998</v>
      </c>
      <c r="I16" s="1110" t="s">
        <v>644</v>
      </c>
      <c r="J16" s="1110" t="s">
        <v>644</v>
      </c>
      <c r="L16" s="1111" t="s">
        <v>54</v>
      </c>
    </row>
    <row r="17" spans="1:12" s="1104" customFormat="1" ht="12.75">
      <c r="A17" s="1112" t="s">
        <v>53</v>
      </c>
      <c r="B17" s="1107">
        <v>38243.517999999996</v>
      </c>
      <c r="C17" s="1107">
        <v>33062.177000000003</v>
      </c>
      <c r="D17" s="1107">
        <v>1007.4</v>
      </c>
      <c r="E17" s="1107">
        <v>36823.211000000003</v>
      </c>
      <c r="F17" s="1107">
        <v>31871.797999999999</v>
      </c>
      <c r="G17" s="1107">
        <v>15520.983</v>
      </c>
      <c r="H17" s="1107">
        <v>989.23299999999995</v>
      </c>
      <c r="I17" s="1107">
        <v>27212.989000000001</v>
      </c>
      <c r="J17" s="1107">
        <v>6343.39</v>
      </c>
      <c r="L17" s="1108" t="s">
        <v>52</v>
      </c>
    </row>
    <row r="18" spans="1:12" s="1104" customFormat="1" ht="12.75">
      <c r="A18" s="1109" t="s">
        <v>51</v>
      </c>
      <c r="B18" s="1110">
        <v>5703.2179999999998</v>
      </c>
      <c r="C18" s="1110">
        <v>4930.53</v>
      </c>
      <c r="D18" s="1110">
        <v>168.50299999999999</v>
      </c>
      <c r="E18" s="1110">
        <v>5535.1540000000005</v>
      </c>
      <c r="F18" s="1110">
        <v>4790.8720000000003</v>
      </c>
      <c r="G18" s="1110">
        <v>2193.7640000000001</v>
      </c>
      <c r="H18" s="1110">
        <v>168.34299999999999</v>
      </c>
      <c r="I18" s="1110" t="s">
        <v>644</v>
      </c>
      <c r="J18" s="1110" t="s">
        <v>644</v>
      </c>
      <c r="L18" s="1111" t="s">
        <v>50</v>
      </c>
    </row>
    <row r="19" spans="1:12" s="1104" customFormat="1" ht="12.75">
      <c r="A19" s="1109" t="s">
        <v>49</v>
      </c>
      <c r="B19" s="1110">
        <v>7078.3310000000001</v>
      </c>
      <c r="C19" s="1110">
        <v>6119.3379999999997</v>
      </c>
      <c r="D19" s="1110">
        <v>180.441</v>
      </c>
      <c r="E19" s="1110">
        <v>6794.7879999999996</v>
      </c>
      <c r="F19" s="1110">
        <v>5881.1310000000003</v>
      </c>
      <c r="G19" s="1110">
        <v>2907.777</v>
      </c>
      <c r="H19" s="1110">
        <v>175.85499999999999</v>
      </c>
      <c r="I19" s="1110" t="s">
        <v>644</v>
      </c>
      <c r="J19" s="1110" t="s">
        <v>644</v>
      </c>
      <c r="L19" s="1111" t="s">
        <v>48</v>
      </c>
    </row>
    <row r="20" spans="1:12" s="1104" customFormat="1" ht="12.75">
      <c r="A20" s="1109" t="s">
        <v>47</v>
      </c>
      <c r="B20" s="1110">
        <v>7822.6360000000004</v>
      </c>
      <c r="C20" s="1110">
        <v>6762.8029999999999</v>
      </c>
      <c r="D20" s="1110">
        <v>192.084</v>
      </c>
      <c r="E20" s="1110">
        <v>7558.0910000000003</v>
      </c>
      <c r="F20" s="1110">
        <v>6541.7960000000003</v>
      </c>
      <c r="G20" s="1110">
        <v>3216.2689999999998</v>
      </c>
      <c r="H20" s="1110">
        <v>188.95099999999999</v>
      </c>
      <c r="I20" s="1110" t="s">
        <v>644</v>
      </c>
      <c r="J20" s="1110" t="s">
        <v>644</v>
      </c>
      <c r="L20" s="1111" t="s">
        <v>46</v>
      </c>
    </row>
    <row r="21" spans="1:12" s="1104" customFormat="1" ht="12.75">
      <c r="A21" s="1109" t="s">
        <v>45</v>
      </c>
      <c r="B21" s="1110">
        <v>5666.1549999999997</v>
      </c>
      <c r="C21" s="1110">
        <v>4898.4880000000003</v>
      </c>
      <c r="D21" s="1110">
        <v>137.97999999999999</v>
      </c>
      <c r="E21" s="1110">
        <v>5431.567</v>
      </c>
      <c r="F21" s="1110">
        <v>4701.2139999999999</v>
      </c>
      <c r="G21" s="1110">
        <v>2327.4349999999999</v>
      </c>
      <c r="H21" s="1110">
        <v>134.22399999999999</v>
      </c>
      <c r="I21" s="1110" t="s">
        <v>644</v>
      </c>
      <c r="J21" s="1110" t="s">
        <v>644</v>
      </c>
      <c r="L21" s="1111" t="s">
        <v>44</v>
      </c>
    </row>
    <row r="22" spans="1:12" s="1104" customFormat="1" ht="12.75">
      <c r="A22" s="1109" t="s">
        <v>43</v>
      </c>
      <c r="B22" s="1110">
        <v>3760.614</v>
      </c>
      <c r="C22" s="1110">
        <v>3251.1149999999998</v>
      </c>
      <c r="D22" s="1110">
        <v>108.41500000000001</v>
      </c>
      <c r="E22" s="1110">
        <v>3608.5349999999999</v>
      </c>
      <c r="F22" s="1110">
        <v>3123.3159999999998</v>
      </c>
      <c r="G22" s="1110">
        <v>1600.6669999999999</v>
      </c>
      <c r="H22" s="1110">
        <v>106.512</v>
      </c>
      <c r="I22" s="1110" t="s">
        <v>644</v>
      </c>
      <c r="J22" s="1110" t="s">
        <v>644</v>
      </c>
      <c r="L22" s="1111" t="s">
        <v>42</v>
      </c>
    </row>
    <row r="23" spans="1:12" s="1104" customFormat="1" ht="12.75">
      <c r="A23" s="1109" t="s">
        <v>41</v>
      </c>
      <c r="B23" s="1110">
        <v>1467.527</v>
      </c>
      <c r="C23" s="1110">
        <v>1268.702</v>
      </c>
      <c r="D23" s="1110">
        <v>35.158000000000001</v>
      </c>
      <c r="E23" s="1110">
        <v>1402.0029999999999</v>
      </c>
      <c r="F23" s="1110">
        <v>1213.4829999999999</v>
      </c>
      <c r="G23" s="1110">
        <v>540.36099999999999</v>
      </c>
      <c r="H23" s="1110">
        <v>34.42</v>
      </c>
      <c r="I23" s="1110" t="s">
        <v>644</v>
      </c>
      <c r="J23" s="1110" t="s">
        <v>644</v>
      </c>
      <c r="L23" s="1111" t="s">
        <v>40</v>
      </c>
    </row>
    <row r="24" spans="1:12" s="1104" customFormat="1" ht="12.75">
      <c r="A24" s="1109" t="s">
        <v>39</v>
      </c>
      <c r="B24" s="1110">
        <v>3815.2060000000001</v>
      </c>
      <c r="C24" s="1110">
        <v>3298.3110000000001</v>
      </c>
      <c r="D24" s="1110">
        <v>95.893000000000001</v>
      </c>
      <c r="E24" s="1110">
        <v>3679.12</v>
      </c>
      <c r="F24" s="1110">
        <v>3184.41</v>
      </c>
      <c r="G24" s="1110">
        <v>1497.5630000000001</v>
      </c>
      <c r="H24" s="1110">
        <v>94.52</v>
      </c>
      <c r="I24" s="1110" t="s">
        <v>644</v>
      </c>
      <c r="J24" s="1110" t="s">
        <v>644</v>
      </c>
      <c r="L24" s="1111" t="s">
        <v>38</v>
      </c>
    </row>
    <row r="25" spans="1:12" s="1104" customFormat="1" ht="12.75">
      <c r="A25" s="1109" t="s">
        <v>37</v>
      </c>
      <c r="B25" s="1110">
        <v>2929.8319999999999</v>
      </c>
      <c r="C25" s="1110">
        <v>2532.89</v>
      </c>
      <c r="D25" s="1110">
        <v>88.926000000000002</v>
      </c>
      <c r="E25" s="1110">
        <v>2813.953</v>
      </c>
      <c r="F25" s="1110">
        <v>2435.576</v>
      </c>
      <c r="G25" s="1110">
        <v>1237.146</v>
      </c>
      <c r="H25" s="1110">
        <v>86.409000000000006</v>
      </c>
      <c r="I25" s="1110" t="s">
        <v>644</v>
      </c>
      <c r="J25" s="1110" t="s">
        <v>644</v>
      </c>
      <c r="L25" s="1111" t="s">
        <v>36</v>
      </c>
    </row>
    <row r="26" spans="1:12" s="1104" customFormat="1" ht="12.75">
      <c r="A26" s="1106" t="s">
        <v>35</v>
      </c>
      <c r="B26" s="1107">
        <v>73333.733999999997</v>
      </c>
      <c r="C26" s="1107">
        <v>63398.271000000001</v>
      </c>
      <c r="D26" s="1107">
        <v>1436.989</v>
      </c>
      <c r="E26" s="1107">
        <v>70359.438999999998</v>
      </c>
      <c r="F26" s="1107">
        <v>60898.595999999998</v>
      </c>
      <c r="G26" s="1107">
        <v>32297.61</v>
      </c>
      <c r="H26" s="1107">
        <v>1397.5809999999999</v>
      </c>
      <c r="I26" s="1107">
        <v>42267.491000000002</v>
      </c>
      <c r="J26" s="1107">
        <v>11183.722</v>
      </c>
      <c r="L26" s="1108" t="s">
        <v>34</v>
      </c>
    </row>
    <row r="27" spans="1:12" s="1113" customFormat="1" ht="12.75">
      <c r="A27" s="1106" t="s">
        <v>33</v>
      </c>
      <c r="B27" s="1107">
        <v>13101.713</v>
      </c>
      <c r="C27" s="1107">
        <v>11326.656000000001</v>
      </c>
      <c r="D27" s="1107">
        <v>320.476</v>
      </c>
      <c r="E27" s="1107">
        <v>12845.392</v>
      </c>
      <c r="F27" s="1107">
        <v>11118.144</v>
      </c>
      <c r="G27" s="1107">
        <v>4936.5069999999996</v>
      </c>
      <c r="H27" s="1107">
        <v>316.76900000000001</v>
      </c>
      <c r="I27" s="1107">
        <v>8747.0360000000001</v>
      </c>
      <c r="J27" s="1107">
        <v>2202.71</v>
      </c>
      <c r="L27" s="1108" t="s">
        <v>32</v>
      </c>
    </row>
    <row r="28" spans="1:12" s="1113" customFormat="1" ht="12.75">
      <c r="A28" s="1109" t="s">
        <v>31</v>
      </c>
      <c r="B28" s="1110">
        <v>2392.5830000000001</v>
      </c>
      <c r="C28" s="1110">
        <v>2068.4290000000001</v>
      </c>
      <c r="D28" s="1110">
        <v>42.354999999999997</v>
      </c>
      <c r="E28" s="1110">
        <v>2483.7930000000001</v>
      </c>
      <c r="F28" s="1110">
        <v>2149.8110000000001</v>
      </c>
      <c r="G28" s="1110">
        <v>723.44799999999998</v>
      </c>
      <c r="H28" s="1110">
        <v>42.387999999999998</v>
      </c>
      <c r="I28" s="1110" t="s">
        <v>644</v>
      </c>
      <c r="J28" s="1110" t="s">
        <v>644</v>
      </c>
      <c r="L28" s="1111" t="s">
        <v>30</v>
      </c>
    </row>
    <row r="29" spans="1:12" s="1104" customFormat="1" ht="12.75">
      <c r="A29" s="1109" t="s">
        <v>29</v>
      </c>
      <c r="B29" s="1110">
        <v>2264.8429999999998</v>
      </c>
      <c r="C29" s="1110">
        <v>1957.9949999999999</v>
      </c>
      <c r="D29" s="1110">
        <v>52.695</v>
      </c>
      <c r="E29" s="1110">
        <v>2202.29</v>
      </c>
      <c r="F29" s="1110">
        <v>1906.16</v>
      </c>
      <c r="G29" s="1110">
        <v>796.59299999999996</v>
      </c>
      <c r="H29" s="1110">
        <v>52.307000000000002</v>
      </c>
      <c r="I29" s="1110" t="s">
        <v>644</v>
      </c>
      <c r="J29" s="1110" t="s">
        <v>644</v>
      </c>
      <c r="L29" s="1111" t="s">
        <v>28</v>
      </c>
    </row>
    <row r="30" spans="1:12" s="1113" customFormat="1" ht="12.75">
      <c r="A30" s="1109" t="s">
        <v>27</v>
      </c>
      <c r="B30" s="1110">
        <v>4064.681</v>
      </c>
      <c r="C30" s="1110">
        <v>3513.9870000000001</v>
      </c>
      <c r="D30" s="1110">
        <v>105.232</v>
      </c>
      <c r="E30" s="1110">
        <v>3934.83</v>
      </c>
      <c r="F30" s="1110">
        <v>3405.7359999999999</v>
      </c>
      <c r="G30" s="1110">
        <v>1584.2929999999999</v>
      </c>
      <c r="H30" s="1110">
        <v>103.758</v>
      </c>
      <c r="I30" s="1110" t="s">
        <v>644</v>
      </c>
      <c r="J30" s="1110" t="s">
        <v>644</v>
      </c>
      <c r="L30" s="1111" t="s">
        <v>26</v>
      </c>
    </row>
    <row r="31" spans="1:12" s="1104" customFormat="1" ht="12.75">
      <c r="A31" s="1109" t="s">
        <v>25</v>
      </c>
      <c r="B31" s="1110">
        <v>1642.829</v>
      </c>
      <c r="C31" s="1110">
        <v>1420.2539999999999</v>
      </c>
      <c r="D31" s="1110">
        <v>45.448999999999998</v>
      </c>
      <c r="E31" s="1110">
        <v>1584.2819999999999</v>
      </c>
      <c r="F31" s="1110">
        <v>1371.252</v>
      </c>
      <c r="G31" s="1110">
        <v>678.25300000000004</v>
      </c>
      <c r="H31" s="1110">
        <v>44.94</v>
      </c>
      <c r="I31" s="1110" t="s">
        <v>644</v>
      </c>
      <c r="J31" s="1110" t="s">
        <v>644</v>
      </c>
      <c r="L31" s="1111" t="s">
        <v>24</v>
      </c>
    </row>
    <row r="32" spans="1:12" s="1113" customFormat="1" ht="12.75">
      <c r="A32" s="1109" t="s">
        <v>23</v>
      </c>
      <c r="B32" s="1110">
        <v>2736.777</v>
      </c>
      <c r="C32" s="1110">
        <v>2365.991</v>
      </c>
      <c r="D32" s="1110">
        <v>74.745000000000005</v>
      </c>
      <c r="E32" s="1110">
        <v>2640.1970000000001</v>
      </c>
      <c r="F32" s="1110">
        <v>2285.1840000000002</v>
      </c>
      <c r="G32" s="1110">
        <v>1153.9190000000001</v>
      </c>
      <c r="H32" s="1110">
        <v>73.375</v>
      </c>
      <c r="I32" s="1110" t="s">
        <v>644</v>
      </c>
      <c r="J32" s="1110" t="s">
        <v>644</v>
      </c>
      <c r="L32" s="1111" t="s">
        <v>22</v>
      </c>
    </row>
    <row r="33" spans="1:12" s="1113" customFormat="1" ht="12.75">
      <c r="A33" s="1106" t="s">
        <v>21</v>
      </c>
      <c r="B33" s="1107">
        <v>9671.6479999999992</v>
      </c>
      <c r="C33" s="1107">
        <v>8361.3060000000005</v>
      </c>
      <c r="D33" s="1107">
        <v>224.041</v>
      </c>
      <c r="E33" s="1107">
        <v>9223.6949999999997</v>
      </c>
      <c r="F33" s="1107">
        <v>7983.4359999999997</v>
      </c>
      <c r="G33" s="1107">
        <v>3374.9290000000001</v>
      </c>
      <c r="H33" s="1107">
        <v>217.249</v>
      </c>
      <c r="I33" s="1107">
        <v>6665.63</v>
      </c>
      <c r="J33" s="1107">
        <v>1429.117</v>
      </c>
      <c r="L33" s="1108" t="s">
        <v>20</v>
      </c>
    </row>
    <row r="34" spans="1:12" s="1113" customFormat="1" ht="12.75">
      <c r="A34" s="1106" t="s">
        <v>19</v>
      </c>
      <c r="B34" s="1107">
        <v>4261.9840000000004</v>
      </c>
      <c r="C34" s="1107">
        <v>3684.558</v>
      </c>
      <c r="D34" s="1107">
        <v>116.124</v>
      </c>
      <c r="E34" s="1107">
        <v>4110.5780000000004</v>
      </c>
      <c r="F34" s="1107">
        <v>3557.8510000000001</v>
      </c>
      <c r="G34" s="1107">
        <v>1807.0650000000001</v>
      </c>
      <c r="H34" s="1107">
        <v>113.729</v>
      </c>
      <c r="I34" s="1107">
        <v>3068.5610000000001</v>
      </c>
      <c r="J34" s="1107">
        <v>596.47199999999998</v>
      </c>
      <c r="L34" s="1108" t="s">
        <v>18</v>
      </c>
    </row>
    <row r="35" spans="1:12" s="1113" customFormat="1" ht="12.75">
      <c r="A35" s="1112" t="s">
        <v>17</v>
      </c>
      <c r="B35" s="1107">
        <v>4890.8580000000002</v>
      </c>
      <c r="C35" s="1107">
        <v>4267.1980000000003</v>
      </c>
      <c r="D35" s="1107">
        <v>123.117</v>
      </c>
      <c r="E35" s="1107">
        <v>4783.5739999999996</v>
      </c>
      <c r="F35" s="1107">
        <v>4183.326</v>
      </c>
      <c r="G35" s="1107">
        <v>1967.809</v>
      </c>
      <c r="H35" s="1107">
        <v>122.313</v>
      </c>
      <c r="I35" s="1107">
        <v>3182.2910000000002</v>
      </c>
      <c r="J35" s="1107">
        <v>684.745</v>
      </c>
      <c r="L35" s="1108" t="s">
        <v>16</v>
      </c>
    </row>
    <row r="36" spans="1:12" s="1113" customFormat="1" ht="12.75">
      <c r="A36" s="1114" t="s">
        <v>2299</v>
      </c>
      <c r="B36" s="1107">
        <v>152.80799999999999</v>
      </c>
      <c r="C36" s="1107">
        <v>132.10499999999999</v>
      </c>
      <c r="D36" s="1107">
        <v>2.7789999999999999</v>
      </c>
      <c r="E36" s="1107">
        <v>148.66900000000001</v>
      </c>
      <c r="F36" s="1107">
        <v>128.678</v>
      </c>
      <c r="G36" s="1107">
        <v>92.98</v>
      </c>
      <c r="H36" s="1107">
        <v>2.742</v>
      </c>
      <c r="I36" s="1115" t="s">
        <v>635</v>
      </c>
      <c r="J36" s="1107">
        <v>6.0890000000000004</v>
      </c>
    </row>
    <row r="37" spans="1:12" s="1116" customFormat="1" ht="25.5" customHeight="1">
      <c r="A37" s="1455"/>
      <c r="B37" s="1076" t="s">
        <v>2300</v>
      </c>
      <c r="C37" s="1076" t="s">
        <v>2226</v>
      </c>
      <c r="D37" s="1102" t="s">
        <v>2225</v>
      </c>
      <c r="E37" s="1076" t="s">
        <v>2300</v>
      </c>
      <c r="F37" s="1076" t="s">
        <v>2226</v>
      </c>
      <c r="G37" s="1073" t="s">
        <v>2301</v>
      </c>
      <c r="H37" s="1102" t="s">
        <v>2225</v>
      </c>
      <c r="I37" s="1102" t="s">
        <v>2302</v>
      </c>
      <c r="J37" s="1076" t="s">
        <v>2303</v>
      </c>
    </row>
    <row r="38" spans="1:12" s="1116" customFormat="1" ht="25.5" customHeight="1">
      <c r="A38" s="1455"/>
      <c r="B38" s="1409" t="s">
        <v>2224</v>
      </c>
      <c r="C38" s="1410"/>
      <c r="D38" s="1117" t="s">
        <v>2223</v>
      </c>
      <c r="E38" s="1409" t="s">
        <v>2224</v>
      </c>
      <c r="F38" s="1410"/>
      <c r="G38" s="1415"/>
      <c r="H38" s="1117" t="s">
        <v>2223</v>
      </c>
      <c r="I38" s="1414" t="s">
        <v>2224</v>
      </c>
      <c r="J38" s="1414"/>
    </row>
    <row r="39" spans="1:12" s="835" customFormat="1" ht="13.5" customHeight="1">
      <c r="A39" s="1455"/>
      <c r="B39" s="1409" t="s">
        <v>661</v>
      </c>
      <c r="C39" s="1410"/>
      <c r="D39" s="1415"/>
      <c r="E39" s="1414">
        <f>2017</f>
        <v>2017</v>
      </c>
      <c r="F39" s="1414"/>
      <c r="G39" s="1414"/>
      <c r="H39" s="1414"/>
      <c r="I39" s="1414"/>
      <c r="J39" s="1414"/>
    </row>
    <row r="40" spans="1:12" s="835" customFormat="1" ht="9.9499999999999993" customHeight="1">
      <c r="A40" s="1453" t="s">
        <v>1334</v>
      </c>
      <c r="B40" s="1453"/>
      <c r="C40" s="1453"/>
      <c r="D40" s="1453"/>
      <c r="E40" s="1453"/>
      <c r="F40" s="1453"/>
      <c r="G40" s="1453"/>
      <c r="H40" s="1453"/>
      <c r="I40" s="1453"/>
      <c r="J40" s="1453"/>
    </row>
    <row r="41" spans="1:12" s="1118" customFormat="1" ht="9.75" customHeight="1">
      <c r="A41" s="1454" t="s">
        <v>2222</v>
      </c>
      <c r="B41" s="1454"/>
      <c r="C41" s="1454"/>
      <c r="D41" s="1454"/>
      <c r="E41" s="1454"/>
      <c r="F41" s="1454"/>
      <c r="G41" s="1454"/>
      <c r="H41" s="1454"/>
      <c r="I41" s="1454"/>
      <c r="J41" s="1454"/>
    </row>
    <row r="42" spans="1:12" s="1118" customFormat="1" ht="9.75" customHeight="1">
      <c r="A42" s="1454" t="s">
        <v>2221</v>
      </c>
      <c r="B42" s="1454"/>
      <c r="C42" s="1454"/>
      <c r="D42" s="1435"/>
      <c r="E42" s="1435"/>
      <c r="F42" s="1435"/>
      <c r="G42" s="1435"/>
      <c r="H42" s="1435"/>
      <c r="I42" s="1435"/>
      <c r="J42" s="1435"/>
    </row>
    <row r="43" spans="1:12" s="1118" customFormat="1" ht="6" customHeight="1">
      <c r="A43" s="1119"/>
      <c r="B43" s="1119"/>
      <c r="C43" s="1119"/>
      <c r="D43" s="1119"/>
      <c r="E43" s="1119"/>
      <c r="F43" s="1119"/>
      <c r="G43" s="1120"/>
    </row>
    <row r="44" spans="1:12" ht="12.75">
      <c r="A44" s="1121"/>
      <c r="B44" s="1122"/>
      <c r="C44" s="1122"/>
      <c r="D44" s="1122"/>
      <c r="E44" s="1122"/>
      <c r="F44" s="1122"/>
      <c r="H44" s="1099"/>
      <c r="I44" s="1099"/>
    </row>
    <row r="45" spans="1:12" ht="12.75">
      <c r="A45" s="1123"/>
      <c r="B45" s="1122"/>
      <c r="C45" s="1122"/>
      <c r="D45" s="1122"/>
      <c r="E45" s="1122"/>
      <c r="F45" s="1122"/>
      <c r="H45" s="1099"/>
      <c r="I45" s="1099"/>
    </row>
    <row r="46" spans="1:12" ht="12.75">
      <c r="A46" s="1123"/>
      <c r="B46" s="1122"/>
      <c r="C46" s="1122"/>
      <c r="D46" s="1122"/>
      <c r="E46" s="1122"/>
      <c r="F46" s="1122"/>
      <c r="H46" s="1099"/>
      <c r="I46" s="1099"/>
    </row>
    <row r="47" spans="1:12" ht="12.75">
      <c r="A47" s="1123"/>
      <c r="B47" s="1122"/>
      <c r="C47" s="1122"/>
      <c r="D47" s="1122"/>
      <c r="E47" s="1122"/>
      <c r="F47" s="1122"/>
      <c r="H47" s="1099"/>
      <c r="I47" s="1099"/>
    </row>
    <row r="48" spans="1:12" ht="12.75">
      <c r="A48" s="1123"/>
      <c r="B48" s="1122"/>
      <c r="C48" s="1122"/>
      <c r="D48" s="1122"/>
      <c r="E48" s="1122"/>
      <c r="F48" s="1122"/>
      <c r="H48" s="1099"/>
      <c r="I48" s="1099"/>
    </row>
    <row r="49" spans="1:1">
      <c r="A49" s="1123"/>
    </row>
    <row r="50" spans="1:1">
      <c r="A50" s="1123"/>
    </row>
  </sheetData>
  <sheetProtection selectLockedCells="1"/>
  <mergeCells count="17">
    <mergeCell ref="A40:J40"/>
    <mergeCell ref="A41:J41"/>
    <mergeCell ref="A42:J42"/>
    <mergeCell ref="A37:A39"/>
    <mergeCell ref="B38:C38"/>
    <mergeCell ref="E38:G38"/>
    <mergeCell ref="I38:J38"/>
    <mergeCell ref="B39:D39"/>
    <mergeCell ref="E39:J39"/>
    <mergeCell ref="A1:J1"/>
    <mergeCell ref="A2:J2"/>
    <mergeCell ref="A3:A5"/>
    <mergeCell ref="B4:C4"/>
    <mergeCell ref="E4:G4"/>
    <mergeCell ref="I4:J4"/>
    <mergeCell ref="B5:D5"/>
    <mergeCell ref="E5:J5"/>
  </mergeCells>
  <printOptions horizontalCentered="1"/>
  <pageMargins left="0.39370078740157483" right="0.39370078740157483" top="0.39370078740157483" bottom="0.39370078740157483" header="0" footer="0"/>
  <pageSetup paperSize="9" scale="81" fitToHeight="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U114"/>
  <sheetViews>
    <sheetView showGridLines="0" topLeftCell="A71" workbookViewId="0">
      <selection sqref="A1:N1"/>
    </sheetView>
  </sheetViews>
  <sheetFormatPr defaultColWidth="7.85546875" defaultRowHeight="12.75"/>
  <cols>
    <col min="1" max="1" width="17.28515625" style="433" customWidth="1"/>
    <col min="2" max="2" width="15.5703125" style="273" customWidth="1"/>
    <col min="3" max="3" width="13" style="273" customWidth="1"/>
    <col min="4" max="9" width="9.7109375" style="273" customWidth="1"/>
    <col min="10" max="10" width="7.7109375" style="273" customWidth="1"/>
    <col min="11" max="11" width="9" style="273" bestFit="1" customWidth="1"/>
    <col min="12" max="12" width="9.42578125" style="273" bestFit="1" customWidth="1"/>
    <col min="13" max="16384" width="7.85546875" style="273"/>
  </cols>
  <sheetData>
    <row r="1" spans="1:21" s="342" customFormat="1" ht="30" customHeight="1">
      <c r="A1" s="1706" t="s">
        <v>867</v>
      </c>
      <c r="B1" s="1706"/>
      <c r="C1" s="1706"/>
      <c r="D1" s="1706"/>
      <c r="E1" s="1706"/>
      <c r="F1" s="1706"/>
      <c r="G1" s="1706"/>
      <c r="H1" s="1706"/>
      <c r="I1" s="1706"/>
      <c r="J1" s="420"/>
    </row>
    <row r="2" spans="1:21" s="342" customFormat="1" ht="30" customHeight="1">
      <c r="A2" s="1706" t="s">
        <v>866</v>
      </c>
      <c r="B2" s="1706"/>
      <c r="C2" s="1706"/>
      <c r="D2" s="1706"/>
      <c r="E2" s="1706"/>
      <c r="F2" s="1706"/>
      <c r="G2" s="1706"/>
      <c r="H2" s="1706"/>
      <c r="I2" s="1706"/>
      <c r="J2" s="420"/>
    </row>
    <row r="3" spans="1:21" s="376" customFormat="1" ht="13.5" customHeight="1">
      <c r="A3" s="445" t="s">
        <v>865</v>
      </c>
      <c r="B3" s="432"/>
      <c r="C3" s="375"/>
      <c r="D3" s="375"/>
      <c r="E3" s="375"/>
      <c r="F3" s="375"/>
      <c r="G3" s="375"/>
      <c r="H3" s="375"/>
      <c r="I3" s="343" t="s">
        <v>864</v>
      </c>
      <c r="J3" s="444"/>
    </row>
    <row r="4" spans="1:21" s="376" customFormat="1" ht="13.5" customHeight="1">
      <c r="A4" s="1710"/>
      <c r="B4" s="1652" t="s">
        <v>15</v>
      </c>
      <c r="C4" s="1652" t="s">
        <v>863</v>
      </c>
      <c r="D4" s="1652"/>
      <c r="E4" s="1652"/>
      <c r="F4" s="1652"/>
      <c r="G4" s="1652"/>
      <c r="H4" s="1652"/>
      <c r="I4" s="1652"/>
    </row>
    <row r="5" spans="1:21" s="376" customFormat="1" ht="25.5" customHeight="1">
      <c r="A5" s="1711"/>
      <c r="B5" s="1652"/>
      <c r="C5" s="1713" t="s">
        <v>862</v>
      </c>
      <c r="D5" s="1713" t="s">
        <v>861</v>
      </c>
      <c r="E5" s="1713"/>
      <c r="F5" s="1713" t="s">
        <v>860</v>
      </c>
      <c r="G5" s="1713"/>
      <c r="H5" s="1713" t="s">
        <v>859</v>
      </c>
      <c r="I5" s="1713"/>
    </row>
    <row r="6" spans="1:21" s="376" customFormat="1" ht="13.5" customHeight="1">
      <c r="A6" s="1712"/>
      <c r="B6" s="1652"/>
      <c r="C6" s="1713"/>
      <c r="D6" s="289" t="s">
        <v>858</v>
      </c>
      <c r="E6" s="289" t="s">
        <v>857</v>
      </c>
      <c r="F6" s="289" t="s">
        <v>858</v>
      </c>
      <c r="G6" s="289" t="s">
        <v>857</v>
      </c>
      <c r="H6" s="289" t="s">
        <v>858</v>
      </c>
      <c r="I6" s="289" t="s">
        <v>857</v>
      </c>
      <c r="K6" s="309" t="s">
        <v>307</v>
      </c>
      <c r="L6" s="309" t="s">
        <v>306</v>
      </c>
    </row>
    <row r="7" spans="1:21" s="371" customFormat="1" ht="12.75" customHeight="1">
      <c r="A7" s="23" t="s">
        <v>75</v>
      </c>
      <c r="B7" s="251">
        <v>5883717</v>
      </c>
      <c r="C7" s="251">
        <v>713862</v>
      </c>
      <c r="D7" s="251">
        <v>1050923</v>
      </c>
      <c r="E7" s="251">
        <v>1299070</v>
      </c>
      <c r="F7" s="251">
        <v>522965</v>
      </c>
      <c r="G7" s="251">
        <v>1463232</v>
      </c>
      <c r="H7" s="251">
        <v>246745</v>
      </c>
      <c r="I7" s="251">
        <v>586922</v>
      </c>
      <c r="J7" s="440"/>
      <c r="K7" s="442" t="s">
        <v>74</v>
      </c>
      <c r="L7" s="23" t="s">
        <v>115</v>
      </c>
      <c r="M7" s="439"/>
      <c r="N7" s="439"/>
      <c r="O7" s="439"/>
      <c r="P7" s="439"/>
      <c r="Q7" s="439"/>
      <c r="R7" s="439"/>
      <c r="S7" s="439"/>
      <c r="T7" s="439"/>
      <c r="U7" s="439"/>
    </row>
    <row r="8" spans="1:21" s="371" customFormat="1" ht="12.75" customHeight="1">
      <c r="A8" s="23" t="s">
        <v>73</v>
      </c>
      <c r="B8" s="251">
        <v>5840237</v>
      </c>
      <c r="C8" s="251">
        <v>685770</v>
      </c>
      <c r="D8" s="251">
        <v>1046813</v>
      </c>
      <c r="E8" s="251">
        <v>1298307</v>
      </c>
      <c r="F8" s="251">
        <v>522635</v>
      </c>
      <c r="G8" s="251">
        <v>1461510</v>
      </c>
      <c r="H8" s="251">
        <v>246141</v>
      </c>
      <c r="I8" s="251">
        <v>579062</v>
      </c>
      <c r="J8" s="440"/>
      <c r="K8" s="442" t="s">
        <v>304</v>
      </c>
      <c r="L8" s="23" t="s">
        <v>115</v>
      </c>
      <c r="M8" s="439"/>
      <c r="N8" s="439"/>
      <c r="O8" s="439"/>
      <c r="P8" s="439"/>
      <c r="Q8" s="439"/>
      <c r="R8" s="439"/>
      <c r="S8" s="439"/>
      <c r="T8" s="439"/>
    </row>
    <row r="9" spans="1:21" s="371" customFormat="1" ht="12.75" customHeight="1">
      <c r="A9" s="23" t="s">
        <v>71</v>
      </c>
      <c r="B9" s="251">
        <v>1918369</v>
      </c>
      <c r="C9" s="251">
        <v>659245</v>
      </c>
      <c r="D9" s="251">
        <v>726671</v>
      </c>
      <c r="E9" s="251">
        <v>411187</v>
      </c>
      <c r="F9" s="251">
        <v>17043</v>
      </c>
      <c r="G9" s="251">
        <v>18240</v>
      </c>
      <c r="H9" s="251">
        <v>26819</v>
      </c>
      <c r="I9" s="251">
        <v>59164</v>
      </c>
      <c r="J9" s="440"/>
      <c r="K9" s="442" t="s">
        <v>303</v>
      </c>
      <c r="L9" s="441" t="s">
        <v>115</v>
      </c>
      <c r="M9" s="439"/>
      <c r="N9" s="439"/>
      <c r="O9" s="439"/>
      <c r="P9" s="439"/>
      <c r="Q9" s="439"/>
      <c r="R9" s="439"/>
      <c r="S9" s="439"/>
      <c r="T9" s="439"/>
    </row>
    <row r="10" spans="1:21" s="371" customFormat="1" ht="12.75" customHeight="1">
      <c r="A10" s="23" t="s">
        <v>69</v>
      </c>
      <c r="B10" s="251">
        <v>180774</v>
      </c>
      <c r="C10" s="251">
        <v>0</v>
      </c>
      <c r="D10" s="251">
        <v>134203</v>
      </c>
      <c r="E10" s="251">
        <v>38277</v>
      </c>
      <c r="F10" s="251">
        <v>2835</v>
      </c>
      <c r="G10" s="251">
        <v>2151</v>
      </c>
      <c r="H10" s="251">
        <v>1835</v>
      </c>
      <c r="I10" s="251">
        <v>1473</v>
      </c>
      <c r="J10" s="440"/>
      <c r="K10" s="442">
        <v>1110000</v>
      </c>
      <c r="L10" s="441" t="s">
        <v>115</v>
      </c>
      <c r="M10" s="439"/>
      <c r="N10" s="439"/>
      <c r="O10" s="439"/>
      <c r="P10" s="439"/>
      <c r="Q10" s="439"/>
      <c r="R10" s="439"/>
      <c r="S10" s="439"/>
      <c r="T10" s="439"/>
    </row>
    <row r="11" spans="1:21" s="368" customFormat="1" ht="12.75" customHeight="1">
      <c r="A11" s="57" t="s">
        <v>302</v>
      </c>
      <c r="B11" s="298">
        <v>3117</v>
      </c>
      <c r="C11" s="298">
        <v>0</v>
      </c>
      <c r="D11" s="298">
        <v>1095</v>
      </c>
      <c r="E11" s="298">
        <v>1861</v>
      </c>
      <c r="F11" s="298">
        <v>46</v>
      </c>
      <c r="G11" s="298">
        <v>92</v>
      </c>
      <c r="H11" s="298">
        <v>16</v>
      </c>
      <c r="I11" s="298">
        <v>7</v>
      </c>
      <c r="J11" s="440"/>
      <c r="K11" s="57" t="s">
        <v>301</v>
      </c>
      <c r="L11" s="443">
        <v>1601</v>
      </c>
      <c r="M11" s="439"/>
      <c r="N11" s="439"/>
      <c r="O11" s="439"/>
      <c r="P11" s="439"/>
      <c r="Q11" s="439"/>
      <c r="R11" s="439"/>
      <c r="S11" s="439"/>
      <c r="T11" s="439"/>
    </row>
    <row r="12" spans="1:21" s="368" customFormat="1" ht="12.75" customHeight="1">
      <c r="A12" s="57" t="s">
        <v>300</v>
      </c>
      <c r="B12" s="298">
        <v>88</v>
      </c>
      <c r="C12" s="298">
        <v>0</v>
      </c>
      <c r="D12" s="298">
        <v>15</v>
      </c>
      <c r="E12" s="298">
        <v>15</v>
      </c>
      <c r="F12" s="298">
        <v>49</v>
      </c>
      <c r="G12" s="298">
        <v>10</v>
      </c>
      <c r="H12" s="298">
        <v>0</v>
      </c>
      <c r="I12" s="298">
        <v>0</v>
      </c>
      <c r="J12" s="440"/>
      <c r="K12" s="57" t="s">
        <v>299</v>
      </c>
      <c r="L12" s="443">
        <v>1602</v>
      </c>
      <c r="M12" s="439"/>
      <c r="N12" s="439"/>
      <c r="O12" s="439"/>
      <c r="P12" s="439"/>
      <c r="Q12" s="439"/>
      <c r="R12" s="439"/>
      <c r="S12" s="439"/>
      <c r="T12" s="439"/>
    </row>
    <row r="13" spans="1:21" s="368" customFormat="1" ht="12.75" customHeight="1">
      <c r="A13" s="57" t="s">
        <v>298</v>
      </c>
      <c r="B13" s="298">
        <v>46460</v>
      </c>
      <c r="C13" s="298">
        <v>0</v>
      </c>
      <c r="D13" s="298">
        <v>42591</v>
      </c>
      <c r="E13" s="298">
        <v>2038</v>
      </c>
      <c r="F13" s="298">
        <v>1399</v>
      </c>
      <c r="G13" s="298">
        <v>300</v>
      </c>
      <c r="H13" s="298">
        <v>97</v>
      </c>
      <c r="I13" s="298">
        <v>35</v>
      </c>
      <c r="J13" s="440"/>
      <c r="K13" s="57" t="s">
        <v>297</v>
      </c>
      <c r="L13" s="443">
        <v>1603</v>
      </c>
      <c r="M13" s="439"/>
      <c r="N13" s="439"/>
      <c r="O13" s="439"/>
      <c r="P13" s="439"/>
      <c r="Q13" s="439"/>
      <c r="R13" s="439"/>
      <c r="S13" s="439"/>
      <c r="T13" s="439"/>
    </row>
    <row r="14" spans="1:21" s="368" customFormat="1" ht="12.75" customHeight="1">
      <c r="A14" s="57" t="s">
        <v>296</v>
      </c>
      <c r="B14" s="298">
        <v>50849</v>
      </c>
      <c r="C14" s="298">
        <v>0</v>
      </c>
      <c r="D14" s="298">
        <v>38747</v>
      </c>
      <c r="E14" s="298">
        <v>11161</v>
      </c>
      <c r="F14" s="298">
        <v>291</v>
      </c>
      <c r="G14" s="298">
        <v>624</v>
      </c>
      <c r="H14" s="298">
        <v>27</v>
      </c>
      <c r="I14" s="298">
        <v>0</v>
      </c>
      <c r="J14" s="440"/>
      <c r="K14" s="57" t="s">
        <v>295</v>
      </c>
      <c r="L14" s="443">
        <v>1604</v>
      </c>
      <c r="M14" s="439"/>
      <c r="N14" s="439"/>
      <c r="O14" s="439"/>
      <c r="P14" s="439"/>
      <c r="Q14" s="439"/>
      <c r="R14" s="439"/>
      <c r="S14" s="439"/>
      <c r="T14" s="439"/>
    </row>
    <row r="15" spans="1:21" s="368" customFormat="1" ht="12.75" customHeight="1">
      <c r="A15" s="57" t="s">
        <v>294</v>
      </c>
      <c r="B15" s="298">
        <v>4</v>
      </c>
      <c r="C15" s="298">
        <v>0</v>
      </c>
      <c r="D15" s="298">
        <v>1</v>
      </c>
      <c r="E15" s="298">
        <v>4</v>
      </c>
      <c r="F15" s="298">
        <v>0</v>
      </c>
      <c r="G15" s="298">
        <v>0</v>
      </c>
      <c r="H15" s="298">
        <v>0</v>
      </c>
      <c r="I15" s="298">
        <v>0</v>
      </c>
      <c r="J15" s="440"/>
      <c r="K15" s="57" t="s">
        <v>293</v>
      </c>
      <c r="L15" s="443">
        <v>1605</v>
      </c>
      <c r="M15" s="439"/>
      <c r="N15" s="439"/>
      <c r="O15" s="439"/>
      <c r="P15" s="439"/>
      <c r="Q15" s="439"/>
      <c r="R15" s="439"/>
      <c r="S15" s="439"/>
      <c r="T15" s="439"/>
    </row>
    <row r="16" spans="1:21" s="368" customFormat="1" ht="12.75" customHeight="1">
      <c r="A16" s="57" t="s">
        <v>292</v>
      </c>
      <c r="B16" s="298">
        <v>22232</v>
      </c>
      <c r="C16" s="298">
        <v>0</v>
      </c>
      <c r="D16" s="298">
        <v>12978</v>
      </c>
      <c r="E16" s="298">
        <v>7883</v>
      </c>
      <c r="F16" s="298">
        <v>704</v>
      </c>
      <c r="G16" s="298">
        <v>552</v>
      </c>
      <c r="H16" s="298">
        <v>80</v>
      </c>
      <c r="I16" s="298">
        <v>35</v>
      </c>
      <c r="J16" s="440"/>
      <c r="K16" s="57" t="s">
        <v>291</v>
      </c>
      <c r="L16" s="443">
        <v>1606</v>
      </c>
      <c r="M16" s="439"/>
      <c r="N16" s="439"/>
      <c r="O16" s="439"/>
      <c r="P16" s="439"/>
      <c r="Q16" s="439"/>
      <c r="R16" s="439"/>
      <c r="S16" s="439"/>
      <c r="T16" s="439"/>
    </row>
    <row r="17" spans="1:20" s="368" customFormat="1" ht="12.75" customHeight="1">
      <c r="A17" s="57" t="s">
        <v>290</v>
      </c>
      <c r="B17" s="298">
        <v>50395</v>
      </c>
      <c r="C17" s="298">
        <v>0</v>
      </c>
      <c r="D17" s="298">
        <v>34377</v>
      </c>
      <c r="E17" s="298">
        <v>12754</v>
      </c>
      <c r="F17" s="298">
        <v>93</v>
      </c>
      <c r="G17" s="298">
        <v>386</v>
      </c>
      <c r="H17" s="298">
        <v>1520</v>
      </c>
      <c r="I17" s="298">
        <v>1265</v>
      </c>
      <c r="J17" s="440"/>
      <c r="K17" s="57" t="s">
        <v>289</v>
      </c>
      <c r="L17" s="443">
        <v>1607</v>
      </c>
      <c r="M17" s="439"/>
      <c r="N17" s="439"/>
      <c r="O17" s="439"/>
      <c r="P17" s="439"/>
      <c r="Q17" s="439"/>
      <c r="R17" s="439"/>
      <c r="S17" s="439"/>
      <c r="T17" s="439"/>
    </row>
    <row r="18" spans="1:20" s="368" customFormat="1" ht="12.75" customHeight="1">
      <c r="A18" s="57" t="s">
        <v>288</v>
      </c>
      <c r="B18" s="298">
        <v>1729</v>
      </c>
      <c r="C18" s="298">
        <v>0</v>
      </c>
      <c r="D18" s="298">
        <v>1179</v>
      </c>
      <c r="E18" s="298">
        <v>241</v>
      </c>
      <c r="F18" s="298">
        <v>105</v>
      </c>
      <c r="G18" s="298">
        <v>79</v>
      </c>
      <c r="H18" s="298">
        <v>45</v>
      </c>
      <c r="I18" s="298">
        <v>80</v>
      </c>
      <c r="J18" s="440"/>
      <c r="K18" s="57" t="s">
        <v>287</v>
      </c>
      <c r="L18" s="443">
        <v>1608</v>
      </c>
      <c r="M18" s="439"/>
      <c r="N18" s="439"/>
      <c r="O18" s="439"/>
      <c r="P18" s="439"/>
      <c r="Q18" s="439"/>
      <c r="R18" s="439"/>
      <c r="S18" s="439"/>
      <c r="T18" s="439"/>
    </row>
    <row r="19" spans="1:20" s="368" customFormat="1" ht="12.75" customHeight="1">
      <c r="A19" s="57" t="s">
        <v>286</v>
      </c>
      <c r="B19" s="298">
        <v>5605</v>
      </c>
      <c r="C19" s="298">
        <v>0</v>
      </c>
      <c r="D19" s="298">
        <v>3054</v>
      </c>
      <c r="E19" s="298">
        <v>2249</v>
      </c>
      <c r="F19" s="298">
        <v>104</v>
      </c>
      <c r="G19" s="298">
        <v>96</v>
      </c>
      <c r="H19" s="298">
        <v>50</v>
      </c>
      <c r="I19" s="298">
        <v>52</v>
      </c>
      <c r="J19" s="440"/>
      <c r="K19" s="57" t="s">
        <v>285</v>
      </c>
      <c r="L19" s="443">
        <v>1609</v>
      </c>
      <c r="M19" s="439"/>
      <c r="N19" s="439"/>
      <c r="O19" s="439"/>
      <c r="P19" s="439"/>
      <c r="Q19" s="439"/>
      <c r="R19" s="439"/>
      <c r="S19" s="439"/>
      <c r="T19" s="439"/>
    </row>
    <row r="20" spans="1:20" s="368" customFormat="1" ht="12.75" customHeight="1">
      <c r="A20" s="57" t="s">
        <v>284</v>
      </c>
      <c r="B20" s="298">
        <v>295</v>
      </c>
      <c r="C20" s="298">
        <v>0</v>
      </c>
      <c r="D20" s="298">
        <v>166</v>
      </c>
      <c r="E20" s="298">
        <v>72</v>
      </c>
      <c r="F20" s="298">
        <v>45</v>
      </c>
      <c r="G20" s="298">
        <v>12</v>
      </c>
      <c r="H20" s="298">
        <v>0</v>
      </c>
      <c r="I20" s="298">
        <v>0</v>
      </c>
      <c r="J20" s="440"/>
      <c r="K20" s="57" t="s">
        <v>283</v>
      </c>
      <c r="L20" s="443">
        <v>1610</v>
      </c>
      <c r="M20" s="439"/>
      <c r="N20" s="439"/>
      <c r="O20" s="439"/>
      <c r="P20" s="439"/>
      <c r="Q20" s="439"/>
      <c r="R20" s="439"/>
      <c r="S20" s="439"/>
      <c r="T20" s="439"/>
    </row>
    <row r="21" spans="1:20" s="371" customFormat="1" ht="12.75" customHeight="1">
      <c r="A21" s="23" t="s">
        <v>67</v>
      </c>
      <c r="B21" s="251">
        <v>65545</v>
      </c>
      <c r="C21" s="251">
        <v>0</v>
      </c>
      <c r="D21" s="251">
        <v>53088</v>
      </c>
      <c r="E21" s="251">
        <v>10120</v>
      </c>
      <c r="F21" s="251">
        <v>1479</v>
      </c>
      <c r="G21" s="251">
        <v>389</v>
      </c>
      <c r="H21" s="251">
        <v>465</v>
      </c>
      <c r="I21" s="251">
        <v>4</v>
      </c>
      <c r="J21" s="440"/>
      <c r="K21" s="442" t="s">
        <v>282</v>
      </c>
      <c r="L21" s="441" t="s">
        <v>115</v>
      </c>
      <c r="M21" s="439"/>
      <c r="N21" s="439"/>
      <c r="O21" s="439"/>
      <c r="P21" s="439"/>
      <c r="Q21" s="439"/>
      <c r="R21" s="439"/>
      <c r="S21" s="439"/>
      <c r="T21" s="439"/>
    </row>
    <row r="22" spans="1:20" s="368" customFormat="1" ht="12.75" customHeight="1">
      <c r="A22" s="57" t="s">
        <v>281</v>
      </c>
      <c r="B22" s="298">
        <v>23450</v>
      </c>
      <c r="C22" s="298">
        <v>0</v>
      </c>
      <c r="D22" s="298">
        <v>19980</v>
      </c>
      <c r="E22" s="298">
        <v>2521</v>
      </c>
      <c r="F22" s="298">
        <v>663</v>
      </c>
      <c r="G22" s="298">
        <v>134</v>
      </c>
      <c r="H22" s="298">
        <v>152</v>
      </c>
      <c r="I22" s="298">
        <v>0</v>
      </c>
      <c r="J22" s="440"/>
      <c r="K22" s="57" t="s">
        <v>280</v>
      </c>
      <c r="L22" s="27" t="s">
        <v>279</v>
      </c>
      <c r="M22" s="439"/>
      <c r="N22" s="439"/>
      <c r="O22" s="439"/>
      <c r="P22" s="439"/>
      <c r="Q22" s="439"/>
      <c r="R22" s="439"/>
      <c r="S22" s="439"/>
      <c r="T22" s="439"/>
    </row>
    <row r="23" spans="1:20" s="368" customFormat="1" ht="12.75" customHeight="1">
      <c r="A23" s="57" t="s">
        <v>278</v>
      </c>
      <c r="B23" s="298">
        <v>29653</v>
      </c>
      <c r="C23" s="298">
        <v>0</v>
      </c>
      <c r="D23" s="298">
        <v>25126</v>
      </c>
      <c r="E23" s="298">
        <v>3964</v>
      </c>
      <c r="F23" s="298">
        <v>346</v>
      </c>
      <c r="G23" s="298">
        <v>82</v>
      </c>
      <c r="H23" s="298">
        <v>133</v>
      </c>
      <c r="I23" s="298">
        <v>3</v>
      </c>
      <c r="J23" s="440"/>
      <c r="K23" s="57" t="s">
        <v>277</v>
      </c>
      <c r="L23" s="27" t="s">
        <v>276</v>
      </c>
      <c r="M23" s="439"/>
      <c r="N23" s="439"/>
      <c r="O23" s="439"/>
      <c r="P23" s="439"/>
      <c r="Q23" s="439"/>
      <c r="R23" s="439"/>
      <c r="S23" s="439"/>
      <c r="T23" s="439"/>
    </row>
    <row r="24" spans="1:20" s="368" customFormat="1" ht="12.75" customHeight="1">
      <c r="A24" s="57" t="s">
        <v>275</v>
      </c>
      <c r="B24" s="298">
        <v>4294</v>
      </c>
      <c r="C24" s="298">
        <v>0</v>
      </c>
      <c r="D24" s="298">
        <v>1996</v>
      </c>
      <c r="E24" s="298">
        <v>1756</v>
      </c>
      <c r="F24" s="298">
        <v>191</v>
      </c>
      <c r="G24" s="298">
        <v>171</v>
      </c>
      <c r="H24" s="298">
        <v>180</v>
      </c>
      <c r="I24" s="298">
        <v>0</v>
      </c>
      <c r="J24" s="440"/>
      <c r="K24" s="57" t="s">
        <v>274</v>
      </c>
      <c r="L24" s="27" t="s">
        <v>273</v>
      </c>
      <c r="M24" s="439"/>
      <c r="N24" s="439"/>
      <c r="O24" s="439"/>
      <c r="P24" s="439"/>
      <c r="Q24" s="439"/>
      <c r="R24" s="439"/>
      <c r="S24" s="439"/>
      <c r="T24" s="439"/>
    </row>
    <row r="25" spans="1:20" s="368" customFormat="1" ht="12.75" customHeight="1">
      <c r="A25" s="57" t="s">
        <v>272</v>
      </c>
      <c r="B25" s="298">
        <v>3746</v>
      </c>
      <c r="C25" s="298">
        <v>0</v>
      </c>
      <c r="D25" s="298">
        <v>3438</v>
      </c>
      <c r="E25" s="298">
        <v>284</v>
      </c>
      <c r="F25" s="298">
        <v>25</v>
      </c>
      <c r="G25" s="298">
        <v>0</v>
      </c>
      <c r="H25" s="298">
        <v>0</v>
      </c>
      <c r="I25" s="298">
        <v>0</v>
      </c>
      <c r="J25" s="440"/>
      <c r="K25" s="57" t="s">
        <v>271</v>
      </c>
      <c r="L25" s="27" t="s">
        <v>270</v>
      </c>
      <c r="M25" s="439"/>
      <c r="N25" s="439"/>
      <c r="O25" s="439"/>
      <c r="P25" s="439"/>
      <c r="Q25" s="439"/>
      <c r="R25" s="439"/>
      <c r="S25" s="439"/>
      <c r="T25" s="439"/>
    </row>
    <row r="26" spans="1:20" s="368" customFormat="1" ht="12.75" customHeight="1">
      <c r="A26" s="57" t="s">
        <v>269</v>
      </c>
      <c r="B26" s="298">
        <v>146</v>
      </c>
      <c r="C26" s="298">
        <v>0</v>
      </c>
      <c r="D26" s="298">
        <v>6</v>
      </c>
      <c r="E26" s="298">
        <v>140</v>
      </c>
      <c r="F26" s="298">
        <v>0</v>
      </c>
      <c r="G26" s="298">
        <v>0</v>
      </c>
      <c r="H26" s="298">
        <v>0</v>
      </c>
      <c r="I26" s="298">
        <v>1</v>
      </c>
      <c r="J26" s="440"/>
      <c r="K26" s="57" t="s">
        <v>268</v>
      </c>
      <c r="L26" s="27" t="s">
        <v>267</v>
      </c>
      <c r="M26" s="439"/>
      <c r="N26" s="439"/>
      <c r="O26" s="439"/>
      <c r="P26" s="439"/>
      <c r="Q26" s="439"/>
      <c r="R26" s="439"/>
      <c r="S26" s="439"/>
      <c r="T26" s="439"/>
    </row>
    <row r="27" spans="1:20" s="368" customFormat="1" ht="12.75" customHeight="1">
      <c r="A27" s="57" t="s">
        <v>266</v>
      </c>
      <c r="B27" s="298">
        <v>4257</v>
      </c>
      <c r="C27" s="298">
        <v>0</v>
      </c>
      <c r="D27" s="298">
        <v>2542</v>
      </c>
      <c r="E27" s="298">
        <v>1456</v>
      </c>
      <c r="F27" s="298">
        <v>255</v>
      </c>
      <c r="G27" s="298">
        <v>2</v>
      </c>
      <c r="H27" s="298">
        <v>0</v>
      </c>
      <c r="I27" s="298">
        <v>1</v>
      </c>
      <c r="J27" s="440"/>
      <c r="K27" s="57" t="s">
        <v>265</v>
      </c>
      <c r="L27" s="27" t="s">
        <v>264</v>
      </c>
      <c r="M27" s="439"/>
      <c r="N27" s="439"/>
      <c r="O27" s="439"/>
      <c r="P27" s="439"/>
      <c r="Q27" s="439"/>
      <c r="R27" s="439"/>
      <c r="S27" s="439"/>
      <c r="T27" s="439"/>
    </row>
    <row r="28" spans="1:20" s="371" customFormat="1" ht="12.75" customHeight="1">
      <c r="A28" s="23" t="s">
        <v>65</v>
      </c>
      <c r="B28" s="251">
        <v>84854</v>
      </c>
      <c r="C28" s="251">
        <v>0</v>
      </c>
      <c r="D28" s="251">
        <v>59326</v>
      </c>
      <c r="E28" s="251">
        <v>21924</v>
      </c>
      <c r="F28" s="251">
        <v>2435</v>
      </c>
      <c r="G28" s="251">
        <v>723</v>
      </c>
      <c r="H28" s="251">
        <v>277</v>
      </c>
      <c r="I28" s="251">
        <v>170</v>
      </c>
      <c r="J28" s="440"/>
      <c r="K28" s="442" t="s">
        <v>263</v>
      </c>
      <c r="L28" s="441" t="s">
        <v>115</v>
      </c>
      <c r="M28" s="439"/>
      <c r="N28" s="439"/>
      <c r="O28" s="439"/>
      <c r="P28" s="439"/>
      <c r="Q28" s="439"/>
      <c r="R28" s="439"/>
      <c r="S28" s="439"/>
      <c r="T28" s="439"/>
    </row>
    <row r="29" spans="1:20" s="368" customFormat="1" ht="12.75" customHeight="1">
      <c r="A29" s="57" t="s">
        <v>262</v>
      </c>
      <c r="B29" s="298">
        <v>7253</v>
      </c>
      <c r="C29" s="298">
        <v>0</v>
      </c>
      <c r="D29" s="298">
        <v>4166</v>
      </c>
      <c r="E29" s="298">
        <v>2878</v>
      </c>
      <c r="F29" s="298">
        <v>67</v>
      </c>
      <c r="G29" s="298">
        <v>82</v>
      </c>
      <c r="H29" s="298">
        <v>60</v>
      </c>
      <c r="I29" s="298">
        <v>0</v>
      </c>
      <c r="J29" s="440"/>
      <c r="K29" s="57" t="s">
        <v>261</v>
      </c>
      <c r="L29" s="27" t="s">
        <v>260</v>
      </c>
      <c r="M29" s="439"/>
      <c r="N29" s="439"/>
      <c r="O29" s="439"/>
      <c r="P29" s="439"/>
      <c r="Q29" s="439"/>
      <c r="R29" s="439"/>
      <c r="S29" s="439"/>
      <c r="T29" s="439"/>
    </row>
    <row r="30" spans="1:20" s="368" customFormat="1" ht="12.75" customHeight="1">
      <c r="A30" s="57" t="s">
        <v>259</v>
      </c>
      <c r="B30" s="298">
        <v>11930</v>
      </c>
      <c r="C30" s="298">
        <v>0</v>
      </c>
      <c r="D30" s="298">
        <v>8308</v>
      </c>
      <c r="E30" s="298">
        <v>3376</v>
      </c>
      <c r="F30" s="298">
        <v>226</v>
      </c>
      <c r="G30" s="298">
        <v>21</v>
      </c>
      <c r="H30" s="298">
        <v>0</v>
      </c>
      <c r="I30" s="298">
        <v>0</v>
      </c>
      <c r="J30" s="440"/>
      <c r="K30" s="57" t="s">
        <v>258</v>
      </c>
      <c r="L30" s="27" t="s">
        <v>257</v>
      </c>
      <c r="M30" s="439"/>
      <c r="N30" s="439"/>
      <c r="O30" s="439"/>
      <c r="P30" s="439"/>
      <c r="Q30" s="439"/>
      <c r="R30" s="439"/>
      <c r="S30" s="439"/>
      <c r="T30" s="439"/>
    </row>
    <row r="31" spans="1:20" s="368" customFormat="1" ht="12.75" customHeight="1">
      <c r="A31" s="57" t="s">
        <v>256</v>
      </c>
      <c r="B31" s="298">
        <v>16935</v>
      </c>
      <c r="C31" s="298">
        <v>0</v>
      </c>
      <c r="D31" s="298">
        <v>12145</v>
      </c>
      <c r="E31" s="298">
        <v>4287</v>
      </c>
      <c r="F31" s="298">
        <v>263</v>
      </c>
      <c r="G31" s="298">
        <v>106</v>
      </c>
      <c r="H31" s="298">
        <v>65</v>
      </c>
      <c r="I31" s="298">
        <v>70</v>
      </c>
      <c r="J31" s="440"/>
      <c r="K31" s="57" t="s">
        <v>255</v>
      </c>
      <c r="L31" s="27" t="s">
        <v>254</v>
      </c>
      <c r="M31" s="439"/>
      <c r="N31" s="439"/>
      <c r="O31" s="439"/>
      <c r="P31" s="439"/>
      <c r="Q31" s="439"/>
      <c r="R31" s="439"/>
      <c r="S31" s="439"/>
      <c r="T31" s="439"/>
    </row>
    <row r="32" spans="1:20" s="368" customFormat="1" ht="12.75" customHeight="1">
      <c r="A32" s="57" t="s">
        <v>253</v>
      </c>
      <c r="B32" s="298">
        <v>8045</v>
      </c>
      <c r="C32" s="298">
        <v>0</v>
      </c>
      <c r="D32" s="298">
        <v>3948</v>
      </c>
      <c r="E32" s="298">
        <v>3627</v>
      </c>
      <c r="F32" s="298">
        <v>113</v>
      </c>
      <c r="G32" s="298">
        <v>357</v>
      </c>
      <c r="H32" s="298">
        <v>0</v>
      </c>
      <c r="I32" s="298">
        <v>0</v>
      </c>
      <c r="J32" s="440"/>
      <c r="K32" s="57" t="s">
        <v>252</v>
      </c>
      <c r="L32" s="443">
        <v>1705</v>
      </c>
      <c r="M32" s="439"/>
      <c r="N32" s="439"/>
      <c r="O32" s="439"/>
      <c r="P32" s="439"/>
      <c r="Q32" s="439"/>
      <c r="R32" s="439"/>
      <c r="S32" s="439"/>
      <c r="T32" s="439"/>
    </row>
    <row r="33" spans="1:20" s="368" customFormat="1" ht="12.75" customHeight="1">
      <c r="A33" s="57" t="s">
        <v>251</v>
      </c>
      <c r="B33" s="298">
        <v>4660</v>
      </c>
      <c r="C33" s="298">
        <v>0</v>
      </c>
      <c r="D33" s="298">
        <v>2861</v>
      </c>
      <c r="E33" s="298">
        <v>1733</v>
      </c>
      <c r="F33" s="298">
        <v>34</v>
      </c>
      <c r="G33" s="298">
        <v>33</v>
      </c>
      <c r="H33" s="298">
        <v>0</v>
      </c>
      <c r="I33" s="298">
        <v>0</v>
      </c>
      <c r="J33" s="440"/>
      <c r="K33" s="57" t="s">
        <v>250</v>
      </c>
      <c r="L33" s="27" t="s">
        <v>249</v>
      </c>
      <c r="M33" s="439"/>
      <c r="N33" s="439"/>
      <c r="O33" s="439"/>
      <c r="P33" s="439"/>
      <c r="Q33" s="439"/>
      <c r="R33" s="439"/>
      <c r="S33" s="439"/>
      <c r="T33" s="439"/>
    </row>
    <row r="34" spans="1:20" s="368" customFormat="1" ht="12.75" customHeight="1">
      <c r="A34" s="57" t="s">
        <v>248</v>
      </c>
      <c r="B34" s="298">
        <v>84</v>
      </c>
      <c r="C34" s="298">
        <v>0</v>
      </c>
      <c r="D34" s="298">
        <v>42</v>
      </c>
      <c r="E34" s="298">
        <v>42</v>
      </c>
      <c r="F34" s="298">
        <v>0</v>
      </c>
      <c r="G34" s="298">
        <v>0</v>
      </c>
      <c r="H34" s="298">
        <v>0</v>
      </c>
      <c r="I34" s="298">
        <v>0</v>
      </c>
      <c r="J34" s="440"/>
      <c r="K34" s="57" t="s">
        <v>247</v>
      </c>
      <c r="L34" s="27" t="s">
        <v>246</v>
      </c>
      <c r="M34" s="439"/>
      <c r="N34" s="439"/>
      <c r="O34" s="439"/>
      <c r="P34" s="439"/>
      <c r="Q34" s="439"/>
      <c r="R34" s="439"/>
      <c r="S34" s="439"/>
      <c r="T34" s="439"/>
    </row>
    <row r="35" spans="1:20" s="368" customFormat="1" ht="12.75" customHeight="1">
      <c r="A35" s="57" t="s">
        <v>245</v>
      </c>
      <c r="B35" s="298">
        <v>18126</v>
      </c>
      <c r="C35" s="298">
        <v>0</v>
      </c>
      <c r="D35" s="298">
        <v>12640</v>
      </c>
      <c r="E35" s="298">
        <v>3465</v>
      </c>
      <c r="F35" s="298">
        <v>1646</v>
      </c>
      <c r="G35" s="298">
        <v>123</v>
      </c>
      <c r="H35" s="298">
        <v>152</v>
      </c>
      <c r="I35" s="298">
        <v>100</v>
      </c>
      <c r="J35" s="440"/>
      <c r="K35" s="57" t="s">
        <v>244</v>
      </c>
      <c r="L35" s="27" t="s">
        <v>243</v>
      </c>
      <c r="M35" s="439"/>
      <c r="N35" s="439"/>
      <c r="O35" s="439"/>
      <c r="P35" s="439"/>
      <c r="Q35" s="439"/>
      <c r="R35" s="439"/>
      <c r="S35" s="439"/>
      <c r="T35" s="439"/>
    </row>
    <row r="36" spans="1:20" s="368" customFormat="1" ht="12.75" customHeight="1">
      <c r="A36" s="57" t="s">
        <v>242</v>
      </c>
      <c r="B36" s="298">
        <v>17820</v>
      </c>
      <c r="C36" s="298">
        <v>0</v>
      </c>
      <c r="D36" s="298">
        <v>15216</v>
      </c>
      <c r="E36" s="298">
        <v>2516</v>
      </c>
      <c r="F36" s="298">
        <v>87</v>
      </c>
      <c r="G36" s="298">
        <v>1</v>
      </c>
      <c r="H36" s="298">
        <v>0</v>
      </c>
      <c r="I36" s="298">
        <v>0</v>
      </c>
      <c r="J36" s="440"/>
      <c r="K36" s="57" t="s">
        <v>241</v>
      </c>
      <c r="L36" s="27" t="s">
        <v>240</v>
      </c>
      <c r="M36" s="439"/>
      <c r="N36" s="439"/>
      <c r="O36" s="439"/>
      <c r="P36" s="439"/>
      <c r="Q36" s="439"/>
      <c r="R36" s="439"/>
      <c r="S36" s="439"/>
      <c r="T36" s="439"/>
    </row>
    <row r="37" spans="1:20" s="371" customFormat="1" ht="12.75" customHeight="1">
      <c r="A37" s="23" t="s">
        <v>239</v>
      </c>
      <c r="B37" s="251">
        <v>43184</v>
      </c>
      <c r="C37" s="251">
        <v>0</v>
      </c>
      <c r="D37" s="251">
        <v>34580</v>
      </c>
      <c r="E37" s="251">
        <v>6386</v>
      </c>
      <c r="F37" s="251">
        <v>635</v>
      </c>
      <c r="G37" s="251">
        <v>358</v>
      </c>
      <c r="H37" s="251">
        <v>1046</v>
      </c>
      <c r="I37" s="251">
        <v>179</v>
      </c>
      <c r="J37" s="440"/>
      <c r="K37" s="442" t="s">
        <v>238</v>
      </c>
      <c r="L37" s="441" t="s">
        <v>115</v>
      </c>
      <c r="M37" s="439"/>
      <c r="N37" s="439"/>
      <c r="O37" s="439"/>
      <c r="P37" s="439"/>
      <c r="Q37" s="439"/>
      <c r="R37" s="439"/>
      <c r="S37" s="439"/>
      <c r="T37" s="439"/>
    </row>
    <row r="38" spans="1:20" s="368" customFormat="1" ht="12.75" customHeight="1">
      <c r="A38" s="57" t="s">
        <v>237</v>
      </c>
      <c r="B38" s="298">
        <v>339</v>
      </c>
      <c r="C38" s="298">
        <v>0</v>
      </c>
      <c r="D38" s="298">
        <v>186</v>
      </c>
      <c r="E38" s="298">
        <v>133</v>
      </c>
      <c r="F38" s="298">
        <v>10</v>
      </c>
      <c r="G38" s="298">
        <v>10</v>
      </c>
      <c r="H38" s="298">
        <v>0</v>
      </c>
      <c r="I38" s="298">
        <v>0</v>
      </c>
      <c r="J38" s="440"/>
      <c r="K38" s="57" t="s">
        <v>236</v>
      </c>
      <c r="L38" s="27" t="s">
        <v>235</v>
      </c>
      <c r="M38" s="439"/>
      <c r="N38" s="439"/>
      <c r="O38" s="439"/>
      <c r="P38" s="439"/>
      <c r="Q38" s="439"/>
      <c r="R38" s="439"/>
      <c r="S38" s="439"/>
      <c r="T38" s="439"/>
    </row>
    <row r="39" spans="1:20" s="368" customFormat="1" ht="12.75" customHeight="1">
      <c r="A39" s="57" t="s">
        <v>234</v>
      </c>
      <c r="B39" s="298">
        <v>0</v>
      </c>
      <c r="C39" s="298">
        <v>0</v>
      </c>
      <c r="D39" s="298">
        <v>0</v>
      </c>
      <c r="E39" s="298">
        <v>0</v>
      </c>
      <c r="F39" s="298">
        <v>0</v>
      </c>
      <c r="G39" s="298">
        <v>0</v>
      </c>
      <c r="H39" s="298">
        <v>0</v>
      </c>
      <c r="I39" s="298">
        <v>0</v>
      </c>
      <c r="J39" s="440"/>
      <c r="K39" s="57" t="s">
        <v>233</v>
      </c>
      <c r="L39" s="27" t="s">
        <v>232</v>
      </c>
      <c r="M39" s="439"/>
      <c r="N39" s="439"/>
      <c r="O39" s="439"/>
      <c r="P39" s="439"/>
      <c r="Q39" s="439"/>
      <c r="R39" s="439"/>
      <c r="S39" s="439"/>
      <c r="T39" s="439"/>
    </row>
    <row r="40" spans="1:20" s="368" customFormat="1" ht="12.75" customHeight="1">
      <c r="A40" s="57" t="s">
        <v>231</v>
      </c>
      <c r="B40" s="298">
        <v>1315</v>
      </c>
      <c r="C40" s="298">
        <v>0</v>
      </c>
      <c r="D40" s="298">
        <v>993</v>
      </c>
      <c r="E40" s="298">
        <v>119</v>
      </c>
      <c r="F40" s="298">
        <v>138</v>
      </c>
      <c r="G40" s="298">
        <v>0</v>
      </c>
      <c r="H40" s="298">
        <v>30</v>
      </c>
      <c r="I40" s="298">
        <v>35</v>
      </c>
      <c r="J40" s="440"/>
      <c r="K40" s="57" t="s">
        <v>230</v>
      </c>
      <c r="L40" s="443">
        <v>1304</v>
      </c>
      <c r="M40" s="439"/>
      <c r="N40" s="439"/>
      <c r="O40" s="439"/>
      <c r="P40" s="439"/>
      <c r="Q40" s="439"/>
      <c r="R40" s="439"/>
      <c r="S40" s="439"/>
      <c r="T40" s="439"/>
    </row>
    <row r="41" spans="1:20" s="368" customFormat="1" ht="12.75" customHeight="1">
      <c r="A41" s="57" t="s">
        <v>229</v>
      </c>
      <c r="B41" s="298">
        <v>404</v>
      </c>
      <c r="C41" s="298">
        <v>0</v>
      </c>
      <c r="D41" s="298">
        <v>272</v>
      </c>
      <c r="E41" s="298">
        <v>69</v>
      </c>
      <c r="F41" s="298">
        <v>45</v>
      </c>
      <c r="G41" s="298">
        <v>19</v>
      </c>
      <c r="H41" s="298">
        <v>0</v>
      </c>
      <c r="I41" s="298">
        <v>0</v>
      </c>
      <c r="J41" s="440"/>
      <c r="K41" s="57" t="s">
        <v>228</v>
      </c>
      <c r="L41" s="443">
        <v>1306</v>
      </c>
      <c r="M41" s="439"/>
      <c r="N41" s="439"/>
      <c r="O41" s="439"/>
      <c r="P41" s="439"/>
      <c r="Q41" s="439"/>
      <c r="R41" s="439"/>
      <c r="S41" s="439"/>
      <c r="T41" s="439"/>
    </row>
    <row r="42" spans="1:20" s="368" customFormat="1" ht="12.75" customHeight="1">
      <c r="A42" s="57" t="s">
        <v>227</v>
      </c>
      <c r="B42" s="298">
        <v>16</v>
      </c>
      <c r="C42" s="298">
        <v>0</v>
      </c>
      <c r="D42" s="298">
        <v>7</v>
      </c>
      <c r="E42" s="298">
        <v>2</v>
      </c>
      <c r="F42" s="298">
        <v>8</v>
      </c>
      <c r="G42" s="298">
        <v>0</v>
      </c>
      <c r="H42" s="298">
        <v>0</v>
      </c>
      <c r="I42" s="298">
        <v>0</v>
      </c>
      <c r="J42" s="440"/>
      <c r="K42" s="57" t="s">
        <v>226</v>
      </c>
      <c r="L42" s="443">
        <v>1308</v>
      </c>
      <c r="M42" s="439"/>
      <c r="N42" s="439"/>
      <c r="O42" s="439"/>
      <c r="P42" s="439"/>
      <c r="Q42" s="439"/>
      <c r="R42" s="439"/>
      <c r="S42" s="439"/>
      <c r="T42" s="439"/>
    </row>
    <row r="43" spans="1:20" s="368" customFormat="1" ht="12.75" customHeight="1">
      <c r="A43" s="57" t="s">
        <v>225</v>
      </c>
      <c r="B43" s="298">
        <v>86</v>
      </c>
      <c r="C43" s="298">
        <v>0</v>
      </c>
      <c r="D43" s="298">
        <v>18</v>
      </c>
      <c r="E43" s="298">
        <v>28</v>
      </c>
      <c r="F43" s="298">
        <v>33</v>
      </c>
      <c r="G43" s="298">
        <v>0</v>
      </c>
      <c r="H43" s="298">
        <v>2</v>
      </c>
      <c r="I43" s="298">
        <v>6</v>
      </c>
      <c r="J43" s="440"/>
      <c r="K43" s="57" t="s">
        <v>224</v>
      </c>
      <c r="L43" s="27" t="s">
        <v>223</v>
      </c>
      <c r="M43" s="439"/>
      <c r="N43" s="439"/>
      <c r="O43" s="439"/>
      <c r="P43" s="439"/>
      <c r="Q43" s="439"/>
      <c r="R43" s="439"/>
      <c r="S43" s="439"/>
      <c r="T43" s="439"/>
    </row>
    <row r="44" spans="1:20" s="368" customFormat="1" ht="12.75" customHeight="1">
      <c r="A44" s="57" t="s">
        <v>222</v>
      </c>
      <c r="B44" s="298">
        <v>2077</v>
      </c>
      <c r="C44" s="298">
        <v>0</v>
      </c>
      <c r="D44" s="298">
        <v>948</v>
      </c>
      <c r="E44" s="298">
        <v>363</v>
      </c>
      <c r="F44" s="298">
        <v>80</v>
      </c>
      <c r="G44" s="298">
        <v>80</v>
      </c>
      <c r="H44" s="298">
        <v>605</v>
      </c>
      <c r="I44" s="298">
        <v>0</v>
      </c>
      <c r="J44" s="440"/>
      <c r="K44" s="57" t="s">
        <v>221</v>
      </c>
      <c r="L44" s="443">
        <v>1310</v>
      </c>
      <c r="M44" s="439"/>
      <c r="N44" s="439"/>
      <c r="O44" s="439"/>
      <c r="P44" s="439"/>
      <c r="Q44" s="439"/>
      <c r="R44" s="439"/>
      <c r="S44" s="439"/>
      <c r="T44" s="439"/>
    </row>
    <row r="45" spans="1:20" s="368" customFormat="1" ht="12.75" customHeight="1">
      <c r="A45" s="57" t="s">
        <v>220</v>
      </c>
      <c r="B45" s="298">
        <v>606</v>
      </c>
      <c r="C45" s="298">
        <v>0</v>
      </c>
      <c r="D45" s="298">
        <v>375</v>
      </c>
      <c r="E45" s="298">
        <v>231</v>
      </c>
      <c r="F45" s="298">
        <v>0</v>
      </c>
      <c r="G45" s="298">
        <v>0</v>
      </c>
      <c r="H45" s="298">
        <v>0</v>
      </c>
      <c r="I45" s="298">
        <v>0</v>
      </c>
      <c r="J45" s="440"/>
      <c r="K45" s="57" t="s">
        <v>219</v>
      </c>
      <c r="L45" s="443">
        <v>1312</v>
      </c>
      <c r="M45" s="439"/>
      <c r="N45" s="439"/>
      <c r="O45" s="439"/>
      <c r="P45" s="439"/>
      <c r="Q45" s="439"/>
      <c r="R45" s="439"/>
      <c r="S45" s="439"/>
      <c r="T45" s="439"/>
    </row>
    <row r="46" spans="1:20" s="368" customFormat="1" ht="12.75" customHeight="1">
      <c r="A46" s="57" t="s">
        <v>218</v>
      </c>
      <c r="B46" s="298">
        <v>95</v>
      </c>
      <c r="C46" s="298">
        <v>0</v>
      </c>
      <c r="D46" s="298">
        <v>53</v>
      </c>
      <c r="E46" s="298">
        <v>34</v>
      </c>
      <c r="F46" s="298">
        <v>0</v>
      </c>
      <c r="G46" s="298">
        <v>8</v>
      </c>
      <c r="H46" s="298">
        <v>0</v>
      </c>
      <c r="I46" s="298">
        <v>0</v>
      </c>
      <c r="J46" s="440"/>
      <c r="K46" s="57" t="s">
        <v>217</v>
      </c>
      <c r="L46" s="443">
        <v>1313</v>
      </c>
      <c r="M46" s="439"/>
      <c r="N46" s="439"/>
      <c r="O46" s="439"/>
      <c r="P46" s="439"/>
      <c r="Q46" s="439"/>
      <c r="R46" s="439"/>
      <c r="S46" s="439"/>
      <c r="T46" s="439"/>
    </row>
    <row r="47" spans="1:20" s="371" customFormat="1" ht="12.75" customHeight="1">
      <c r="A47" s="57" t="s">
        <v>216</v>
      </c>
      <c r="B47" s="298">
        <v>2</v>
      </c>
      <c r="C47" s="298">
        <v>0</v>
      </c>
      <c r="D47" s="298">
        <v>0</v>
      </c>
      <c r="E47" s="298">
        <v>0</v>
      </c>
      <c r="F47" s="298">
        <v>0</v>
      </c>
      <c r="G47" s="298">
        <v>0</v>
      </c>
      <c r="H47" s="298">
        <v>2</v>
      </c>
      <c r="I47" s="298">
        <v>0</v>
      </c>
      <c r="J47" s="440"/>
      <c r="K47" s="57" t="s">
        <v>215</v>
      </c>
      <c r="L47" s="27" t="s">
        <v>214</v>
      </c>
      <c r="M47" s="439"/>
      <c r="N47" s="439"/>
      <c r="O47" s="439"/>
      <c r="P47" s="439"/>
      <c r="Q47" s="439"/>
      <c r="R47" s="439"/>
      <c r="S47" s="439"/>
      <c r="T47" s="439"/>
    </row>
    <row r="48" spans="1:20" s="368" customFormat="1" ht="12.75" customHeight="1">
      <c r="A48" s="57" t="s">
        <v>213</v>
      </c>
      <c r="B48" s="298">
        <v>7660</v>
      </c>
      <c r="C48" s="298">
        <v>0</v>
      </c>
      <c r="D48" s="298">
        <v>5195</v>
      </c>
      <c r="E48" s="298">
        <v>1839</v>
      </c>
      <c r="F48" s="298">
        <v>162</v>
      </c>
      <c r="G48" s="298">
        <v>85</v>
      </c>
      <c r="H48" s="298">
        <v>250</v>
      </c>
      <c r="I48" s="298">
        <v>130</v>
      </c>
      <c r="J48" s="440"/>
      <c r="K48" s="57" t="s">
        <v>212</v>
      </c>
      <c r="L48" s="443">
        <v>1314</v>
      </c>
      <c r="M48" s="439"/>
      <c r="N48" s="439"/>
      <c r="O48" s="439"/>
      <c r="P48" s="439"/>
      <c r="Q48" s="439"/>
      <c r="R48" s="439"/>
      <c r="S48" s="439"/>
      <c r="T48" s="439"/>
    </row>
    <row r="49" spans="1:20" s="368" customFormat="1" ht="12.75" customHeight="1">
      <c r="A49" s="57" t="s">
        <v>211</v>
      </c>
      <c r="B49" s="298">
        <v>0</v>
      </c>
      <c r="C49" s="298">
        <v>0</v>
      </c>
      <c r="D49" s="298">
        <v>0</v>
      </c>
      <c r="E49" s="298">
        <v>0</v>
      </c>
      <c r="F49" s="298">
        <v>0</v>
      </c>
      <c r="G49" s="298">
        <v>0</v>
      </c>
      <c r="H49" s="298">
        <v>0</v>
      </c>
      <c r="I49" s="298">
        <v>0</v>
      </c>
      <c r="J49" s="440"/>
      <c r="K49" s="57" t="s">
        <v>210</v>
      </c>
      <c r="L49" s="27" t="s">
        <v>209</v>
      </c>
      <c r="M49" s="439"/>
      <c r="N49" s="439"/>
      <c r="O49" s="439"/>
      <c r="P49" s="439"/>
      <c r="Q49" s="439"/>
      <c r="R49" s="439"/>
      <c r="S49" s="439"/>
      <c r="T49" s="439"/>
    </row>
    <row r="50" spans="1:20" s="368" customFormat="1" ht="12.75" customHeight="1">
      <c r="A50" s="57" t="s">
        <v>208</v>
      </c>
      <c r="B50" s="298">
        <v>478</v>
      </c>
      <c r="C50" s="298">
        <v>0</v>
      </c>
      <c r="D50" s="298">
        <v>228</v>
      </c>
      <c r="E50" s="298">
        <v>161</v>
      </c>
      <c r="F50" s="298">
        <v>25</v>
      </c>
      <c r="G50" s="298">
        <v>65</v>
      </c>
      <c r="H50" s="298">
        <v>0</v>
      </c>
      <c r="I50" s="298">
        <v>0</v>
      </c>
      <c r="J50" s="440"/>
      <c r="K50" s="57" t="s">
        <v>207</v>
      </c>
      <c r="L50" s="443">
        <v>1318</v>
      </c>
      <c r="M50" s="439"/>
      <c r="N50" s="439"/>
      <c r="O50" s="439"/>
      <c r="P50" s="439"/>
      <c r="Q50" s="439"/>
      <c r="R50" s="439"/>
      <c r="S50" s="439"/>
      <c r="T50" s="439"/>
    </row>
    <row r="51" spans="1:20" s="368" customFormat="1" ht="12.75" customHeight="1">
      <c r="A51" s="57" t="s">
        <v>206</v>
      </c>
      <c r="B51" s="298">
        <v>4307</v>
      </c>
      <c r="C51" s="298">
        <v>0</v>
      </c>
      <c r="D51" s="298">
        <v>2171</v>
      </c>
      <c r="E51" s="298">
        <v>1758</v>
      </c>
      <c r="F51" s="298">
        <v>136</v>
      </c>
      <c r="G51" s="298">
        <v>92</v>
      </c>
      <c r="H51" s="298">
        <v>151</v>
      </c>
      <c r="I51" s="298">
        <v>0</v>
      </c>
      <c r="J51" s="440"/>
      <c r="K51" s="57" t="s">
        <v>205</v>
      </c>
      <c r="L51" s="27" t="s">
        <v>204</v>
      </c>
      <c r="M51" s="439"/>
      <c r="N51" s="439"/>
      <c r="O51" s="439"/>
      <c r="P51" s="439"/>
      <c r="Q51" s="439"/>
      <c r="R51" s="439"/>
      <c r="S51" s="439"/>
      <c r="T51" s="439"/>
    </row>
    <row r="52" spans="1:20" s="368" customFormat="1" ht="12.75" customHeight="1">
      <c r="A52" s="57" t="s">
        <v>203</v>
      </c>
      <c r="B52" s="298">
        <v>25433</v>
      </c>
      <c r="C52" s="298">
        <v>0</v>
      </c>
      <c r="D52" s="298">
        <v>23921</v>
      </c>
      <c r="E52" s="298">
        <v>1512</v>
      </c>
      <c r="F52" s="298">
        <v>0</v>
      </c>
      <c r="G52" s="298">
        <v>0</v>
      </c>
      <c r="H52" s="298">
        <v>0</v>
      </c>
      <c r="I52" s="298">
        <v>0</v>
      </c>
      <c r="J52" s="440"/>
      <c r="K52" s="57" t="s">
        <v>202</v>
      </c>
      <c r="L52" s="443">
        <v>1315</v>
      </c>
      <c r="M52" s="439"/>
      <c r="N52" s="439"/>
      <c r="O52" s="439"/>
      <c r="P52" s="439"/>
      <c r="Q52" s="439"/>
      <c r="R52" s="439"/>
      <c r="S52" s="439"/>
      <c r="T52" s="439"/>
    </row>
    <row r="53" spans="1:20" s="368" customFormat="1" ht="12.75" customHeight="1">
      <c r="A53" s="57" t="s">
        <v>201</v>
      </c>
      <c r="B53" s="298">
        <v>352</v>
      </c>
      <c r="C53" s="298">
        <v>0</v>
      </c>
      <c r="D53" s="298">
        <v>216</v>
      </c>
      <c r="E53" s="298">
        <v>137</v>
      </c>
      <c r="F53" s="298">
        <v>0</v>
      </c>
      <c r="G53" s="298">
        <v>0</v>
      </c>
      <c r="H53" s="298">
        <v>0</v>
      </c>
      <c r="I53" s="298">
        <v>0</v>
      </c>
      <c r="J53" s="440"/>
      <c r="K53" s="57" t="s">
        <v>200</v>
      </c>
      <c r="L53" s="443">
        <v>1316</v>
      </c>
      <c r="M53" s="439"/>
      <c r="N53" s="439"/>
      <c r="O53" s="439"/>
      <c r="P53" s="439"/>
      <c r="Q53" s="439"/>
      <c r="R53" s="439"/>
      <c r="S53" s="439"/>
      <c r="T53" s="439"/>
    </row>
    <row r="54" spans="1:20" s="368" customFormat="1" ht="12.75" customHeight="1">
      <c r="A54" s="57" t="s">
        <v>199</v>
      </c>
      <c r="B54" s="298">
        <v>15</v>
      </c>
      <c r="C54" s="298">
        <v>0</v>
      </c>
      <c r="D54" s="298">
        <v>0</v>
      </c>
      <c r="E54" s="298">
        <v>0</v>
      </c>
      <c r="F54" s="298">
        <v>0</v>
      </c>
      <c r="G54" s="298">
        <v>0</v>
      </c>
      <c r="H54" s="298">
        <v>7</v>
      </c>
      <c r="I54" s="298">
        <v>8</v>
      </c>
      <c r="J54" s="440"/>
      <c r="K54" s="57" t="s">
        <v>198</v>
      </c>
      <c r="L54" s="443">
        <v>1317</v>
      </c>
      <c r="M54" s="439"/>
      <c r="N54" s="439"/>
      <c r="O54" s="439"/>
      <c r="P54" s="439"/>
      <c r="Q54" s="439"/>
      <c r="R54" s="439"/>
      <c r="S54" s="439"/>
      <c r="T54" s="439"/>
    </row>
    <row r="55" spans="1:20" s="371" customFormat="1" ht="12.75" customHeight="1">
      <c r="A55" s="23" t="s">
        <v>61</v>
      </c>
      <c r="B55" s="251">
        <v>14178</v>
      </c>
      <c r="C55" s="251">
        <v>0</v>
      </c>
      <c r="D55" s="251">
        <v>2011</v>
      </c>
      <c r="E55" s="251">
        <v>5312</v>
      </c>
      <c r="F55" s="251">
        <v>719</v>
      </c>
      <c r="G55" s="251">
        <v>2949</v>
      </c>
      <c r="H55" s="251">
        <v>554</v>
      </c>
      <c r="I55" s="251">
        <v>2634</v>
      </c>
      <c r="J55" s="440"/>
      <c r="K55" s="442" t="s">
        <v>197</v>
      </c>
      <c r="L55" s="441" t="s">
        <v>115</v>
      </c>
      <c r="M55" s="439"/>
      <c r="N55" s="439"/>
      <c r="O55" s="439"/>
      <c r="P55" s="439"/>
      <c r="Q55" s="439"/>
      <c r="R55" s="439"/>
      <c r="S55" s="439"/>
      <c r="T55" s="439"/>
    </row>
    <row r="56" spans="1:20" s="368" customFormat="1" ht="12.75" customHeight="1">
      <c r="A56" s="57" t="s">
        <v>196</v>
      </c>
      <c r="B56" s="298">
        <v>58</v>
      </c>
      <c r="C56" s="298">
        <v>0</v>
      </c>
      <c r="D56" s="298">
        <v>0</v>
      </c>
      <c r="E56" s="298">
        <v>0</v>
      </c>
      <c r="F56" s="298">
        <v>0</v>
      </c>
      <c r="G56" s="298">
        <v>28</v>
      </c>
      <c r="H56" s="298">
        <v>15</v>
      </c>
      <c r="I56" s="298">
        <v>15</v>
      </c>
      <c r="J56" s="440"/>
      <c r="K56" s="57" t="s">
        <v>195</v>
      </c>
      <c r="L56" s="443">
        <v>1702</v>
      </c>
      <c r="M56" s="439"/>
      <c r="N56" s="439"/>
      <c r="O56" s="439"/>
      <c r="P56" s="439"/>
      <c r="Q56" s="439"/>
      <c r="R56" s="439"/>
      <c r="S56" s="439"/>
      <c r="T56" s="439"/>
    </row>
    <row r="57" spans="1:20" s="368" customFormat="1" ht="12.75" customHeight="1">
      <c r="A57" s="57" t="s">
        <v>194</v>
      </c>
      <c r="B57" s="298">
        <v>1632</v>
      </c>
      <c r="C57" s="298">
        <v>0</v>
      </c>
      <c r="D57" s="298">
        <v>216</v>
      </c>
      <c r="E57" s="298">
        <v>579</v>
      </c>
      <c r="F57" s="298">
        <v>0</v>
      </c>
      <c r="G57" s="298">
        <v>12</v>
      </c>
      <c r="H57" s="298">
        <v>99</v>
      </c>
      <c r="I57" s="298">
        <v>726</v>
      </c>
      <c r="J57" s="440"/>
      <c r="K57" s="57" t="s">
        <v>193</v>
      </c>
      <c r="L57" s="443">
        <v>1703</v>
      </c>
      <c r="M57" s="439"/>
      <c r="N57" s="439"/>
      <c r="O57" s="439"/>
      <c r="P57" s="439"/>
      <c r="Q57" s="439"/>
      <c r="R57" s="439"/>
      <c r="S57" s="439"/>
      <c r="T57" s="439"/>
    </row>
    <row r="58" spans="1:20" s="368" customFormat="1" ht="12.75" customHeight="1">
      <c r="A58" s="57" t="s">
        <v>192</v>
      </c>
      <c r="B58" s="298">
        <v>0</v>
      </c>
      <c r="C58" s="298">
        <v>0</v>
      </c>
      <c r="D58" s="298">
        <v>0</v>
      </c>
      <c r="E58" s="298">
        <v>0</v>
      </c>
      <c r="F58" s="298">
        <v>0</v>
      </c>
      <c r="G58" s="298">
        <v>0</v>
      </c>
      <c r="H58" s="298">
        <v>0</v>
      </c>
      <c r="I58" s="298">
        <v>0</v>
      </c>
      <c r="J58" s="440"/>
      <c r="K58" s="57" t="s">
        <v>191</v>
      </c>
      <c r="L58" s="443">
        <v>1706</v>
      </c>
      <c r="M58" s="439"/>
      <c r="N58" s="439"/>
      <c r="O58" s="439"/>
      <c r="P58" s="439"/>
      <c r="Q58" s="439"/>
      <c r="R58" s="439"/>
      <c r="S58" s="439"/>
      <c r="T58" s="439"/>
    </row>
    <row r="59" spans="1:20" s="368" customFormat="1" ht="12.75" customHeight="1">
      <c r="A59" s="57" t="s">
        <v>190</v>
      </c>
      <c r="B59" s="298">
        <v>2058</v>
      </c>
      <c r="C59" s="298">
        <v>0</v>
      </c>
      <c r="D59" s="298">
        <v>669</v>
      </c>
      <c r="E59" s="298">
        <v>1272</v>
      </c>
      <c r="F59" s="298">
        <v>0</v>
      </c>
      <c r="G59" s="298">
        <v>18</v>
      </c>
      <c r="H59" s="298">
        <v>99</v>
      </c>
      <c r="I59" s="298">
        <v>0</v>
      </c>
      <c r="J59" s="440"/>
      <c r="K59" s="57" t="s">
        <v>189</v>
      </c>
      <c r="L59" s="443">
        <v>1709</v>
      </c>
      <c r="M59" s="439"/>
      <c r="N59" s="439"/>
      <c r="O59" s="439"/>
      <c r="P59" s="439"/>
      <c r="Q59" s="439"/>
      <c r="R59" s="439"/>
      <c r="S59" s="439"/>
      <c r="T59" s="439"/>
    </row>
    <row r="60" spans="1:20" s="368" customFormat="1" ht="12.75" customHeight="1">
      <c r="A60" s="57" t="s">
        <v>188</v>
      </c>
      <c r="B60" s="298">
        <v>10399</v>
      </c>
      <c r="C60" s="298">
        <v>0</v>
      </c>
      <c r="D60" s="298">
        <v>1126</v>
      </c>
      <c r="E60" s="298">
        <v>3439</v>
      </c>
      <c r="F60" s="298">
        <v>719</v>
      </c>
      <c r="G60" s="298">
        <v>2892</v>
      </c>
      <c r="H60" s="298">
        <v>341</v>
      </c>
      <c r="I60" s="298">
        <v>1883</v>
      </c>
      <c r="J60" s="440"/>
      <c r="K60" s="57" t="s">
        <v>187</v>
      </c>
      <c r="L60" s="443">
        <v>1712</v>
      </c>
      <c r="M60" s="439"/>
      <c r="N60" s="439"/>
      <c r="O60" s="439"/>
      <c r="P60" s="439"/>
      <c r="Q60" s="439"/>
      <c r="R60" s="439"/>
      <c r="S60" s="439"/>
      <c r="T60" s="439"/>
    </row>
    <row r="61" spans="1:20" s="368" customFormat="1" ht="12.75" customHeight="1">
      <c r="A61" s="57" t="s">
        <v>186</v>
      </c>
      <c r="B61" s="298">
        <v>32</v>
      </c>
      <c r="C61" s="298">
        <v>0</v>
      </c>
      <c r="D61" s="298">
        <v>0</v>
      </c>
      <c r="E61" s="298">
        <v>21</v>
      </c>
      <c r="F61" s="298">
        <v>0</v>
      </c>
      <c r="G61" s="298">
        <v>0</v>
      </c>
      <c r="H61" s="298">
        <v>0</v>
      </c>
      <c r="I61" s="298">
        <v>11</v>
      </c>
      <c r="J61" s="440"/>
      <c r="K61" s="57" t="s">
        <v>185</v>
      </c>
      <c r="L61" s="443">
        <v>1713</v>
      </c>
      <c r="M61" s="439"/>
      <c r="N61" s="439"/>
      <c r="O61" s="439"/>
      <c r="P61" s="439"/>
      <c r="Q61" s="439"/>
      <c r="R61" s="439"/>
      <c r="S61" s="439"/>
      <c r="T61" s="439"/>
    </row>
    <row r="62" spans="1:20" s="371" customFormat="1" ht="12.75" customHeight="1">
      <c r="A62" s="23" t="s">
        <v>59</v>
      </c>
      <c r="B62" s="251">
        <v>383896</v>
      </c>
      <c r="C62" s="251">
        <v>0</v>
      </c>
      <c r="D62" s="251">
        <v>317382</v>
      </c>
      <c r="E62" s="251">
        <v>54550</v>
      </c>
      <c r="F62" s="251">
        <v>4450</v>
      </c>
      <c r="G62" s="251">
        <v>2992</v>
      </c>
      <c r="H62" s="251">
        <v>3512</v>
      </c>
      <c r="I62" s="251">
        <v>1010</v>
      </c>
      <c r="J62" s="440"/>
      <c r="K62" s="442" t="s">
        <v>184</v>
      </c>
      <c r="L62" s="441" t="s">
        <v>115</v>
      </c>
      <c r="M62" s="439"/>
      <c r="N62" s="439"/>
      <c r="O62" s="439"/>
      <c r="P62" s="439"/>
      <c r="Q62" s="439"/>
      <c r="R62" s="439"/>
      <c r="S62" s="439"/>
      <c r="T62" s="439"/>
    </row>
    <row r="63" spans="1:20" s="371" customFormat="1" ht="12.75" customHeight="1">
      <c r="A63" s="57" t="s">
        <v>183</v>
      </c>
      <c r="B63" s="298">
        <v>57759</v>
      </c>
      <c r="C63" s="298">
        <v>0</v>
      </c>
      <c r="D63" s="298">
        <v>46013</v>
      </c>
      <c r="E63" s="298">
        <v>9655</v>
      </c>
      <c r="F63" s="298">
        <v>1416</v>
      </c>
      <c r="G63" s="298">
        <v>601</v>
      </c>
      <c r="H63" s="298">
        <v>67</v>
      </c>
      <c r="I63" s="298">
        <v>6</v>
      </c>
      <c r="J63" s="440"/>
      <c r="K63" s="57" t="s">
        <v>182</v>
      </c>
      <c r="L63" s="443">
        <v>1301</v>
      </c>
      <c r="M63" s="439"/>
      <c r="N63" s="439"/>
      <c r="O63" s="439"/>
      <c r="P63" s="439"/>
      <c r="Q63" s="439"/>
      <c r="R63" s="439"/>
      <c r="S63" s="439"/>
      <c r="T63" s="439"/>
    </row>
    <row r="64" spans="1:20" s="368" customFormat="1" ht="12.75" customHeight="1">
      <c r="A64" s="57" t="s">
        <v>181</v>
      </c>
      <c r="B64" s="298">
        <v>17820</v>
      </c>
      <c r="C64" s="298">
        <v>0</v>
      </c>
      <c r="D64" s="298">
        <v>15052</v>
      </c>
      <c r="E64" s="298">
        <v>1830</v>
      </c>
      <c r="F64" s="298">
        <v>580</v>
      </c>
      <c r="G64" s="298">
        <v>357</v>
      </c>
      <c r="H64" s="298">
        <v>0</v>
      </c>
      <c r="I64" s="298">
        <v>1</v>
      </c>
      <c r="J64" s="440"/>
      <c r="K64" s="57" t="s">
        <v>180</v>
      </c>
      <c r="L64" s="443">
        <v>1302</v>
      </c>
      <c r="M64" s="439"/>
      <c r="N64" s="439"/>
      <c r="O64" s="439"/>
      <c r="P64" s="439"/>
      <c r="Q64" s="439"/>
      <c r="R64" s="439"/>
      <c r="S64" s="439"/>
      <c r="T64" s="439"/>
    </row>
    <row r="65" spans="1:20" s="368" customFormat="1" ht="12.75" customHeight="1">
      <c r="A65" s="57" t="s">
        <v>179</v>
      </c>
      <c r="B65" s="298">
        <v>10236</v>
      </c>
      <c r="C65" s="298">
        <v>0</v>
      </c>
      <c r="D65" s="298">
        <v>6740</v>
      </c>
      <c r="E65" s="298">
        <v>3393</v>
      </c>
      <c r="F65" s="298">
        <v>58</v>
      </c>
      <c r="G65" s="298">
        <v>38</v>
      </c>
      <c r="H65" s="298">
        <v>0</v>
      </c>
      <c r="I65" s="298">
        <v>8</v>
      </c>
      <c r="J65" s="440"/>
      <c r="K65" s="57" t="s">
        <v>178</v>
      </c>
      <c r="L65" s="27" t="s">
        <v>177</v>
      </c>
      <c r="M65" s="439"/>
      <c r="N65" s="439"/>
      <c r="O65" s="439"/>
      <c r="P65" s="439"/>
      <c r="Q65" s="439"/>
      <c r="R65" s="439"/>
      <c r="S65" s="439"/>
      <c r="T65" s="439"/>
    </row>
    <row r="66" spans="1:20" s="368" customFormat="1" ht="12.75" customHeight="1">
      <c r="A66" s="57" t="s">
        <v>176</v>
      </c>
      <c r="B66" s="298">
        <v>44232</v>
      </c>
      <c r="C66" s="298">
        <v>0</v>
      </c>
      <c r="D66" s="298">
        <v>33987</v>
      </c>
      <c r="E66" s="298">
        <v>9730</v>
      </c>
      <c r="F66" s="298">
        <v>194</v>
      </c>
      <c r="G66" s="298">
        <v>316</v>
      </c>
      <c r="H66" s="298">
        <v>3</v>
      </c>
      <c r="I66" s="298">
        <v>1</v>
      </c>
      <c r="J66" s="440"/>
      <c r="K66" s="57" t="s">
        <v>175</v>
      </c>
      <c r="L66" s="27" t="s">
        <v>174</v>
      </c>
      <c r="M66" s="439"/>
      <c r="N66" s="439"/>
      <c r="O66" s="439"/>
      <c r="P66" s="439"/>
      <c r="Q66" s="439"/>
      <c r="R66" s="439"/>
      <c r="S66" s="439"/>
      <c r="T66" s="439"/>
    </row>
    <row r="67" spans="1:20" s="368" customFormat="1" ht="12.75" customHeight="1">
      <c r="A67" s="57" t="s">
        <v>173</v>
      </c>
      <c r="B67" s="298">
        <v>2274</v>
      </c>
      <c r="C67" s="298">
        <v>0</v>
      </c>
      <c r="D67" s="298">
        <v>1449</v>
      </c>
      <c r="E67" s="298">
        <v>616</v>
      </c>
      <c r="F67" s="298">
        <v>119</v>
      </c>
      <c r="G67" s="298">
        <v>55</v>
      </c>
      <c r="H67" s="298">
        <v>10</v>
      </c>
      <c r="I67" s="298">
        <v>25</v>
      </c>
      <c r="J67" s="440"/>
      <c r="K67" s="57" t="s">
        <v>172</v>
      </c>
      <c r="L67" s="443">
        <v>1804</v>
      </c>
      <c r="M67" s="439"/>
      <c r="N67" s="439"/>
      <c r="O67" s="439"/>
      <c r="P67" s="439"/>
      <c r="Q67" s="439"/>
      <c r="R67" s="439"/>
      <c r="S67" s="439"/>
      <c r="T67" s="439"/>
    </row>
    <row r="68" spans="1:20" s="368" customFormat="1" ht="12.75" customHeight="1">
      <c r="A68" s="57" t="s">
        <v>171</v>
      </c>
      <c r="B68" s="298">
        <v>118776</v>
      </c>
      <c r="C68" s="298">
        <v>0</v>
      </c>
      <c r="D68" s="298">
        <v>98958</v>
      </c>
      <c r="E68" s="298">
        <v>14524</v>
      </c>
      <c r="F68" s="298">
        <v>1067</v>
      </c>
      <c r="G68" s="298">
        <v>875</v>
      </c>
      <c r="H68" s="298">
        <v>2593</v>
      </c>
      <c r="I68" s="298">
        <v>758</v>
      </c>
      <c r="J68" s="440"/>
      <c r="K68" s="57" t="s">
        <v>170</v>
      </c>
      <c r="L68" s="443">
        <v>1303</v>
      </c>
      <c r="M68" s="439"/>
      <c r="N68" s="439"/>
      <c r="O68" s="439"/>
      <c r="P68" s="439"/>
      <c r="Q68" s="439"/>
      <c r="R68" s="439"/>
      <c r="S68" s="439"/>
      <c r="T68" s="439"/>
    </row>
    <row r="69" spans="1:20" s="371" customFormat="1" ht="12.75" customHeight="1">
      <c r="A69" s="57" t="s">
        <v>169</v>
      </c>
      <c r="B69" s="298">
        <v>17077</v>
      </c>
      <c r="C69" s="298">
        <v>0</v>
      </c>
      <c r="D69" s="298">
        <v>12796</v>
      </c>
      <c r="E69" s="298">
        <v>3572</v>
      </c>
      <c r="F69" s="298">
        <v>120</v>
      </c>
      <c r="G69" s="298">
        <v>116</v>
      </c>
      <c r="H69" s="298">
        <v>416</v>
      </c>
      <c r="I69" s="298">
        <v>58</v>
      </c>
      <c r="J69" s="440"/>
      <c r="K69" s="57" t="s">
        <v>168</v>
      </c>
      <c r="L69" s="443">
        <v>1305</v>
      </c>
      <c r="M69" s="439"/>
      <c r="N69" s="439"/>
      <c r="O69" s="439"/>
      <c r="P69" s="439"/>
      <c r="Q69" s="439"/>
      <c r="R69" s="439"/>
      <c r="S69" s="439"/>
      <c r="T69" s="439"/>
    </row>
    <row r="70" spans="1:20" s="368" customFormat="1" ht="12.75" customHeight="1">
      <c r="A70" s="57" t="s">
        <v>167</v>
      </c>
      <c r="B70" s="298">
        <v>9672</v>
      </c>
      <c r="C70" s="298">
        <v>0</v>
      </c>
      <c r="D70" s="298">
        <v>7522</v>
      </c>
      <c r="E70" s="298">
        <v>1771</v>
      </c>
      <c r="F70" s="298">
        <v>140</v>
      </c>
      <c r="G70" s="298">
        <v>117</v>
      </c>
      <c r="H70" s="298">
        <v>95</v>
      </c>
      <c r="I70" s="298">
        <v>26</v>
      </c>
      <c r="J70" s="440"/>
      <c r="K70" s="57" t="s">
        <v>166</v>
      </c>
      <c r="L70" s="443">
        <v>1307</v>
      </c>
      <c r="M70" s="439"/>
      <c r="N70" s="439"/>
      <c r="O70" s="439"/>
      <c r="P70" s="439"/>
      <c r="Q70" s="439"/>
      <c r="R70" s="439"/>
      <c r="S70" s="439"/>
      <c r="T70" s="439"/>
    </row>
    <row r="71" spans="1:20" s="368" customFormat="1" ht="12.75" customHeight="1">
      <c r="A71" s="57" t="s">
        <v>165</v>
      </c>
      <c r="B71" s="298">
        <v>733</v>
      </c>
      <c r="C71" s="298">
        <v>0</v>
      </c>
      <c r="D71" s="298">
        <v>518</v>
      </c>
      <c r="E71" s="298">
        <v>142</v>
      </c>
      <c r="F71" s="298">
        <v>55</v>
      </c>
      <c r="G71" s="298">
        <v>6</v>
      </c>
      <c r="H71" s="298">
        <v>3</v>
      </c>
      <c r="I71" s="298">
        <v>10</v>
      </c>
      <c r="J71" s="440"/>
      <c r="K71" s="57" t="s">
        <v>164</v>
      </c>
      <c r="L71" s="443">
        <v>1309</v>
      </c>
      <c r="M71" s="439"/>
      <c r="N71" s="439"/>
      <c r="O71" s="439"/>
      <c r="P71" s="439"/>
      <c r="Q71" s="439"/>
      <c r="R71" s="439"/>
      <c r="S71" s="439"/>
      <c r="T71" s="439"/>
    </row>
    <row r="72" spans="1:20" s="368" customFormat="1" ht="12.75" customHeight="1">
      <c r="A72" s="57" t="s">
        <v>163</v>
      </c>
      <c r="B72" s="298">
        <v>102793</v>
      </c>
      <c r="C72" s="298">
        <v>0</v>
      </c>
      <c r="D72" s="298">
        <v>93572</v>
      </c>
      <c r="E72" s="298">
        <v>8044</v>
      </c>
      <c r="F72" s="298">
        <v>624</v>
      </c>
      <c r="G72" s="298">
        <v>228</v>
      </c>
      <c r="H72" s="298">
        <v>325</v>
      </c>
      <c r="I72" s="298">
        <v>0</v>
      </c>
      <c r="J72" s="440"/>
      <c r="K72" s="57" t="s">
        <v>162</v>
      </c>
      <c r="L72" s="443">
        <v>1311</v>
      </c>
      <c r="M72" s="439"/>
      <c r="N72" s="439"/>
      <c r="O72" s="439"/>
      <c r="P72" s="439"/>
      <c r="Q72" s="439"/>
      <c r="R72" s="439"/>
      <c r="S72" s="439"/>
      <c r="T72" s="439"/>
    </row>
    <row r="73" spans="1:20" s="368" customFormat="1" ht="12.75" customHeight="1">
      <c r="A73" s="57" t="s">
        <v>161</v>
      </c>
      <c r="B73" s="298">
        <v>2526</v>
      </c>
      <c r="C73" s="298">
        <v>0</v>
      </c>
      <c r="D73" s="298">
        <v>776</v>
      </c>
      <c r="E73" s="298">
        <v>1274</v>
      </c>
      <c r="F73" s="298">
        <v>76</v>
      </c>
      <c r="G73" s="298">
        <v>282</v>
      </c>
      <c r="H73" s="298">
        <v>0</v>
      </c>
      <c r="I73" s="298">
        <v>118</v>
      </c>
      <c r="J73" s="440"/>
      <c r="K73" s="57" t="s">
        <v>160</v>
      </c>
      <c r="L73" s="443">
        <v>1813</v>
      </c>
      <c r="M73" s="439"/>
      <c r="N73" s="439"/>
      <c r="O73" s="439"/>
      <c r="P73" s="439"/>
      <c r="Q73" s="439"/>
      <c r="R73" s="439"/>
      <c r="S73" s="439"/>
      <c r="T73" s="439"/>
    </row>
    <row r="74" spans="1:20" s="371" customFormat="1" ht="12.75" customHeight="1">
      <c r="A74" s="23" t="s">
        <v>57</v>
      </c>
      <c r="B74" s="251">
        <v>1095307</v>
      </c>
      <c r="C74" s="251">
        <v>653583</v>
      </c>
      <c r="D74" s="251">
        <v>123332</v>
      </c>
      <c r="E74" s="251">
        <v>264128</v>
      </c>
      <c r="F74" s="251">
        <v>3643</v>
      </c>
      <c r="G74" s="251">
        <v>6084</v>
      </c>
      <c r="H74" s="251">
        <v>14980</v>
      </c>
      <c r="I74" s="251">
        <v>29557</v>
      </c>
      <c r="J74" s="440"/>
      <c r="K74" s="442" t="s">
        <v>159</v>
      </c>
      <c r="L74" s="441" t="s">
        <v>115</v>
      </c>
      <c r="M74" s="439"/>
      <c r="N74" s="439"/>
      <c r="O74" s="439"/>
      <c r="P74" s="439"/>
      <c r="Q74" s="439"/>
      <c r="R74" s="439"/>
      <c r="S74" s="439"/>
      <c r="T74" s="439"/>
    </row>
    <row r="75" spans="1:20" s="368" customFormat="1" ht="12.75" customHeight="1">
      <c r="A75" s="57" t="s">
        <v>158</v>
      </c>
      <c r="B75" s="298">
        <v>184347</v>
      </c>
      <c r="C75" s="298">
        <v>134239</v>
      </c>
      <c r="D75" s="298">
        <v>22132</v>
      </c>
      <c r="E75" s="298">
        <v>24426</v>
      </c>
      <c r="F75" s="298">
        <v>1102</v>
      </c>
      <c r="G75" s="298">
        <v>832</v>
      </c>
      <c r="H75" s="298">
        <v>489</v>
      </c>
      <c r="I75" s="298">
        <v>1126</v>
      </c>
      <c r="J75" s="440"/>
      <c r="K75" s="57" t="s">
        <v>157</v>
      </c>
      <c r="L75" s="443">
        <v>1701</v>
      </c>
      <c r="M75" s="439"/>
      <c r="N75" s="439"/>
      <c r="O75" s="439"/>
      <c r="P75" s="439"/>
      <c r="Q75" s="439"/>
      <c r="R75" s="439"/>
      <c r="S75" s="439"/>
      <c r="T75" s="439"/>
    </row>
    <row r="76" spans="1:20" s="368" customFormat="1" ht="12.75" customHeight="1">
      <c r="A76" s="57" t="s">
        <v>156</v>
      </c>
      <c r="B76" s="298">
        <v>18570</v>
      </c>
      <c r="C76" s="298">
        <v>3687</v>
      </c>
      <c r="D76" s="298">
        <v>4613</v>
      </c>
      <c r="E76" s="298">
        <v>4348</v>
      </c>
      <c r="F76" s="298">
        <v>0</v>
      </c>
      <c r="G76" s="298">
        <v>618</v>
      </c>
      <c r="H76" s="298">
        <v>2701</v>
      </c>
      <c r="I76" s="298">
        <v>2604</v>
      </c>
      <c r="J76" s="440"/>
      <c r="K76" s="57" t="s">
        <v>155</v>
      </c>
      <c r="L76" s="443">
        <v>1801</v>
      </c>
      <c r="M76" s="439"/>
      <c r="N76" s="439"/>
      <c r="O76" s="439"/>
      <c r="P76" s="439"/>
      <c r="Q76" s="439"/>
      <c r="R76" s="439"/>
      <c r="S76" s="439"/>
      <c r="T76" s="439"/>
    </row>
    <row r="77" spans="1:20" s="368" customFormat="1" ht="12.75" customHeight="1">
      <c r="A77" s="57" t="s">
        <v>154</v>
      </c>
      <c r="B77" s="298">
        <v>33977</v>
      </c>
      <c r="C77" s="298">
        <v>28634</v>
      </c>
      <c r="D77" s="298">
        <v>817</v>
      </c>
      <c r="E77" s="298">
        <v>2102</v>
      </c>
      <c r="F77" s="298">
        <v>397</v>
      </c>
      <c r="G77" s="298">
        <v>1255</v>
      </c>
      <c r="H77" s="298">
        <v>99</v>
      </c>
      <c r="I77" s="298">
        <v>674</v>
      </c>
      <c r="J77" s="440"/>
      <c r="K77" s="57" t="s">
        <v>153</v>
      </c>
      <c r="L77" s="27" t="s">
        <v>152</v>
      </c>
      <c r="M77" s="439"/>
      <c r="N77" s="439"/>
      <c r="O77" s="439"/>
      <c r="P77" s="439"/>
      <c r="Q77" s="439"/>
      <c r="R77" s="439"/>
      <c r="S77" s="439"/>
      <c r="T77" s="439"/>
    </row>
    <row r="78" spans="1:20" s="368" customFormat="1" ht="12.75" customHeight="1">
      <c r="A78" s="57" t="s">
        <v>151</v>
      </c>
      <c r="B78" s="298">
        <v>21172</v>
      </c>
      <c r="C78" s="298">
        <v>7881</v>
      </c>
      <c r="D78" s="298">
        <v>3971</v>
      </c>
      <c r="E78" s="298">
        <v>8016</v>
      </c>
      <c r="F78" s="298">
        <v>0</v>
      </c>
      <c r="G78" s="298">
        <v>127</v>
      </c>
      <c r="H78" s="298">
        <v>353</v>
      </c>
      <c r="I78" s="298">
        <v>825</v>
      </c>
      <c r="J78" s="440"/>
      <c r="K78" s="57" t="s">
        <v>150</v>
      </c>
      <c r="L78" s="27" t="s">
        <v>149</v>
      </c>
      <c r="M78" s="439"/>
      <c r="N78" s="439"/>
      <c r="O78" s="439"/>
      <c r="P78" s="439"/>
      <c r="Q78" s="439"/>
      <c r="R78" s="439"/>
      <c r="S78" s="439"/>
      <c r="T78" s="439"/>
    </row>
    <row r="79" spans="1:20" s="368" customFormat="1" ht="12.75" customHeight="1">
      <c r="A79" s="57" t="s">
        <v>148</v>
      </c>
      <c r="B79" s="298">
        <v>160710</v>
      </c>
      <c r="C79" s="298">
        <v>111744</v>
      </c>
      <c r="D79" s="298">
        <v>12078</v>
      </c>
      <c r="E79" s="298">
        <v>32578</v>
      </c>
      <c r="F79" s="298">
        <v>110</v>
      </c>
      <c r="G79" s="298">
        <v>33</v>
      </c>
      <c r="H79" s="298">
        <v>1053</v>
      </c>
      <c r="I79" s="298">
        <v>3115</v>
      </c>
      <c r="J79" s="440"/>
      <c r="K79" s="57" t="s">
        <v>147</v>
      </c>
      <c r="L79" s="443">
        <v>1805</v>
      </c>
      <c r="M79" s="439"/>
      <c r="N79" s="439"/>
      <c r="O79" s="439"/>
      <c r="P79" s="439"/>
      <c r="Q79" s="439"/>
      <c r="R79" s="439"/>
      <c r="S79" s="439"/>
      <c r="T79" s="439"/>
    </row>
    <row r="80" spans="1:20" s="368" customFormat="1" ht="12.75" customHeight="1">
      <c r="A80" s="57" t="s">
        <v>146</v>
      </c>
      <c r="B80" s="298">
        <v>17311</v>
      </c>
      <c r="C80" s="298">
        <v>10364</v>
      </c>
      <c r="D80" s="298">
        <v>2463</v>
      </c>
      <c r="E80" s="298">
        <v>3940</v>
      </c>
      <c r="F80" s="298">
        <v>0</v>
      </c>
      <c r="G80" s="298">
        <v>0</v>
      </c>
      <c r="H80" s="298">
        <v>118</v>
      </c>
      <c r="I80" s="298">
        <v>426</v>
      </c>
      <c r="J80" s="440"/>
      <c r="K80" s="57" t="s">
        <v>145</v>
      </c>
      <c r="L80" s="443">
        <v>1704</v>
      </c>
      <c r="M80" s="439"/>
      <c r="N80" s="439"/>
      <c r="O80" s="439"/>
      <c r="P80" s="439"/>
      <c r="Q80" s="439"/>
      <c r="R80" s="439"/>
      <c r="S80" s="439"/>
      <c r="T80" s="439"/>
    </row>
    <row r="81" spans="1:20" s="368" customFormat="1" ht="12.75" customHeight="1">
      <c r="A81" s="57" t="s">
        <v>144</v>
      </c>
      <c r="B81" s="298">
        <v>22698</v>
      </c>
      <c r="C81" s="298">
        <v>0</v>
      </c>
      <c r="D81" s="298">
        <v>7900</v>
      </c>
      <c r="E81" s="298">
        <v>5100</v>
      </c>
      <c r="F81" s="298">
        <v>1000</v>
      </c>
      <c r="G81" s="298">
        <v>1800</v>
      </c>
      <c r="H81" s="298">
        <v>4667</v>
      </c>
      <c r="I81" s="298">
        <v>2231</v>
      </c>
      <c r="J81" s="440"/>
      <c r="K81" s="57" t="s">
        <v>143</v>
      </c>
      <c r="L81" s="443">
        <v>1807</v>
      </c>
      <c r="M81" s="439"/>
      <c r="N81" s="439"/>
      <c r="O81" s="439"/>
      <c r="P81" s="439"/>
      <c r="Q81" s="439"/>
      <c r="R81" s="439"/>
      <c r="S81" s="439"/>
      <c r="T81" s="439"/>
    </row>
    <row r="82" spans="1:20" s="368" customFormat="1" ht="12.75" customHeight="1">
      <c r="A82" s="57" t="s">
        <v>142</v>
      </c>
      <c r="B82" s="298">
        <v>32570</v>
      </c>
      <c r="C82" s="298">
        <v>11549</v>
      </c>
      <c r="D82" s="298">
        <v>3949</v>
      </c>
      <c r="E82" s="298">
        <v>5071</v>
      </c>
      <c r="F82" s="298">
        <v>0</v>
      </c>
      <c r="G82" s="298">
        <v>0</v>
      </c>
      <c r="H82" s="298">
        <v>2174</v>
      </c>
      <c r="I82" s="298">
        <v>9828</v>
      </c>
      <c r="J82" s="440"/>
      <c r="K82" s="57" t="s">
        <v>141</v>
      </c>
      <c r="L82" s="443">
        <v>1707</v>
      </c>
      <c r="M82" s="439"/>
      <c r="N82" s="439"/>
      <c r="O82" s="439"/>
      <c r="P82" s="439"/>
      <c r="Q82" s="439"/>
      <c r="R82" s="439"/>
      <c r="S82" s="439"/>
      <c r="T82" s="439"/>
    </row>
    <row r="83" spans="1:20" s="368" customFormat="1" ht="12.75" customHeight="1">
      <c r="A83" s="57" t="s">
        <v>140</v>
      </c>
      <c r="B83" s="298">
        <v>6</v>
      </c>
      <c r="C83" s="298">
        <v>0</v>
      </c>
      <c r="D83" s="298">
        <v>6</v>
      </c>
      <c r="E83" s="298">
        <v>0</v>
      </c>
      <c r="F83" s="298">
        <v>0</v>
      </c>
      <c r="G83" s="298">
        <v>0</v>
      </c>
      <c r="H83" s="298">
        <v>0</v>
      </c>
      <c r="I83" s="298">
        <v>0</v>
      </c>
      <c r="J83" s="440"/>
      <c r="K83" s="57" t="s">
        <v>139</v>
      </c>
      <c r="L83" s="443">
        <v>1812</v>
      </c>
      <c r="M83" s="439"/>
      <c r="N83" s="439"/>
      <c r="O83" s="439"/>
      <c r="P83" s="439"/>
      <c r="Q83" s="439"/>
      <c r="R83" s="439"/>
      <c r="S83" s="439"/>
      <c r="T83" s="439"/>
    </row>
    <row r="84" spans="1:20" s="368" customFormat="1" ht="12.75" customHeight="1">
      <c r="A84" s="57" t="s">
        <v>138</v>
      </c>
      <c r="B84" s="298">
        <v>60412</v>
      </c>
      <c r="C84" s="298">
        <v>30538</v>
      </c>
      <c r="D84" s="298">
        <v>9494</v>
      </c>
      <c r="E84" s="298">
        <v>17805</v>
      </c>
      <c r="F84" s="298">
        <v>0</v>
      </c>
      <c r="G84" s="298">
        <v>37</v>
      </c>
      <c r="H84" s="298">
        <v>352</v>
      </c>
      <c r="I84" s="298">
        <v>2187</v>
      </c>
      <c r="J84" s="440"/>
      <c r="K84" s="57" t="s">
        <v>137</v>
      </c>
      <c r="L84" s="443">
        <v>1708</v>
      </c>
      <c r="M84" s="439"/>
      <c r="N84" s="439"/>
      <c r="O84" s="439"/>
      <c r="P84" s="439"/>
      <c r="Q84" s="439"/>
      <c r="R84" s="439"/>
      <c r="S84" s="439"/>
      <c r="T84" s="439"/>
    </row>
    <row r="85" spans="1:20" s="368" customFormat="1" ht="12.75" customHeight="1">
      <c r="A85" s="57" t="s">
        <v>136</v>
      </c>
      <c r="B85" s="298">
        <v>72738</v>
      </c>
      <c r="C85" s="298">
        <v>39160</v>
      </c>
      <c r="D85" s="298">
        <v>8139</v>
      </c>
      <c r="E85" s="298">
        <v>24560</v>
      </c>
      <c r="F85" s="298">
        <v>44</v>
      </c>
      <c r="G85" s="298">
        <v>190</v>
      </c>
      <c r="H85" s="298">
        <v>155</v>
      </c>
      <c r="I85" s="298">
        <v>490</v>
      </c>
      <c r="J85" s="440"/>
      <c r="K85" s="57" t="s">
        <v>135</v>
      </c>
      <c r="L85" s="443">
        <v>1710</v>
      </c>
      <c r="M85" s="439"/>
      <c r="N85" s="439"/>
      <c r="O85" s="439"/>
      <c r="P85" s="439"/>
      <c r="Q85" s="439"/>
      <c r="R85" s="439"/>
      <c r="S85" s="439"/>
      <c r="T85" s="439"/>
    </row>
    <row r="86" spans="1:20" s="368" customFormat="1" ht="12.75" customHeight="1">
      <c r="A86" s="57" t="s">
        <v>134</v>
      </c>
      <c r="B86" s="298">
        <v>69572</v>
      </c>
      <c r="C86" s="298">
        <v>52450</v>
      </c>
      <c r="D86" s="298">
        <v>3188</v>
      </c>
      <c r="E86" s="298">
        <v>12819</v>
      </c>
      <c r="F86" s="298">
        <v>0</v>
      </c>
      <c r="G86" s="298">
        <v>0</v>
      </c>
      <c r="H86" s="298">
        <v>505</v>
      </c>
      <c r="I86" s="298">
        <v>608</v>
      </c>
      <c r="J86" s="440"/>
      <c r="K86" s="57" t="s">
        <v>133</v>
      </c>
      <c r="L86" s="443">
        <v>1711</v>
      </c>
      <c r="M86" s="439"/>
      <c r="N86" s="439"/>
      <c r="O86" s="439"/>
      <c r="P86" s="439"/>
      <c r="Q86" s="439"/>
      <c r="R86" s="439"/>
      <c r="S86" s="439"/>
      <c r="T86" s="439"/>
    </row>
    <row r="87" spans="1:20" s="368" customFormat="1" ht="12.75" customHeight="1">
      <c r="A87" s="57" t="s">
        <v>132</v>
      </c>
      <c r="B87" s="298">
        <v>146817</v>
      </c>
      <c r="C87" s="298">
        <v>90122</v>
      </c>
      <c r="D87" s="298">
        <v>8688</v>
      </c>
      <c r="E87" s="298">
        <v>45726</v>
      </c>
      <c r="F87" s="298">
        <v>280</v>
      </c>
      <c r="G87" s="298">
        <v>1014</v>
      </c>
      <c r="H87" s="298">
        <v>20</v>
      </c>
      <c r="I87" s="298">
        <v>966</v>
      </c>
      <c r="J87" s="440"/>
      <c r="K87" s="57" t="s">
        <v>131</v>
      </c>
      <c r="L87" s="443">
        <v>1815</v>
      </c>
      <c r="M87" s="439"/>
      <c r="N87" s="439"/>
      <c r="O87" s="439"/>
      <c r="P87" s="439"/>
      <c r="Q87" s="439"/>
      <c r="R87" s="439"/>
      <c r="S87" s="439"/>
      <c r="T87" s="439"/>
    </row>
    <row r="88" spans="1:20" s="368" customFormat="1" ht="12.75" customHeight="1">
      <c r="A88" s="57" t="s">
        <v>130</v>
      </c>
      <c r="B88" s="298">
        <v>269</v>
      </c>
      <c r="C88" s="298">
        <v>0</v>
      </c>
      <c r="D88" s="298">
        <v>110</v>
      </c>
      <c r="E88" s="298">
        <v>110</v>
      </c>
      <c r="F88" s="298">
        <v>0</v>
      </c>
      <c r="G88" s="298">
        <v>0</v>
      </c>
      <c r="H88" s="298">
        <v>0</v>
      </c>
      <c r="I88" s="298">
        <v>49</v>
      </c>
      <c r="J88" s="440"/>
      <c r="K88" s="57" t="s">
        <v>129</v>
      </c>
      <c r="L88" s="443">
        <v>1818</v>
      </c>
      <c r="M88" s="439"/>
      <c r="N88" s="439"/>
      <c r="O88" s="439"/>
      <c r="P88" s="439"/>
      <c r="Q88" s="439"/>
      <c r="R88" s="439"/>
      <c r="S88" s="439"/>
      <c r="T88" s="439"/>
    </row>
    <row r="89" spans="1:20" s="371" customFormat="1" ht="12.75" customHeight="1">
      <c r="A89" s="57" t="s">
        <v>128</v>
      </c>
      <c r="B89" s="298">
        <v>43307</v>
      </c>
      <c r="C89" s="298">
        <v>31168</v>
      </c>
      <c r="D89" s="298">
        <v>3227</v>
      </c>
      <c r="E89" s="298">
        <v>8543</v>
      </c>
      <c r="F89" s="298">
        <v>0</v>
      </c>
      <c r="G89" s="298">
        <v>10</v>
      </c>
      <c r="H89" s="298">
        <v>21</v>
      </c>
      <c r="I89" s="298">
        <v>339</v>
      </c>
      <c r="J89" s="440"/>
      <c r="K89" s="57" t="s">
        <v>127</v>
      </c>
      <c r="L89" s="443">
        <v>1819</v>
      </c>
      <c r="M89" s="439"/>
      <c r="N89" s="439"/>
      <c r="O89" s="439"/>
      <c r="P89" s="439"/>
      <c r="Q89" s="439"/>
      <c r="R89" s="439"/>
      <c r="S89" s="439"/>
      <c r="T89" s="439"/>
    </row>
    <row r="90" spans="1:20" s="368" customFormat="1" ht="12.75" customHeight="1">
      <c r="A90" s="57" t="s">
        <v>126</v>
      </c>
      <c r="B90" s="298">
        <v>6745</v>
      </c>
      <c r="C90" s="298">
        <v>0</v>
      </c>
      <c r="D90" s="298">
        <v>2770</v>
      </c>
      <c r="E90" s="298">
        <v>2343</v>
      </c>
      <c r="F90" s="298">
        <v>0</v>
      </c>
      <c r="G90" s="298">
        <v>0</v>
      </c>
      <c r="H90" s="298">
        <v>361</v>
      </c>
      <c r="I90" s="298">
        <v>1271</v>
      </c>
      <c r="J90" s="440"/>
      <c r="K90" s="57" t="s">
        <v>125</v>
      </c>
      <c r="L90" s="443">
        <v>1820</v>
      </c>
      <c r="M90" s="439"/>
      <c r="N90" s="439"/>
      <c r="O90" s="439"/>
      <c r="P90" s="439"/>
      <c r="Q90" s="439"/>
      <c r="R90" s="439"/>
      <c r="S90" s="439"/>
      <c r="T90" s="439"/>
    </row>
    <row r="91" spans="1:20" s="368" customFormat="1" ht="12.75" customHeight="1">
      <c r="A91" s="57" t="s">
        <v>124</v>
      </c>
      <c r="B91" s="298">
        <v>15680</v>
      </c>
      <c r="C91" s="298">
        <v>9259</v>
      </c>
      <c r="D91" s="298">
        <v>1168</v>
      </c>
      <c r="E91" s="298">
        <v>5071</v>
      </c>
      <c r="F91" s="298">
        <v>0</v>
      </c>
      <c r="G91" s="298">
        <v>0</v>
      </c>
      <c r="H91" s="298">
        <v>4</v>
      </c>
      <c r="I91" s="298">
        <v>177</v>
      </c>
      <c r="J91" s="440"/>
      <c r="K91" s="57" t="s">
        <v>123</v>
      </c>
      <c r="L91" s="27" t="s">
        <v>122</v>
      </c>
      <c r="M91" s="439"/>
      <c r="N91" s="439"/>
      <c r="O91" s="439"/>
      <c r="P91" s="439"/>
      <c r="Q91" s="439"/>
      <c r="R91" s="439"/>
      <c r="S91" s="439"/>
      <c r="T91" s="439"/>
    </row>
    <row r="92" spans="1:20" s="368" customFormat="1" ht="12.75" customHeight="1">
      <c r="A92" s="57" t="s">
        <v>121</v>
      </c>
      <c r="B92" s="298">
        <v>109325</v>
      </c>
      <c r="C92" s="298">
        <v>55769</v>
      </c>
      <c r="D92" s="298">
        <v>7108</v>
      </c>
      <c r="E92" s="298">
        <v>45303</v>
      </c>
      <c r="F92" s="298">
        <v>205</v>
      </c>
      <c r="G92" s="298">
        <v>100</v>
      </c>
      <c r="H92" s="298">
        <v>83</v>
      </c>
      <c r="I92" s="298">
        <v>757</v>
      </c>
      <c r="J92" s="440"/>
      <c r="K92" s="57" t="s">
        <v>120</v>
      </c>
      <c r="L92" s="27" t="s">
        <v>119</v>
      </c>
      <c r="M92" s="439"/>
      <c r="N92" s="439"/>
      <c r="O92" s="439"/>
      <c r="P92" s="439"/>
      <c r="Q92" s="439"/>
      <c r="R92" s="439"/>
      <c r="S92" s="439"/>
      <c r="T92" s="439"/>
    </row>
    <row r="93" spans="1:20" s="368" customFormat="1" ht="12.75" customHeight="1">
      <c r="A93" s="57" t="s">
        <v>118</v>
      </c>
      <c r="B93" s="298">
        <v>79083</v>
      </c>
      <c r="C93" s="298">
        <v>37020</v>
      </c>
      <c r="D93" s="298">
        <v>21511</v>
      </c>
      <c r="E93" s="298">
        <v>16267</v>
      </c>
      <c r="F93" s="298">
        <v>504</v>
      </c>
      <c r="G93" s="298">
        <v>70</v>
      </c>
      <c r="H93" s="298">
        <v>1827</v>
      </c>
      <c r="I93" s="298">
        <v>1884</v>
      </c>
      <c r="J93" s="440"/>
      <c r="K93" s="57" t="s">
        <v>117</v>
      </c>
      <c r="L93" s="443">
        <v>1714</v>
      </c>
      <c r="M93" s="439"/>
      <c r="N93" s="439"/>
      <c r="O93" s="439"/>
      <c r="P93" s="439"/>
      <c r="Q93" s="439"/>
      <c r="R93" s="439"/>
      <c r="S93" s="439"/>
      <c r="T93" s="439"/>
    </row>
    <row r="94" spans="1:20" s="371" customFormat="1" ht="12.75" customHeight="1">
      <c r="A94" s="23" t="s">
        <v>55</v>
      </c>
      <c r="B94" s="251">
        <v>50630</v>
      </c>
      <c r="C94" s="251">
        <v>5661</v>
      </c>
      <c r="D94" s="251">
        <v>2749</v>
      </c>
      <c r="E94" s="251">
        <v>10490</v>
      </c>
      <c r="F94" s="251">
        <v>848</v>
      </c>
      <c r="G94" s="251">
        <v>2594</v>
      </c>
      <c r="H94" s="251">
        <v>4150</v>
      </c>
      <c r="I94" s="251">
        <v>24137</v>
      </c>
      <c r="J94" s="440"/>
      <c r="K94" s="442" t="s">
        <v>116</v>
      </c>
      <c r="L94" s="441" t="s">
        <v>115</v>
      </c>
      <c r="M94" s="439"/>
      <c r="N94" s="439"/>
      <c r="O94" s="439"/>
      <c r="P94" s="439"/>
      <c r="Q94" s="439"/>
      <c r="R94" s="439"/>
      <c r="S94" s="439"/>
      <c r="T94" s="439"/>
    </row>
    <row r="95" spans="1:20" s="368" customFormat="1" ht="12.75" customHeight="1">
      <c r="A95" s="57" t="s">
        <v>114</v>
      </c>
      <c r="B95" s="298">
        <v>115</v>
      </c>
      <c r="C95" s="298">
        <v>0</v>
      </c>
      <c r="D95" s="298">
        <v>0</v>
      </c>
      <c r="E95" s="298">
        <v>0</v>
      </c>
      <c r="F95" s="298">
        <v>5</v>
      </c>
      <c r="G95" s="298">
        <v>110</v>
      </c>
      <c r="H95" s="298">
        <v>0</v>
      </c>
      <c r="I95" s="298">
        <v>0</v>
      </c>
      <c r="J95" s="440"/>
      <c r="K95" s="57" t="s">
        <v>112</v>
      </c>
      <c r="L95" s="27" t="s">
        <v>111</v>
      </c>
      <c r="M95" s="439"/>
      <c r="N95" s="439"/>
      <c r="O95" s="439"/>
      <c r="P95" s="439"/>
      <c r="Q95" s="439"/>
      <c r="R95" s="439"/>
      <c r="S95" s="439"/>
      <c r="T95" s="439"/>
    </row>
    <row r="96" spans="1:20" s="368" customFormat="1" ht="12.75" customHeight="1">
      <c r="A96" s="57" t="s">
        <v>110</v>
      </c>
      <c r="B96" s="298">
        <v>139</v>
      </c>
      <c r="C96" s="298">
        <v>0</v>
      </c>
      <c r="D96" s="298">
        <v>0</v>
      </c>
      <c r="E96" s="298">
        <v>0</v>
      </c>
      <c r="F96" s="298">
        <v>16</v>
      </c>
      <c r="G96" s="298">
        <v>97</v>
      </c>
      <c r="H96" s="298">
        <v>0</v>
      </c>
      <c r="I96" s="298">
        <v>27</v>
      </c>
      <c r="J96" s="440"/>
      <c r="K96" s="57" t="s">
        <v>109</v>
      </c>
      <c r="L96" s="27" t="s">
        <v>108</v>
      </c>
      <c r="M96" s="439"/>
      <c r="N96" s="439"/>
      <c r="O96" s="439"/>
      <c r="P96" s="439"/>
      <c r="Q96" s="439"/>
      <c r="R96" s="439"/>
      <c r="S96" s="439"/>
      <c r="T96" s="439"/>
    </row>
    <row r="97" spans="1:20" s="368" customFormat="1" ht="12.75" customHeight="1">
      <c r="A97" s="57" t="s">
        <v>107</v>
      </c>
      <c r="B97" s="298">
        <v>3353</v>
      </c>
      <c r="C97" s="298">
        <v>0</v>
      </c>
      <c r="D97" s="298">
        <v>20</v>
      </c>
      <c r="E97" s="298">
        <v>481</v>
      </c>
      <c r="F97" s="298">
        <v>236</v>
      </c>
      <c r="G97" s="298">
        <v>629</v>
      </c>
      <c r="H97" s="298">
        <v>39</v>
      </c>
      <c r="I97" s="298">
        <v>1948</v>
      </c>
      <c r="J97" s="440"/>
      <c r="K97" s="57" t="s">
        <v>106</v>
      </c>
      <c r="L97" s="27" t="s">
        <v>105</v>
      </c>
      <c r="M97" s="439"/>
      <c r="N97" s="439"/>
      <c r="O97" s="439"/>
      <c r="P97" s="439"/>
      <c r="Q97" s="439"/>
      <c r="R97" s="439"/>
      <c r="S97" s="439"/>
      <c r="T97" s="439"/>
    </row>
    <row r="98" spans="1:20" s="368" customFormat="1" ht="12.75" customHeight="1">
      <c r="A98" s="57" t="s">
        <v>104</v>
      </c>
      <c r="B98" s="298">
        <v>7017</v>
      </c>
      <c r="C98" s="298">
        <v>0</v>
      </c>
      <c r="D98" s="298">
        <v>100</v>
      </c>
      <c r="E98" s="298">
        <v>1040</v>
      </c>
      <c r="F98" s="298">
        <v>300</v>
      </c>
      <c r="G98" s="298">
        <v>167</v>
      </c>
      <c r="H98" s="298">
        <v>540</v>
      </c>
      <c r="I98" s="298">
        <v>4870</v>
      </c>
      <c r="J98" s="440"/>
      <c r="K98" s="57" t="s">
        <v>103</v>
      </c>
      <c r="L98" s="27" t="s">
        <v>102</v>
      </c>
      <c r="M98" s="439"/>
      <c r="N98" s="439"/>
      <c r="O98" s="439"/>
      <c r="P98" s="439"/>
      <c r="Q98" s="439"/>
      <c r="R98" s="439"/>
      <c r="S98" s="439"/>
      <c r="T98" s="439"/>
    </row>
    <row r="99" spans="1:20" s="368" customFormat="1" ht="12.75" customHeight="1">
      <c r="A99" s="57" t="s">
        <v>101</v>
      </c>
      <c r="B99" s="298">
        <v>2803</v>
      </c>
      <c r="C99" s="298">
        <v>160</v>
      </c>
      <c r="D99" s="298">
        <v>514</v>
      </c>
      <c r="E99" s="298">
        <v>1628</v>
      </c>
      <c r="F99" s="298">
        <v>37</v>
      </c>
      <c r="G99" s="298">
        <v>404</v>
      </c>
      <c r="H99" s="298">
        <v>0</v>
      </c>
      <c r="I99" s="298">
        <v>60</v>
      </c>
      <c r="J99" s="440"/>
      <c r="K99" s="57" t="s">
        <v>100</v>
      </c>
      <c r="L99" s="27" t="s">
        <v>99</v>
      </c>
      <c r="M99" s="439"/>
      <c r="N99" s="439"/>
      <c r="O99" s="439"/>
      <c r="P99" s="439"/>
      <c r="Q99" s="439"/>
      <c r="R99" s="439"/>
      <c r="S99" s="439"/>
      <c r="T99" s="439"/>
    </row>
    <row r="100" spans="1:20" s="368" customFormat="1" ht="12.75" customHeight="1">
      <c r="A100" s="57" t="s">
        <v>98</v>
      </c>
      <c r="B100" s="298">
        <v>12480</v>
      </c>
      <c r="C100" s="298">
        <v>0</v>
      </c>
      <c r="D100" s="298">
        <v>115</v>
      </c>
      <c r="E100" s="298">
        <v>265</v>
      </c>
      <c r="F100" s="298">
        <v>15</v>
      </c>
      <c r="G100" s="298">
        <v>60</v>
      </c>
      <c r="H100" s="298">
        <v>1625</v>
      </c>
      <c r="I100" s="298">
        <v>10400</v>
      </c>
      <c r="J100" s="440"/>
      <c r="K100" s="57" t="s">
        <v>97</v>
      </c>
      <c r="L100" s="27" t="s">
        <v>96</v>
      </c>
      <c r="M100" s="439"/>
      <c r="N100" s="439"/>
      <c r="O100" s="439"/>
      <c r="P100" s="439"/>
      <c r="Q100" s="439"/>
      <c r="R100" s="439"/>
      <c r="S100" s="439"/>
      <c r="T100" s="439"/>
    </row>
    <row r="101" spans="1:20" s="368" customFormat="1" ht="12.75" customHeight="1">
      <c r="A101" s="57" t="s">
        <v>95</v>
      </c>
      <c r="B101" s="298">
        <v>14813</v>
      </c>
      <c r="C101" s="298">
        <v>5501</v>
      </c>
      <c r="D101" s="298">
        <v>2000</v>
      </c>
      <c r="E101" s="298">
        <v>6757</v>
      </c>
      <c r="F101" s="298">
        <v>0</v>
      </c>
      <c r="G101" s="298">
        <v>17</v>
      </c>
      <c r="H101" s="298">
        <v>23</v>
      </c>
      <c r="I101" s="298">
        <v>514</v>
      </c>
      <c r="J101" s="440"/>
      <c r="K101" s="57" t="s">
        <v>94</v>
      </c>
      <c r="L101" s="27" t="s">
        <v>93</v>
      </c>
      <c r="M101" s="439"/>
      <c r="N101" s="439"/>
      <c r="O101" s="439"/>
      <c r="P101" s="439"/>
      <c r="Q101" s="439"/>
      <c r="R101" s="439"/>
      <c r="S101" s="439"/>
      <c r="T101" s="439"/>
    </row>
    <row r="102" spans="1:20" s="368" customFormat="1" ht="12.75" customHeight="1">
      <c r="A102" s="57" t="s">
        <v>92</v>
      </c>
      <c r="B102" s="298">
        <v>986</v>
      </c>
      <c r="C102" s="298">
        <v>0</v>
      </c>
      <c r="D102" s="298">
        <v>0</v>
      </c>
      <c r="E102" s="298">
        <v>0</v>
      </c>
      <c r="F102" s="298">
        <v>0</v>
      </c>
      <c r="G102" s="298">
        <v>0</v>
      </c>
      <c r="H102" s="298">
        <v>8</v>
      </c>
      <c r="I102" s="298">
        <v>978</v>
      </c>
      <c r="J102" s="440"/>
      <c r="K102" s="57" t="s">
        <v>91</v>
      </c>
      <c r="L102" s="27" t="s">
        <v>90</v>
      </c>
      <c r="M102" s="439"/>
      <c r="N102" s="439"/>
      <c r="O102" s="439"/>
      <c r="P102" s="439"/>
      <c r="Q102" s="439"/>
      <c r="R102" s="439"/>
      <c r="S102" s="439"/>
      <c r="T102" s="439"/>
    </row>
    <row r="103" spans="1:20" s="368" customFormat="1" ht="12.75" customHeight="1">
      <c r="A103" s="57" t="s">
        <v>89</v>
      </c>
      <c r="B103" s="298">
        <v>8925</v>
      </c>
      <c r="C103" s="298">
        <v>0</v>
      </c>
      <c r="D103" s="298">
        <v>0</v>
      </c>
      <c r="E103" s="298">
        <v>320</v>
      </c>
      <c r="F103" s="298">
        <v>240</v>
      </c>
      <c r="G103" s="298">
        <v>1110</v>
      </c>
      <c r="H103" s="298">
        <v>1915</v>
      </c>
      <c r="I103" s="298">
        <v>5340</v>
      </c>
      <c r="J103" s="440"/>
      <c r="K103" s="57" t="s">
        <v>88</v>
      </c>
      <c r="L103" s="27" t="s">
        <v>87</v>
      </c>
      <c r="M103" s="439"/>
      <c r="N103" s="439"/>
      <c r="O103" s="439"/>
      <c r="P103" s="439"/>
      <c r="Q103" s="439"/>
      <c r="R103" s="439"/>
      <c r="S103" s="439"/>
      <c r="T103" s="439"/>
    </row>
    <row r="104" spans="1:20" s="333" customFormat="1" ht="13.5" customHeight="1">
      <c r="A104" s="1717"/>
      <c r="B104" s="1652" t="s">
        <v>15</v>
      </c>
      <c r="C104" s="1652" t="s">
        <v>856</v>
      </c>
      <c r="D104" s="1652"/>
      <c r="E104" s="1652"/>
      <c r="F104" s="1652"/>
      <c r="G104" s="1652"/>
      <c r="H104" s="1652"/>
      <c r="I104" s="1652"/>
    </row>
    <row r="105" spans="1:20" s="333" customFormat="1" ht="25.5" customHeight="1">
      <c r="A105" s="1717"/>
      <c r="B105" s="1652"/>
      <c r="C105" s="1713" t="s">
        <v>855</v>
      </c>
      <c r="D105" s="1713" t="s">
        <v>854</v>
      </c>
      <c r="E105" s="1713"/>
      <c r="F105" s="1713" t="s">
        <v>853</v>
      </c>
      <c r="G105" s="1713"/>
      <c r="H105" s="1713" t="s">
        <v>852</v>
      </c>
      <c r="I105" s="1713"/>
    </row>
    <row r="106" spans="1:20" ht="13.5" customHeight="1">
      <c r="A106" s="1717"/>
      <c r="B106" s="1652"/>
      <c r="C106" s="1713"/>
      <c r="D106" s="289" t="s">
        <v>851</v>
      </c>
      <c r="E106" s="289" t="s">
        <v>850</v>
      </c>
      <c r="F106" s="289" t="s">
        <v>851</v>
      </c>
      <c r="G106" s="289" t="s">
        <v>850</v>
      </c>
      <c r="H106" s="289" t="s">
        <v>851</v>
      </c>
      <c r="I106" s="289" t="s">
        <v>850</v>
      </c>
      <c r="J106" s="438"/>
    </row>
    <row r="107" spans="1:20" ht="9.75" customHeight="1">
      <c r="A107" s="1716" t="s">
        <v>8</v>
      </c>
      <c r="B107" s="1543"/>
      <c r="C107" s="1543"/>
      <c r="D107" s="1543"/>
      <c r="E107" s="1543"/>
      <c r="F107" s="1543"/>
      <c r="G107" s="1543"/>
      <c r="H107" s="1543"/>
      <c r="I107" s="1543"/>
      <c r="J107" s="438"/>
    </row>
    <row r="108" spans="1:20" s="405" customFormat="1" ht="9.75" customHeight="1">
      <c r="A108" s="381" t="s">
        <v>849</v>
      </c>
      <c r="B108" s="437"/>
      <c r="C108" s="437"/>
      <c r="D108" s="437"/>
      <c r="E108" s="437"/>
      <c r="F108" s="437"/>
      <c r="G108" s="437"/>
      <c r="H108" s="437"/>
      <c r="I108" s="437"/>
    </row>
    <row r="109" spans="1:20" s="333" customFormat="1" ht="10.5" customHeight="1">
      <c r="A109" s="381" t="s">
        <v>848</v>
      </c>
      <c r="B109" s="437"/>
      <c r="C109" s="437"/>
      <c r="D109" s="437"/>
      <c r="E109" s="437"/>
      <c r="F109" s="437"/>
      <c r="G109" s="437"/>
      <c r="H109" s="437"/>
      <c r="I109" s="437"/>
    </row>
    <row r="110" spans="1:20" s="333" customFormat="1" ht="19.5" customHeight="1">
      <c r="A110" s="1714" t="s">
        <v>847</v>
      </c>
      <c r="B110" s="1714"/>
      <c r="C110" s="1714"/>
      <c r="D110" s="1714"/>
      <c r="E110" s="1714"/>
      <c r="F110" s="1714"/>
      <c r="G110" s="1714"/>
      <c r="H110" s="1714"/>
      <c r="I110" s="1714"/>
    </row>
    <row r="111" spans="1:20" ht="20.25" customHeight="1">
      <c r="A111" s="1715" t="s">
        <v>846</v>
      </c>
      <c r="B111" s="1715"/>
      <c r="C111" s="1715"/>
      <c r="D111" s="1715"/>
      <c r="E111" s="1715"/>
      <c r="F111" s="1715"/>
      <c r="G111" s="1715"/>
      <c r="H111" s="1715"/>
      <c r="I111" s="1715"/>
    </row>
    <row r="112" spans="1:20">
      <c r="A112" s="436"/>
    </row>
    <row r="113" spans="1:10" s="434" customFormat="1" ht="9.75" customHeight="1">
      <c r="A113" s="363" t="s">
        <v>3</v>
      </c>
      <c r="B113" s="193"/>
      <c r="C113" s="193"/>
      <c r="D113" s="193"/>
      <c r="E113" s="193"/>
      <c r="F113" s="193"/>
      <c r="G113" s="193"/>
      <c r="H113" s="193"/>
      <c r="I113" s="193"/>
      <c r="J113" s="193"/>
    </row>
    <row r="114" spans="1:10" s="434" customFormat="1" ht="9.75" customHeight="1">
      <c r="A114" s="278" t="s">
        <v>845</v>
      </c>
      <c r="B114" s="277"/>
      <c r="C114" s="277"/>
      <c r="D114" s="435"/>
      <c r="E114" s="277"/>
      <c r="F114" s="435"/>
      <c r="G114" s="277"/>
      <c r="H114" s="277"/>
      <c r="I114" s="435"/>
      <c r="J114" s="277"/>
    </row>
  </sheetData>
  <mergeCells count="19">
    <mergeCell ref="A110:I110"/>
    <mergeCell ref="A111:I111"/>
    <mergeCell ref="A107:I107"/>
    <mergeCell ref="A104:A106"/>
    <mergeCell ref="B104:B106"/>
    <mergeCell ref="C104:I104"/>
    <mergeCell ref="C105:C106"/>
    <mergeCell ref="D105:E105"/>
    <mergeCell ref="F105:G105"/>
    <mergeCell ref="H105:I105"/>
    <mergeCell ref="A1:I1"/>
    <mergeCell ref="A2:I2"/>
    <mergeCell ref="A4:A6"/>
    <mergeCell ref="B4:B6"/>
    <mergeCell ref="C4:I4"/>
    <mergeCell ref="C5:C6"/>
    <mergeCell ref="D5:E5"/>
    <mergeCell ref="F5:G5"/>
    <mergeCell ref="H5:I5"/>
  </mergeCells>
  <conditionalFormatting sqref="B8:I103">
    <cfRule type="cellIs" dxfId="42" priority="4" operator="between">
      <formula>1E-20</formula>
      <formula>0.499999999999999</formula>
    </cfRule>
  </conditionalFormatting>
  <conditionalFormatting sqref="M8:T103">
    <cfRule type="cellIs" dxfId="41" priority="3" operator="notEqual">
      <formula>0</formula>
    </cfRule>
  </conditionalFormatting>
  <conditionalFormatting sqref="B7:I7">
    <cfRule type="cellIs" dxfId="40" priority="2" operator="between">
      <formula>1E-20</formula>
      <formula>0.499999999999999</formula>
    </cfRule>
  </conditionalFormatting>
  <conditionalFormatting sqref="M7:T7">
    <cfRule type="cellIs" dxfId="39" priority="1" operator="notEqual">
      <formula>0</formula>
    </cfRule>
  </conditionalFormatting>
  <hyperlinks>
    <hyperlink ref="B4:B6" r:id="rId1" display="Total"/>
    <hyperlink ref="C4:I4" r:id="rId2" display="Produção de vinho por qualidade"/>
    <hyperlink ref="B104:B106" r:id="rId3" display="Total"/>
    <hyperlink ref="C104:I104" r:id="rId4" display="Wine production by quality"/>
    <hyperlink ref="A114" r:id="rId5"/>
  </hyperlinks>
  <printOptions horizontalCentered="1"/>
  <pageMargins left="0.39370078740157483" right="0.39370078740157483" top="0.39370078740157483" bottom="0.39370078740157483" header="0" footer="0"/>
  <pageSetup paperSize="9" scale="90" orientation="portrait" horizontalDpi="300" verticalDpi="300" r:id="rId6"/>
  <headerFooter alignWithMargins="0"/>
</worksheet>
</file>

<file path=xl/worksheets/sheet51.xml><?xml version="1.0" encoding="utf-8"?>
<worksheet xmlns="http://schemas.openxmlformats.org/spreadsheetml/2006/main" xmlns:r="http://schemas.openxmlformats.org/officeDocument/2006/relationships">
  <dimension ref="A1:T109"/>
  <sheetViews>
    <sheetView showGridLines="0" workbookViewId="0">
      <selection sqref="A1:N1"/>
    </sheetView>
  </sheetViews>
  <sheetFormatPr defaultColWidth="7.85546875" defaultRowHeight="12.75"/>
  <cols>
    <col min="1" max="1" width="18.28515625" style="273" customWidth="1"/>
    <col min="2" max="2" width="6.85546875" style="273" bestFit="1" customWidth="1"/>
    <col min="3" max="3" width="7.7109375" style="273" bestFit="1" customWidth="1"/>
    <col min="4" max="4" width="8.7109375" style="273" bestFit="1" customWidth="1"/>
    <col min="5" max="5" width="9.42578125" style="273" bestFit="1" customWidth="1"/>
    <col min="6" max="6" width="8.42578125" style="273" bestFit="1" customWidth="1"/>
    <col min="7" max="7" width="9.42578125" style="273" bestFit="1" customWidth="1"/>
    <col min="8" max="8" width="10.85546875" style="273" bestFit="1" customWidth="1"/>
    <col min="9" max="9" width="13.5703125" style="273" bestFit="1" customWidth="1"/>
    <col min="10" max="10" width="8" style="273" customWidth="1"/>
    <col min="11" max="11" width="9" style="273" bestFit="1" customWidth="1"/>
    <col min="12" max="12" width="9.42578125" style="273" bestFit="1" customWidth="1"/>
    <col min="13" max="16384" width="7.85546875" style="273"/>
  </cols>
  <sheetData>
    <row r="1" spans="1:20" ht="30" customHeight="1">
      <c r="A1" s="1706" t="s">
        <v>844</v>
      </c>
      <c r="B1" s="1706"/>
      <c r="C1" s="1706"/>
      <c r="D1" s="1706"/>
      <c r="E1" s="1706"/>
      <c r="F1" s="1706"/>
      <c r="G1" s="1706"/>
      <c r="H1" s="1706"/>
      <c r="I1" s="1706"/>
      <c r="J1" s="420"/>
    </row>
    <row r="2" spans="1:20" ht="30" customHeight="1">
      <c r="A2" s="1706" t="s">
        <v>843</v>
      </c>
      <c r="B2" s="1706"/>
      <c r="C2" s="1706"/>
      <c r="D2" s="1706"/>
      <c r="E2" s="1706"/>
      <c r="F2" s="1706"/>
      <c r="G2" s="1706"/>
      <c r="H2" s="1706"/>
      <c r="I2" s="1706"/>
      <c r="J2" s="420"/>
    </row>
    <row r="3" spans="1:20" ht="9.75" customHeight="1">
      <c r="A3" s="315" t="s">
        <v>824</v>
      </c>
      <c r="B3" s="431"/>
      <c r="C3" s="431"/>
      <c r="D3" s="431"/>
      <c r="E3" s="431"/>
      <c r="F3" s="431"/>
      <c r="G3" s="431"/>
      <c r="H3" s="431"/>
      <c r="I3" s="430" t="s">
        <v>823</v>
      </c>
      <c r="J3" s="342"/>
    </row>
    <row r="4" spans="1:20" ht="12.75" customHeight="1">
      <c r="A4" s="1722"/>
      <c r="B4" s="1718" t="s">
        <v>15</v>
      </c>
      <c r="C4" s="1718" t="s">
        <v>822</v>
      </c>
      <c r="D4" s="1718"/>
      <c r="E4" s="1718"/>
      <c r="F4" s="1718"/>
      <c r="G4" s="1718"/>
      <c r="H4" s="1718"/>
      <c r="I4" s="1718"/>
      <c r="J4" s="333"/>
    </row>
    <row r="5" spans="1:20" ht="12.75" customHeight="1">
      <c r="A5" s="1722"/>
      <c r="B5" s="1718"/>
      <c r="C5" s="383" t="s">
        <v>842</v>
      </c>
      <c r="D5" s="383" t="s">
        <v>841</v>
      </c>
      <c r="E5" s="383" t="s">
        <v>840</v>
      </c>
      <c r="F5" s="383" t="s">
        <v>839</v>
      </c>
      <c r="G5" s="383" t="s">
        <v>838</v>
      </c>
      <c r="H5" s="383" t="s">
        <v>837</v>
      </c>
      <c r="I5" s="383" t="s">
        <v>836</v>
      </c>
      <c r="J5" s="408"/>
      <c r="K5" s="309" t="s">
        <v>307</v>
      </c>
      <c r="L5" s="309" t="s">
        <v>306</v>
      </c>
    </row>
    <row r="6" spans="1:20" s="376" customFormat="1">
      <c r="A6" s="23" t="s">
        <v>75</v>
      </c>
      <c r="B6" s="427">
        <v>2841602</v>
      </c>
      <c r="C6" s="427">
        <v>60596</v>
      </c>
      <c r="D6" s="427">
        <v>180836</v>
      </c>
      <c r="E6" s="427">
        <v>124304</v>
      </c>
      <c r="F6" s="427">
        <v>166983</v>
      </c>
      <c r="G6" s="427">
        <v>22120</v>
      </c>
      <c r="H6" s="427">
        <v>20539</v>
      </c>
      <c r="I6" s="427">
        <v>47484</v>
      </c>
      <c r="J6" s="422"/>
      <c r="K6" s="301" t="s">
        <v>74</v>
      </c>
      <c r="L6" s="307" t="s">
        <v>115</v>
      </c>
      <c r="M6" s="422"/>
      <c r="N6" s="422"/>
      <c r="O6" s="422"/>
      <c r="P6" s="422"/>
      <c r="Q6" s="422"/>
      <c r="R6" s="422"/>
      <c r="S6" s="422"/>
      <c r="T6" s="422"/>
    </row>
    <row r="7" spans="1:20" s="376" customFormat="1">
      <c r="A7" s="23" t="s">
        <v>73</v>
      </c>
      <c r="B7" s="429">
        <v>2837461</v>
      </c>
      <c r="C7" s="429">
        <v>60281</v>
      </c>
      <c r="D7" s="429">
        <v>180770</v>
      </c>
      <c r="E7" s="429">
        <v>124099</v>
      </c>
      <c r="F7" s="429">
        <v>166919</v>
      </c>
      <c r="G7" s="429">
        <v>21965</v>
      </c>
      <c r="H7" s="429">
        <v>20334</v>
      </c>
      <c r="I7" s="429">
        <v>47028</v>
      </c>
      <c r="J7" s="422"/>
      <c r="K7" s="301" t="s">
        <v>304</v>
      </c>
      <c r="L7" s="307" t="s">
        <v>115</v>
      </c>
      <c r="M7" s="422"/>
      <c r="N7" s="422"/>
      <c r="O7" s="422"/>
      <c r="P7" s="422"/>
    </row>
    <row r="8" spans="1:20" s="376" customFormat="1">
      <c r="A8" s="23" t="s">
        <v>71</v>
      </c>
      <c r="B8" s="427">
        <v>771791</v>
      </c>
      <c r="C8" s="427">
        <v>9130</v>
      </c>
      <c r="D8" s="427">
        <v>77292</v>
      </c>
      <c r="E8" s="427">
        <v>89448</v>
      </c>
      <c r="F8" s="427">
        <v>107324</v>
      </c>
      <c r="G8" s="427">
        <v>4265</v>
      </c>
      <c r="H8" s="427">
        <v>6252</v>
      </c>
      <c r="I8" s="427">
        <v>21197</v>
      </c>
      <c r="J8" s="422"/>
      <c r="K8" s="301" t="s">
        <v>303</v>
      </c>
      <c r="L8" s="300" t="s">
        <v>115</v>
      </c>
      <c r="M8" s="422"/>
      <c r="N8" s="422"/>
      <c r="O8" s="422"/>
      <c r="P8" s="422"/>
    </row>
    <row r="9" spans="1:20" s="376" customFormat="1">
      <c r="A9" s="23" t="s">
        <v>69</v>
      </c>
      <c r="B9" s="427">
        <v>15048</v>
      </c>
      <c r="C9" s="427">
        <v>415</v>
      </c>
      <c r="D9" s="427">
        <v>58</v>
      </c>
      <c r="E9" s="427">
        <v>3621</v>
      </c>
      <c r="F9" s="427">
        <v>130</v>
      </c>
      <c r="G9" s="427">
        <v>201</v>
      </c>
      <c r="H9" s="427">
        <v>95</v>
      </c>
      <c r="I9" s="427">
        <v>392</v>
      </c>
      <c r="J9" s="422"/>
      <c r="K9" s="301">
        <v>1110000</v>
      </c>
      <c r="L9" s="300" t="s">
        <v>115</v>
      </c>
      <c r="M9" s="422"/>
      <c r="N9" s="422"/>
      <c r="O9" s="422"/>
      <c r="P9" s="422"/>
    </row>
    <row r="10" spans="1:20">
      <c r="A10" s="57" t="s">
        <v>302</v>
      </c>
      <c r="B10" s="424">
        <v>278</v>
      </c>
      <c r="C10" s="424">
        <v>0</v>
      </c>
      <c r="D10" s="424">
        <v>0</v>
      </c>
      <c r="E10" s="424">
        <v>276</v>
      </c>
      <c r="F10" s="424">
        <v>0</v>
      </c>
      <c r="G10" s="424">
        <v>0</v>
      </c>
      <c r="H10" s="424">
        <v>0</v>
      </c>
      <c r="I10" s="424">
        <v>0</v>
      </c>
      <c r="J10" s="422"/>
      <c r="K10" s="295" t="s">
        <v>301</v>
      </c>
      <c r="L10" s="304">
        <v>1601</v>
      </c>
      <c r="M10" s="422"/>
      <c r="N10" s="422"/>
      <c r="O10" s="422"/>
      <c r="P10" s="422"/>
    </row>
    <row r="11" spans="1:20">
      <c r="A11" s="57" t="s">
        <v>300</v>
      </c>
      <c r="B11" s="424">
        <v>402</v>
      </c>
      <c r="C11" s="424">
        <v>0</v>
      </c>
      <c r="D11" s="424">
        <v>0</v>
      </c>
      <c r="E11" s="424">
        <v>400</v>
      </c>
      <c r="F11" s="424">
        <v>0</v>
      </c>
      <c r="G11" s="424">
        <v>0</v>
      </c>
      <c r="H11" s="424">
        <v>0</v>
      </c>
      <c r="I11" s="424">
        <v>0</v>
      </c>
      <c r="J11" s="422"/>
      <c r="K11" s="295" t="s">
        <v>299</v>
      </c>
      <c r="L11" s="304">
        <v>1602</v>
      </c>
      <c r="M11" s="422"/>
      <c r="N11" s="422"/>
      <c r="O11" s="422"/>
      <c r="P11" s="422"/>
    </row>
    <row r="12" spans="1:20">
      <c r="A12" s="57" t="s">
        <v>298</v>
      </c>
      <c r="B12" s="424">
        <v>0</v>
      </c>
      <c r="C12" s="424">
        <v>0</v>
      </c>
      <c r="D12" s="424">
        <v>0</v>
      </c>
      <c r="E12" s="424">
        <v>0</v>
      </c>
      <c r="F12" s="424">
        <v>0</v>
      </c>
      <c r="G12" s="424">
        <v>0</v>
      </c>
      <c r="H12" s="424">
        <v>0</v>
      </c>
      <c r="I12" s="424">
        <v>0</v>
      </c>
      <c r="J12" s="422"/>
      <c r="K12" s="295" t="s">
        <v>297</v>
      </c>
      <c r="L12" s="304">
        <v>1603</v>
      </c>
      <c r="M12" s="422"/>
      <c r="N12" s="422"/>
      <c r="O12" s="422"/>
      <c r="P12" s="422"/>
    </row>
    <row r="13" spans="1:20">
      <c r="A13" s="57" t="s">
        <v>296</v>
      </c>
      <c r="B13" s="424">
        <v>0</v>
      </c>
      <c r="C13" s="424">
        <v>0</v>
      </c>
      <c r="D13" s="424">
        <v>0</v>
      </c>
      <c r="E13" s="424">
        <v>0</v>
      </c>
      <c r="F13" s="424">
        <v>0</v>
      </c>
      <c r="G13" s="424">
        <v>0</v>
      </c>
      <c r="H13" s="424">
        <v>0</v>
      </c>
      <c r="I13" s="424">
        <v>0</v>
      </c>
      <c r="J13" s="422"/>
      <c r="K13" s="295" t="s">
        <v>295</v>
      </c>
      <c r="L13" s="304">
        <v>1604</v>
      </c>
      <c r="M13" s="422"/>
      <c r="N13" s="422"/>
      <c r="O13" s="422"/>
      <c r="P13" s="422"/>
    </row>
    <row r="14" spans="1:20">
      <c r="A14" s="57" t="s">
        <v>294</v>
      </c>
      <c r="B14" s="424">
        <v>0</v>
      </c>
      <c r="C14" s="424">
        <v>0</v>
      </c>
      <c r="D14" s="424">
        <v>0</v>
      </c>
      <c r="E14" s="424">
        <v>0</v>
      </c>
      <c r="F14" s="424">
        <v>0</v>
      </c>
      <c r="G14" s="424">
        <v>0</v>
      </c>
      <c r="H14" s="424">
        <v>0</v>
      </c>
      <c r="I14" s="424">
        <v>0</v>
      </c>
      <c r="J14" s="425"/>
      <c r="K14" s="295" t="s">
        <v>293</v>
      </c>
      <c r="L14" s="304">
        <v>1605</v>
      </c>
      <c r="M14" s="422"/>
      <c r="N14" s="422"/>
      <c r="O14" s="422"/>
      <c r="P14" s="422"/>
    </row>
    <row r="15" spans="1:20">
      <c r="A15" s="57" t="s">
        <v>292</v>
      </c>
      <c r="B15" s="424">
        <v>673</v>
      </c>
      <c r="C15" s="424">
        <v>40</v>
      </c>
      <c r="D15" s="424">
        <v>6</v>
      </c>
      <c r="E15" s="424">
        <v>15</v>
      </c>
      <c r="F15" s="424">
        <v>30</v>
      </c>
      <c r="G15" s="424">
        <v>10</v>
      </c>
      <c r="H15" s="424">
        <v>15</v>
      </c>
      <c r="I15" s="424">
        <v>80</v>
      </c>
      <c r="J15" s="425"/>
      <c r="K15" s="295" t="s">
        <v>291</v>
      </c>
      <c r="L15" s="304">
        <v>1606</v>
      </c>
      <c r="M15" s="422"/>
      <c r="N15" s="422"/>
      <c r="O15" s="422"/>
      <c r="P15" s="422"/>
    </row>
    <row r="16" spans="1:20">
      <c r="A16" s="57" t="s">
        <v>290</v>
      </c>
      <c r="B16" s="424">
        <v>1772</v>
      </c>
      <c r="C16" s="424">
        <v>140</v>
      </c>
      <c r="D16" s="424">
        <v>12</v>
      </c>
      <c r="E16" s="424">
        <v>840</v>
      </c>
      <c r="F16" s="424">
        <v>20</v>
      </c>
      <c r="G16" s="424">
        <v>20</v>
      </c>
      <c r="H16" s="424">
        <v>10</v>
      </c>
      <c r="I16" s="424">
        <v>80</v>
      </c>
      <c r="J16" s="423"/>
      <c r="K16" s="295" t="s">
        <v>289</v>
      </c>
      <c r="L16" s="304">
        <v>1607</v>
      </c>
      <c r="M16" s="422"/>
      <c r="N16" s="422"/>
      <c r="O16" s="422"/>
      <c r="P16" s="422"/>
    </row>
    <row r="17" spans="1:16">
      <c r="A17" s="57" t="s">
        <v>288</v>
      </c>
      <c r="B17" s="424">
        <v>1719</v>
      </c>
      <c r="C17" s="424">
        <v>190</v>
      </c>
      <c r="D17" s="424">
        <v>30</v>
      </c>
      <c r="E17" s="424">
        <v>270</v>
      </c>
      <c r="F17" s="424">
        <v>60</v>
      </c>
      <c r="G17" s="424">
        <v>50</v>
      </c>
      <c r="H17" s="424">
        <v>20</v>
      </c>
      <c r="I17" s="424">
        <v>145</v>
      </c>
      <c r="J17" s="423"/>
      <c r="K17" s="295" t="s">
        <v>287</v>
      </c>
      <c r="L17" s="304">
        <v>1608</v>
      </c>
      <c r="M17" s="422"/>
      <c r="N17" s="422"/>
      <c r="O17" s="422"/>
      <c r="P17" s="422"/>
    </row>
    <row r="18" spans="1:16">
      <c r="A18" s="57" t="s">
        <v>286</v>
      </c>
      <c r="B18" s="424">
        <v>8454</v>
      </c>
      <c r="C18" s="424">
        <v>45</v>
      </c>
      <c r="D18" s="424">
        <v>10</v>
      </c>
      <c r="E18" s="424">
        <v>70</v>
      </c>
      <c r="F18" s="424">
        <v>20</v>
      </c>
      <c r="G18" s="424">
        <v>121</v>
      </c>
      <c r="H18" s="424">
        <v>50</v>
      </c>
      <c r="I18" s="424">
        <v>87</v>
      </c>
      <c r="J18" s="423"/>
      <c r="K18" s="295" t="s">
        <v>285</v>
      </c>
      <c r="L18" s="304">
        <v>1609</v>
      </c>
      <c r="M18" s="422"/>
      <c r="N18" s="422"/>
      <c r="O18" s="422"/>
      <c r="P18" s="422"/>
    </row>
    <row r="19" spans="1:16">
      <c r="A19" s="57" t="s">
        <v>284</v>
      </c>
      <c r="B19" s="424">
        <v>1750</v>
      </c>
      <c r="C19" s="424">
        <v>0</v>
      </c>
      <c r="D19" s="424">
        <v>0</v>
      </c>
      <c r="E19" s="424">
        <v>1750</v>
      </c>
      <c r="F19" s="424">
        <v>0</v>
      </c>
      <c r="G19" s="424">
        <v>0</v>
      </c>
      <c r="H19" s="424">
        <v>0</v>
      </c>
      <c r="I19" s="424">
        <v>0</v>
      </c>
      <c r="J19" s="425"/>
      <c r="K19" s="295" t="s">
        <v>283</v>
      </c>
      <c r="L19" s="304">
        <v>1610</v>
      </c>
      <c r="M19" s="422"/>
      <c r="N19" s="422"/>
      <c r="O19" s="422"/>
      <c r="P19" s="422"/>
    </row>
    <row r="20" spans="1:16" s="376" customFormat="1">
      <c r="A20" s="23" t="s">
        <v>67</v>
      </c>
      <c r="B20" s="427">
        <v>12091</v>
      </c>
      <c r="C20" s="427">
        <v>390</v>
      </c>
      <c r="D20" s="427">
        <v>189</v>
      </c>
      <c r="E20" s="427">
        <v>1139</v>
      </c>
      <c r="F20" s="427">
        <v>254</v>
      </c>
      <c r="G20" s="427">
        <v>185</v>
      </c>
      <c r="H20" s="427">
        <v>368</v>
      </c>
      <c r="I20" s="427">
        <v>1757</v>
      </c>
      <c r="J20" s="428"/>
      <c r="K20" s="301" t="s">
        <v>282</v>
      </c>
      <c r="L20" s="300" t="s">
        <v>115</v>
      </c>
      <c r="M20" s="422"/>
      <c r="N20" s="422"/>
      <c r="O20" s="422"/>
      <c r="P20" s="422"/>
    </row>
    <row r="21" spans="1:16">
      <c r="A21" s="57" t="s">
        <v>281</v>
      </c>
      <c r="B21" s="424">
        <v>0</v>
      </c>
      <c r="C21" s="424">
        <v>0</v>
      </c>
      <c r="D21" s="424">
        <v>0</v>
      </c>
      <c r="E21" s="424">
        <v>0</v>
      </c>
      <c r="F21" s="424">
        <v>0</v>
      </c>
      <c r="G21" s="424">
        <v>0</v>
      </c>
      <c r="H21" s="424">
        <v>0</v>
      </c>
      <c r="I21" s="424">
        <v>0</v>
      </c>
      <c r="J21" s="423"/>
      <c r="K21" s="295" t="s">
        <v>280</v>
      </c>
      <c r="L21" s="294" t="s">
        <v>279</v>
      </c>
      <c r="M21" s="422"/>
      <c r="N21" s="422"/>
      <c r="O21" s="422"/>
      <c r="P21" s="422"/>
    </row>
    <row r="22" spans="1:16">
      <c r="A22" s="57" t="s">
        <v>278</v>
      </c>
      <c r="B22" s="424">
        <v>7208</v>
      </c>
      <c r="C22" s="424">
        <v>299</v>
      </c>
      <c r="D22" s="424">
        <v>50</v>
      </c>
      <c r="E22" s="424">
        <v>513</v>
      </c>
      <c r="F22" s="424">
        <v>85</v>
      </c>
      <c r="G22" s="424">
        <v>73</v>
      </c>
      <c r="H22" s="424">
        <v>211</v>
      </c>
      <c r="I22" s="424">
        <v>841</v>
      </c>
      <c r="J22" s="423"/>
      <c r="K22" s="295" t="s">
        <v>277</v>
      </c>
      <c r="L22" s="294" t="s">
        <v>276</v>
      </c>
      <c r="M22" s="422"/>
      <c r="N22" s="422"/>
      <c r="O22" s="422"/>
      <c r="P22" s="422"/>
    </row>
    <row r="23" spans="1:16">
      <c r="A23" s="57" t="s">
        <v>275</v>
      </c>
      <c r="B23" s="424">
        <v>3485</v>
      </c>
      <c r="C23" s="424">
        <v>66</v>
      </c>
      <c r="D23" s="424">
        <v>129</v>
      </c>
      <c r="E23" s="424">
        <v>527</v>
      </c>
      <c r="F23" s="424">
        <v>134</v>
      </c>
      <c r="G23" s="424">
        <v>102</v>
      </c>
      <c r="H23" s="424">
        <v>147</v>
      </c>
      <c r="I23" s="424">
        <v>816</v>
      </c>
      <c r="J23" s="423"/>
      <c r="K23" s="295" t="s">
        <v>274</v>
      </c>
      <c r="L23" s="294" t="s">
        <v>273</v>
      </c>
      <c r="M23" s="422"/>
      <c r="N23" s="422"/>
      <c r="O23" s="422"/>
      <c r="P23" s="422"/>
    </row>
    <row r="24" spans="1:16">
      <c r="A24" s="57" t="s">
        <v>272</v>
      </c>
      <c r="B24" s="424">
        <v>0</v>
      </c>
      <c r="C24" s="424">
        <v>0</v>
      </c>
      <c r="D24" s="424">
        <v>0</v>
      </c>
      <c r="E24" s="424">
        <v>0</v>
      </c>
      <c r="F24" s="424">
        <v>0</v>
      </c>
      <c r="G24" s="424">
        <v>0</v>
      </c>
      <c r="H24" s="424">
        <v>0</v>
      </c>
      <c r="I24" s="424">
        <v>0</v>
      </c>
      <c r="J24" s="423"/>
      <c r="K24" s="295" t="s">
        <v>271</v>
      </c>
      <c r="L24" s="294" t="s">
        <v>270</v>
      </c>
      <c r="M24" s="422"/>
      <c r="N24" s="422"/>
      <c r="O24" s="422"/>
      <c r="P24" s="422"/>
    </row>
    <row r="25" spans="1:16">
      <c r="A25" s="57" t="s">
        <v>269</v>
      </c>
      <c r="B25" s="424">
        <v>0</v>
      </c>
      <c r="C25" s="424">
        <v>0</v>
      </c>
      <c r="D25" s="424">
        <v>0</v>
      </c>
      <c r="E25" s="424">
        <v>0</v>
      </c>
      <c r="F25" s="424">
        <v>0</v>
      </c>
      <c r="G25" s="424">
        <v>0</v>
      </c>
      <c r="H25" s="424">
        <v>0</v>
      </c>
      <c r="I25" s="424">
        <v>0</v>
      </c>
      <c r="J25" s="425"/>
      <c r="K25" s="295" t="s">
        <v>268</v>
      </c>
      <c r="L25" s="294" t="s">
        <v>267</v>
      </c>
      <c r="M25" s="422"/>
      <c r="N25" s="422"/>
      <c r="O25" s="422"/>
      <c r="P25" s="422"/>
    </row>
    <row r="26" spans="1:16">
      <c r="A26" s="57" t="s">
        <v>266</v>
      </c>
      <c r="B26" s="424">
        <v>1398</v>
      </c>
      <c r="C26" s="424">
        <v>25</v>
      </c>
      <c r="D26" s="424">
        <v>10</v>
      </c>
      <c r="E26" s="424">
        <v>99</v>
      </c>
      <c r="F26" s="424">
        <v>35</v>
      </c>
      <c r="G26" s="424">
        <v>10</v>
      </c>
      <c r="H26" s="424">
        <v>10</v>
      </c>
      <c r="I26" s="424">
        <v>100</v>
      </c>
      <c r="J26" s="423"/>
      <c r="K26" s="295" t="s">
        <v>265</v>
      </c>
      <c r="L26" s="294" t="s">
        <v>264</v>
      </c>
      <c r="M26" s="422"/>
      <c r="N26" s="422"/>
      <c r="O26" s="422"/>
      <c r="P26" s="422"/>
    </row>
    <row r="27" spans="1:16" s="376" customFormat="1">
      <c r="A27" s="23" t="s">
        <v>65</v>
      </c>
      <c r="B27" s="427">
        <v>17361</v>
      </c>
      <c r="C27" s="427">
        <v>811</v>
      </c>
      <c r="D27" s="427">
        <v>290</v>
      </c>
      <c r="E27" s="427">
        <v>853</v>
      </c>
      <c r="F27" s="427">
        <v>882</v>
      </c>
      <c r="G27" s="427">
        <v>262</v>
      </c>
      <c r="H27" s="427">
        <v>503</v>
      </c>
      <c r="I27" s="427">
        <v>6662</v>
      </c>
      <c r="J27" s="428"/>
      <c r="K27" s="301" t="s">
        <v>263</v>
      </c>
      <c r="L27" s="300" t="s">
        <v>115</v>
      </c>
      <c r="M27" s="422"/>
      <c r="N27" s="422"/>
      <c r="O27" s="422"/>
      <c r="P27" s="422"/>
    </row>
    <row r="28" spans="1:16">
      <c r="A28" s="57" t="s">
        <v>262</v>
      </c>
      <c r="B28" s="424">
        <v>475</v>
      </c>
      <c r="C28" s="424">
        <v>3</v>
      </c>
      <c r="D28" s="424">
        <v>0</v>
      </c>
      <c r="E28" s="424">
        <v>150</v>
      </c>
      <c r="F28" s="424">
        <v>20</v>
      </c>
      <c r="G28" s="424">
        <v>10</v>
      </c>
      <c r="H28" s="424">
        <v>2</v>
      </c>
      <c r="I28" s="424">
        <v>61</v>
      </c>
      <c r="J28" s="423"/>
      <c r="K28" s="295" t="s">
        <v>261</v>
      </c>
      <c r="L28" s="294" t="s">
        <v>260</v>
      </c>
      <c r="M28" s="422"/>
      <c r="N28" s="422"/>
      <c r="O28" s="422"/>
      <c r="P28" s="422"/>
    </row>
    <row r="29" spans="1:16">
      <c r="A29" s="57" t="s">
        <v>259</v>
      </c>
      <c r="B29" s="424">
        <v>1656</v>
      </c>
      <c r="C29" s="424">
        <v>50</v>
      </c>
      <c r="D29" s="424">
        <v>100</v>
      </c>
      <c r="E29" s="424">
        <v>104</v>
      </c>
      <c r="F29" s="424">
        <v>100</v>
      </c>
      <c r="G29" s="424">
        <v>100</v>
      </c>
      <c r="H29" s="424">
        <v>50</v>
      </c>
      <c r="I29" s="424">
        <v>150</v>
      </c>
      <c r="J29" s="423"/>
      <c r="K29" s="295" t="s">
        <v>258</v>
      </c>
      <c r="L29" s="294" t="s">
        <v>257</v>
      </c>
      <c r="M29" s="422"/>
      <c r="N29" s="422"/>
      <c r="O29" s="422"/>
      <c r="P29" s="422"/>
    </row>
    <row r="30" spans="1:16">
      <c r="A30" s="57" t="s">
        <v>256</v>
      </c>
      <c r="B30" s="424">
        <v>6577</v>
      </c>
      <c r="C30" s="424">
        <v>0</v>
      </c>
      <c r="D30" s="424">
        <v>0</v>
      </c>
      <c r="E30" s="424">
        <v>0</v>
      </c>
      <c r="F30" s="424">
        <v>0</v>
      </c>
      <c r="G30" s="424">
        <v>0</v>
      </c>
      <c r="H30" s="424">
        <v>30</v>
      </c>
      <c r="I30" s="424">
        <v>6195</v>
      </c>
      <c r="J30" s="423"/>
      <c r="K30" s="295" t="s">
        <v>255</v>
      </c>
      <c r="L30" s="294" t="s">
        <v>254</v>
      </c>
      <c r="M30" s="422"/>
      <c r="N30" s="422"/>
      <c r="O30" s="422"/>
      <c r="P30" s="422"/>
    </row>
    <row r="31" spans="1:16">
      <c r="A31" s="57" t="s">
        <v>253</v>
      </c>
      <c r="B31" s="424">
        <v>150</v>
      </c>
      <c r="C31" s="424">
        <v>0</v>
      </c>
      <c r="D31" s="424">
        <v>0</v>
      </c>
      <c r="E31" s="424">
        <v>0</v>
      </c>
      <c r="F31" s="424">
        <v>0</v>
      </c>
      <c r="G31" s="424">
        <v>0</v>
      </c>
      <c r="H31" s="424">
        <v>1</v>
      </c>
      <c r="I31" s="424">
        <v>0</v>
      </c>
      <c r="J31" s="423"/>
      <c r="K31" s="295" t="s">
        <v>252</v>
      </c>
      <c r="L31" s="304">
        <v>1705</v>
      </c>
      <c r="M31" s="422"/>
      <c r="N31" s="422"/>
      <c r="O31" s="422"/>
      <c r="P31" s="422"/>
    </row>
    <row r="32" spans="1:16">
      <c r="A32" s="57" t="s">
        <v>251</v>
      </c>
      <c r="B32" s="424">
        <v>47</v>
      </c>
      <c r="C32" s="424">
        <v>0</v>
      </c>
      <c r="D32" s="424">
        <v>0</v>
      </c>
      <c r="E32" s="424">
        <v>37</v>
      </c>
      <c r="F32" s="424">
        <v>0</v>
      </c>
      <c r="G32" s="424">
        <v>0</v>
      </c>
      <c r="H32" s="424">
        <v>0</v>
      </c>
      <c r="I32" s="424">
        <v>10</v>
      </c>
      <c r="J32" s="423"/>
      <c r="K32" s="295" t="s">
        <v>250</v>
      </c>
      <c r="L32" s="294" t="s">
        <v>249</v>
      </c>
      <c r="M32" s="422"/>
      <c r="N32" s="422"/>
      <c r="O32" s="422"/>
      <c r="P32" s="422"/>
    </row>
    <row r="33" spans="1:16">
      <c r="A33" s="57" t="s">
        <v>248</v>
      </c>
      <c r="B33" s="424">
        <v>157</v>
      </c>
      <c r="C33" s="424">
        <v>35</v>
      </c>
      <c r="D33" s="424">
        <v>10</v>
      </c>
      <c r="E33" s="424">
        <v>0</v>
      </c>
      <c r="F33" s="424">
        <v>0</v>
      </c>
      <c r="G33" s="424">
        <v>6</v>
      </c>
      <c r="H33" s="424">
        <v>0</v>
      </c>
      <c r="I33" s="424">
        <v>35</v>
      </c>
      <c r="J33" s="423"/>
      <c r="K33" s="295" t="s">
        <v>247</v>
      </c>
      <c r="L33" s="294" t="s">
        <v>246</v>
      </c>
      <c r="M33" s="422"/>
      <c r="N33" s="422"/>
      <c r="O33" s="422"/>
      <c r="P33" s="422"/>
    </row>
    <row r="34" spans="1:16">
      <c r="A34" s="57" t="s">
        <v>245</v>
      </c>
      <c r="B34" s="424">
        <v>8280</v>
      </c>
      <c r="C34" s="424">
        <v>723</v>
      </c>
      <c r="D34" s="424">
        <v>180</v>
      </c>
      <c r="E34" s="424">
        <v>562</v>
      </c>
      <c r="F34" s="424">
        <v>750</v>
      </c>
      <c r="G34" s="424">
        <v>146</v>
      </c>
      <c r="H34" s="424">
        <v>420</v>
      </c>
      <c r="I34" s="424">
        <v>211</v>
      </c>
      <c r="J34" s="423"/>
      <c r="K34" s="295" t="s">
        <v>244</v>
      </c>
      <c r="L34" s="294" t="s">
        <v>243</v>
      </c>
      <c r="M34" s="422"/>
      <c r="N34" s="422"/>
      <c r="O34" s="422"/>
      <c r="P34" s="422"/>
    </row>
    <row r="35" spans="1:16">
      <c r="A35" s="57" t="s">
        <v>242</v>
      </c>
      <c r="B35" s="424">
        <v>19</v>
      </c>
      <c r="C35" s="424">
        <v>0</v>
      </c>
      <c r="D35" s="424">
        <v>0</v>
      </c>
      <c r="E35" s="424">
        <v>0</v>
      </c>
      <c r="F35" s="424">
        <v>12</v>
      </c>
      <c r="G35" s="424">
        <v>0</v>
      </c>
      <c r="H35" s="424">
        <v>0</v>
      </c>
      <c r="I35" s="424">
        <v>0</v>
      </c>
      <c r="J35" s="423"/>
      <c r="K35" s="295" t="s">
        <v>241</v>
      </c>
      <c r="L35" s="294" t="s">
        <v>240</v>
      </c>
      <c r="M35" s="422"/>
      <c r="N35" s="422"/>
      <c r="O35" s="422"/>
      <c r="P35" s="422"/>
    </row>
    <row r="36" spans="1:16" s="376" customFormat="1">
      <c r="A36" s="23" t="s">
        <v>239</v>
      </c>
      <c r="B36" s="427">
        <v>25184</v>
      </c>
      <c r="C36" s="427">
        <v>1133</v>
      </c>
      <c r="D36" s="427">
        <v>235</v>
      </c>
      <c r="E36" s="427">
        <v>888</v>
      </c>
      <c r="F36" s="427">
        <v>679</v>
      </c>
      <c r="G36" s="427">
        <v>319</v>
      </c>
      <c r="H36" s="427">
        <v>561</v>
      </c>
      <c r="I36" s="427">
        <v>1382</v>
      </c>
      <c r="J36" s="428"/>
      <c r="K36" s="301" t="s">
        <v>238</v>
      </c>
      <c r="L36" s="300" t="s">
        <v>115</v>
      </c>
      <c r="M36" s="422"/>
      <c r="N36" s="422"/>
      <c r="O36" s="422"/>
      <c r="P36" s="422"/>
    </row>
    <row r="37" spans="1:16">
      <c r="A37" s="57" t="s">
        <v>237</v>
      </c>
      <c r="B37" s="424">
        <v>112</v>
      </c>
      <c r="C37" s="424">
        <v>15</v>
      </c>
      <c r="D37" s="424">
        <v>0</v>
      </c>
      <c r="E37" s="424">
        <v>15</v>
      </c>
      <c r="F37" s="424">
        <v>0</v>
      </c>
      <c r="G37" s="424">
        <v>0</v>
      </c>
      <c r="H37" s="424">
        <v>0</v>
      </c>
      <c r="I37" s="424">
        <v>0</v>
      </c>
      <c r="J37" s="423"/>
      <c r="K37" s="295" t="s">
        <v>236</v>
      </c>
      <c r="L37" s="294" t="s">
        <v>235</v>
      </c>
      <c r="M37" s="422"/>
      <c r="N37" s="422"/>
      <c r="O37" s="422"/>
      <c r="P37" s="422"/>
    </row>
    <row r="38" spans="1:16">
      <c r="A38" s="57" t="s">
        <v>234</v>
      </c>
      <c r="B38" s="424">
        <v>1295</v>
      </c>
      <c r="C38" s="424">
        <v>169</v>
      </c>
      <c r="D38" s="424">
        <v>5</v>
      </c>
      <c r="E38" s="424">
        <v>8</v>
      </c>
      <c r="F38" s="424">
        <v>100</v>
      </c>
      <c r="G38" s="424">
        <v>56</v>
      </c>
      <c r="H38" s="424">
        <v>100</v>
      </c>
      <c r="I38" s="424">
        <v>168</v>
      </c>
      <c r="J38" s="423"/>
      <c r="K38" s="295" t="s">
        <v>233</v>
      </c>
      <c r="L38" s="294" t="s">
        <v>232</v>
      </c>
      <c r="M38" s="422"/>
      <c r="N38" s="422"/>
      <c r="O38" s="422"/>
      <c r="P38" s="422"/>
    </row>
    <row r="39" spans="1:16">
      <c r="A39" s="57" t="s">
        <v>231</v>
      </c>
      <c r="B39" s="424">
        <v>1245</v>
      </c>
      <c r="C39" s="424">
        <v>54</v>
      </c>
      <c r="D39" s="424">
        <v>2</v>
      </c>
      <c r="E39" s="424">
        <v>120</v>
      </c>
      <c r="F39" s="424">
        <v>40</v>
      </c>
      <c r="G39" s="424">
        <v>44</v>
      </c>
      <c r="H39" s="424">
        <v>72</v>
      </c>
      <c r="I39" s="424">
        <v>82</v>
      </c>
      <c r="J39" s="423"/>
      <c r="K39" s="295" t="s">
        <v>230</v>
      </c>
      <c r="L39" s="304">
        <v>1304</v>
      </c>
      <c r="M39" s="422"/>
      <c r="N39" s="422"/>
      <c r="O39" s="422"/>
      <c r="P39" s="422"/>
    </row>
    <row r="40" spans="1:16">
      <c r="A40" s="57" t="s">
        <v>229</v>
      </c>
      <c r="B40" s="424">
        <v>808</v>
      </c>
      <c r="C40" s="424">
        <v>0</v>
      </c>
      <c r="D40" s="424">
        <v>0</v>
      </c>
      <c r="E40" s="424">
        <v>0</v>
      </c>
      <c r="F40" s="424">
        <v>0</v>
      </c>
      <c r="G40" s="424">
        <v>2</v>
      </c>
      <c r="H40" s="424">
        <v>0</v>
      </c>
      <c r="I40" s="424">
        <v>0</v>
      </c>
      <c r="J40" s="423"/>
      <c r="K40" s="295" t="s">
        <v>228</v>
      </c>
      <c r="L40" s="304">
        <v>1306</v>
      </c>
      <c r="M40" s="422"/>
      <c r="N40" s="422"/>
      <c r="O40" s="422"/>
      <c r="P40" s="422"/>
    </row>
    <row r="41" spans="1:16">
      <c r="A41" s="57" t="s">
        <v>227</v>
      </c>
      <c r="B41" s="424">
        <v>1392</v>
      </c>
      <c r="C41" s="424">
        <v>37</v>
      </c>
      <c r="D41" s="424">
        <v>6</v>
      </c>
      <c r="E41" s="424">
        <v>18</v>
      </c>
      <c r="F41" s="424">
        <v>19</v>
      </c>
      <c r="G41" s="424">
        <v>3</v>
      </c>
      <c r="H41" s="424">
        <v>26</v>
      </c>
      <c r="I41" s="424">
        <v>58</v>
      </c>
      <c r="J41" s="423"/>
      <c r="K41" s="295" t="s">
        <v>226</v>
      </c>
      <c r="L41" s="304">
        <v>1308</v>
      </c>
      <c r="M41" s="422"/>
      <c r="N41" s="422"/>
      <c r="O41" s="422"/>
      <c r="P41" s="422"/>
    </row>
    <row r="42" spans="1:16">
      <c r="A42" s="57" t="s">
        <v>225</v>
      </c>
      <c r="B42" s="424">
        <v>7819</v>
      </c>
      <c r="C42" s="424">
        <v>69</v>
      </c>
      <c r="D42" s="424">
        <v>0</v>
      </c>
      <c r="E42" s="424">
        <v>111</v>
      </c>
      <c r="F42" s="424">
        <v>57</v>
      </c>
      <c r="G42" s="424">
        <v>33</v>
      </c>
      <c r="H42" s="424">
        <v>31</v>
      </c>
      <c r="I42" s="424">
        <v>85</v>
      </c>
      <c r="J42" s="425"/>
      <c r="K42" s="295" t="s">
        <v>224</v>
      </c>
      <c r="L42" s="294" t="s">
        <v>223</v>
      </c>
      <c r="M42" s="422"/>
      <c r="N42" s="422"/>
      <c r="O42" s="422"/>
      <c r="P42" s="422"/>
    </row>
    <row r="43" spans="1:16">
      <c r="A43" s="57" t="s">
        <v>222</v>
      </c>
      <c r="B43" s="424">
        <v>1780</v>
      </c>
      <c r="C43" s="424">
        <v>30</v>
      </c>
      <c r="D43" s="424">
        <v>30</v>
      </c>
      <c r="E43" s="424">
        <v>20</v>
      </c>
      <c r="F43" s="424">
        <v>20</v>
      </c>
      <c r="G43" s="424">
        <v>30</v>
      </c>
      <c r="H43" s="424">
        <v>80</v>
      </c>
      <c r="I43" s="424">
        <v>300</v>
      </c>
      <c r="J43" s="423"/>
      <c r="K43" s="295" t="s">
        <v>221</v>
      </c>
      <c r="L43" s="304">
        <v>1310</v>
      </c>
      <c r="M43" s="422"/>
      <c r="N43" s="422"/>
      <c r="O43" s="422"/>
      <c r="P43" s="422"/>
    </row>
    <row r="44" spans="1:16">
      <c r="A44" s="57" t="s">
        <v>220</v>
      </c>
      <c r="B44" s="424">
        <v>4018</v>
      </c>
      <c r="C44" s="424">
        <v>530</v>
      </c>
      <c r="D44" s="424">
        <v>50</v>
      </c>
      <c r="E44" s="424">
        <v>196</v>
      </c>
      <c r="F44" s="424">
        <v>320</v>
      </c>
      <c r="G44" s="424">
        <v>90</v>
      </c>
      <c r="H44" s="424">
        <v>120</v>
      </c>
      <c r="I44" s="424">
        <v>140</v>
      </c>
      <c r="J44" s="423"/>
      <c r="K44" s="295" t="s">
        <v>219</v>
      </c>
      <c r="L44" s="304">
        <v>1312</v>
      </c>
      <c r="M44" s="422"/>
      <c r="N44" s="422"/>
      <c r="O44" s="422"/>
      <c r="P44" s="422"/>
    </row>
    <row r="45" spans="1:16">
      <c r="A45" s="57" t="s">
        <v>218</v>
      </c>
      <c r="B45" s="424">
        <v>3156</v>
      </c>
      <c r="C45" s="424">
        <v>0</v>
      </c>
      <c r="D45" s="424">
        <v>0</v>
      </c>
      <c r="E45" s="424">
        <v>0</v>
      </c>
      <c r="F45" s="424">
        <v>6</v>
      </c>
      <c r="G45" s="424">
        <v>0</v>
      </c>
      <c r="H45" s="424">
        <v>0</v>
      </c>
      <c r="I45" s="424">
        <v>327</v>
      </c>
      <c r="J45" s="423"/>
      <c r="K45" s="295" t="s">
        <v>217</v>
      </c>
      <c r="L45" s="304">
        <v>1313</v>
      </c>
      <c r="M45" s="422"/>
      <c r="N45" s="422"/>
      <c r="O45" s="422"/>
      <c r="P45" s="422"/>
    </row>
    <row r="46" spans="1:16" s="376" customFormat="1">
      <c r="A46" s="57" t="s">
        <v>216</v>
      </c>
      <c r="B46" s="424">
        <v>1600</v>
      </c>
      <c r="C46" s="424">
        <v>130</v>
      </c>
      <c r="D46" s="424">
        <v>10</v>
      </c>
      <c r="E46" s="424">
        <v>60</v>
      </c>
      <c r="F46" s="424">
        <v>45</v>
      </c>
      <c r="G46" s="424">
        <v>45</v>
      </c>
      <c r="H46" s="424">
        <v>45</v>
      </c>
      <c r="I46" s="424">
        <v>115</v>
      </c>
      <c r="J46" s="428"/>
      <c r="K46" s="295" t="s">
        <v>215</v>
      </c>
      <c r="L46" s="294" t="s">
        <v>214</v>
      </c>
      <c r="M46" s="422"/>
      <c r="N46" s="422"/>
      <c r="O46" s="422"/>
      <c r="P46" s="422"/>
    </row>
    <row r="47" spans="1:16">
      <c r="A47" s="57" t="s">
        <v>213</v>
      </c>
      <c r="B47" s="424">
        <v>66</v>
      </c>
      <c r="C47" s="424">
        <v>1</v>
      </c>
      <c r="D47" s="424">
        <v>0</v>
      </c>
      <c r="E47" s="424">
        <v>0</v>
      </c>
      <c r="F47" s="424">
        <v>0</v>
      </c>
      <c r="G47" s="424">
        <v>0</v>
      </c>
      <c r="H47" s="424">
        <v>2</v>
      </c>
      <c r="I47" s="424">
        <v>0</v>
      </c>
      <c r="J47" s="423"/>
      <c r="K47" s="295" t="s">
        <v>212</v>
      </c>
      <c r="L47" s="304">
        <v>1314</v>
      </c>
      <c r="M47" s="422"/>
      <c r="N47" s="422"/>
      <c r="O47" s="422"/>
      <c r="P47" s="422"/>
    </row>
    <row r="48" spans="1:16">
      <c r="A48" s="57" t="s">
        <v>211</v>
      </c>
      <c r="B48" s="424">
        <v>90</v>
      </c>
      <c r="C48" s="424">
        <v>0</v>
      </c>
      <c r="D48" s="424">
        <v>0</v>
      </c>
      <c r="E48" s="424">
        <v>0</v>
      </c>
      <c r="F48" s="424">
        <v>0</v>
      </c>
      <c r="G48" s="424">
        <v>0</v>
      </c>
      <c r="H48" s="424">
        <v>0</v>
      </c>
      <c r="I48" s="424">
        <v>0</v>
      </c>
      <c r="J48" s="423"/>
      <c r="K48" s="295" t="s">
        <v>210</v>
      </c>
      <c r="L48" s="294" t="s">
        <v>209</v>
      </c>
      <c r="M48" s="422"/>
      <c r="N48" s="422"/>
      <c r="O48" s="422"/>
      <c r="P48" s="422"/>
    </row>
    <row r="49" spans="1:16">
      <c r="A49" s="57" t="s">
        <v>208</v>
      </c>
      <c r="B49" s="424">
        <v>71</v>
      </c>
      <c r="C49" s="424">
        <v>2</v>
      </c>
      <c r="D49" s="424">
        <v>30</v>
      </c>
      <c r="E49" s="424">
        <v>0</v>
      </c>
      <c r="F49" s="424">
        <v>0</v>
      </c>
      <c r="G49" s="424">
        <v>0</v>
      </c>
      <c r="H49" s="424">
        <v>0</v>
      </c>
      <c r="I49" s="424">
        <v>0</v>
      </c>
      <c r="J49" s="423"/>
      <c r="K49" s="295" t="s">
        <v>207</v>
      </c>
      <c r="L49" s="304">
        <v>1318</v>
      </c>
      <c r="M49" s="422"/>
      <c r="N49" s="422"/>
      <c r="O49" s="422"/>
      <c r="P49" s="422"/>
    </row>
    <row r="50" spans="1:16">
      <c r="A50" s="57" t="s">
        <v>206</v>
      </c>
      <c r="B50" s="424">
        <v>347</v>
      </c>
      <c r="C50" s="424">
        <v>33</v>
      </c>
      <c r="D50" s="424">
        <v>0</v>
      </c>
      <c r="E50" s="424">
        <v>34</v>
      </c>
      <c r="F50" s="424">
        <v>54</v>
      </c>
      <c r="G50" s="424">
        <v>0</v>
      </c>
      <c r="H50" s="424">
        <v>27</v>
      </c>
      <c r="I50" s="424">
        <v>0</v>
      </c>
      <c r="J50" s="423"/>
      <c r="K50" s="295" t="s">
        <v>205</v>
      </c>
      <c r="L50" s="294" t="s">
        <v>204</v>
      </c>
      <c r="M50" s="422"/>
      <c r="N50" s="422"/>
      <c r="O50" s="422"/>
      <c r="P50" s="422"/>
    </row>
    <row r="51" spans="1:16">
      <c r="A51" s="57" t="s">
        <v>203</v>
      </c>
      <c r="B51" s="424">
        <v>649</v>
      </c>
      <c r="C51" s="424">
        <v>36</v>
      </c>
      <c r="D51" s="424">
        <v>2</v>
      </c>
      <c r="E51" s="424">
        <v>45</v>
      </c>
      <c r="F51" s="424">
        <v>14</v>
      </c>
      <c r="G51" s="424">
        <v>16</v>
      </c>
      <c r="H51" s="424">
        <v>38</v>
      </c>
      <c r="I51" s="424">
        <v>16</v>
      </c>
      <c r="J51" s="423"/>
      <c r="K51" s="295" t="s">
        <v>202</v>
      </c>
      <c r="L51" s="304">
        <v>1315</v>
      </c>
      <c r="M51" s="422"/>
      <c r="N51" s="422"/>
      <c r="O51" s="422"/>
      <c r="P51" s="422"/>
    </row>
    <row r="52" spans="1:16">
      <c r="A52" s="57" t="s">
        <v>201</v>
      </c>
      <c r="B52" s="424">
        <v>184</v>
      </c>
      <c r="C52" s="424">
        <v>21</v>
      </c>
      <c r="D52" s="424">
        <v>0</v>
      </c>
      <c r="E52" s="424">
        <v>0</v>
      </c>
      <c r="F52" s="424">
        <v>2</v>
      </c>
      <c r="G52" s="424">
        <v>0</v>
      </c>
      <c r="H52" s="424">
        <v>13</v>
      </c>
      <c r="I52" s="424">
        <v>69</v>
      </c>
      <c r="J52" s="423"/>
      <c r="K52" s="295" t="s">
        <v>200</v>
      </c>
      <c r="L52" s="304">
        <v>1316</v>
      </c>
      <c r="M52" s="422"/>
      <c r="N52" s="422"/>
      <c r="O52" s="422"/>
      <c r="P52" s="422"/>
    </row>
    <row r="53" spans="1:16">
      <c r="A53" s="57" t="s">
        <v>199</v>
      </c>
      <c r="B53" s="424">
        <v>552</v>
      </c>
      <c r="C53" s="424">
        <v>6</v>
      </c>
      <c r="D53" s="424">
        <v>100</v>
      </c>
      <c r="E53" s="424">
        <v>261</v>
      </c>
      <c r="F53" s="424">
        <v>2</v>
      </c>
      <c r="G53" s="424">
        <v>0</v>
      </c>
      <c r="H53" s="424">
        <v>7</v>
      </c>
      <c r="I53" s="424">
        <v>22</v>
      </c>
      <c r="J53" s="423"/>
      <c r="K53" s="295" t="s">
        <v>198</v>
      </c>
      <c r="L53" s="304">
        <v>1317</v>
      </c>
      <c r="M53" s="422"/>
      <c r="N53" s="422"/>
      <c r="O53" s="422"/>
      <c r="P53" s="422"/>
    </row>
    <row r="54" spans="1:16" s="376" customFormat="1">
      <c r="A54" s="23" t="s">
        <v>61</v>
      </c>
      <c r="B54" s="427">
        <v>34768</v>
      </c>
      <c r="C54" s="427">
        <v>213</v>
      </c>
      <c r="D54" s="427">
        <v>7583</v>
      </c>
      <c r="E54" s="427">
        <v>15070</v>
      </c>
      <c r="F54" s="427">
        <v>370</v>
      </c>
      <c r="G54" s="427">
        <v>28</v>
      </c>
      <c r="H54" s="427">
        <v>96</v>
      </c>
      <c r="I54" s="427">
        <v>381</v>
      </c>
      <c r="J54" s="426"/>
      <c r="K54" s="301" t="s">
        <v>197</v>
      </c>
      <c r="L54" s="300" t="s">
        <v>115</v>
      </c>
      <c r="M54" s="422"/>
      <c r="N54" s="422"/>
      <c r="O54" s="422"/>
      <c r="P54" s="422"/>
    </row>
    <row r="55" spans="1:16">
      <c r="A55" s="57" t="s">
        <v>196</v>
      </c>
      <c r="B55" s="424">
        <v>208</v>
      </c>
      <c r="C55" s="424">
        <v>0</v>
      </c>
      <c r="D55" s="424">
        <v>0</v>
      </c>
      <c r="E55" s="424">
        <v>208</v>
      </c>
      <c r="F55" s="424">
        <v>0</v>
      </c>
      <c r="G55" s="424">
        <v>0</v>
      </c>
      <c r="H55" s="424">
        <v>0</v>
      </c>
      <c r="I55" s="424">
        <v>0</v>
      </c>
      <c r="J55" s="423"/>
      <c r="K55" s="295" t="s">
        <v>195</v>
      </c>
      <c r="L55" s="304">
        <v>1702</v>
      </c>
      <c r="M55" s="422"/>
      <c r="N55" s="422"/>
      <c r="O55" s="422"/>
      <c r="P55" s="422"/>
    </row>
    <row r="56" spans="1:16">
      <c r="A56" s="57" t="s">
        <v>194</v>
      </c>
      <c r="B56" s="424">
        <v>13806</v>
      </c>
      <c r="C56" s="424">
        <v>142</v>
      </c>
      <c r="D56" s="424">
        <v>1424</v>
      </c>
      <c r="E56" s="424">
        <v>7817</v>
      </c>
      <c r="F56" s="424">
        <v>304</v>
      </c>
      <c r="G56" s="424">
        <v>23</v>
      </c>
      <c r="H56" s="424">
        <v>55</v>
      </c>
      <c r="I56" s="424">
        <v>116</v>
      </c>
      <c r="J56" s="423"/>
      <c r="K56" s="295" t="s">
        <v>193</v>
      </c>
      <c r="L56" s="304">
        <v>1703</v>
      </c>
      <c r="M56" s="422"/>
      <c r="N56" s="422"/>
      <c r="O56" s="422"/>
      <c r="P56" s="422"/>
    </row>
    <row r="57" spans="1:16">
      <c r="A57" s="57" t="s">
        <v>192</v>
      </c>
      <c r="B57" s="424">
        <v>600</v>
      </c>
      <c r="C57" s="424">
        <v>0</v>
      </c>
      <c r="D57" s="424">
        <v>0</v>
      </c>
      <c r="E57" s="424">
        <v>600</v>
      </c>
      <c r="F57" s="424">
        <v>0</v>
      </c>
      <c r="G57" s="424">
        <v>0</v>
      </c>
      <c r="H57" s="424">
        <v>0</v>
      </c>
      <c r="I57" s="424">
        <v>0</v>
      </c>
      <c r="J57" s="423"/>
      <c r="K57" s="295" t="s">
        <v>191</v>
      </c>
      <c r="L57" s="304">
        <v>1706</v>
      </c>
      <c r="M57" s="422"/>
      <c r="N57" s="422"/>
      <c r="O57" s="422"/>
      <c r="P57" s="422"/>
    </row>
    <row r="58" spans="1:16">
      <c r="A58" s="57" t="s">
        <v>190</v>
      </c>
      <c r="B58" s="424">
        <v>237</v>
      </c>
      <c r="C58" s="424">
        <v>0</v>
      </c>
      <c r="D58" s="424">
        <v>0</v>
      </c>
      <c r="E58" s="424">
        <v>0</v>
      </c>
      <c r="F58" s="424">
        <v>0</v>
      </c>
      <c r="G58" s="424">
        <v>0</v>
      </c>
      <c r="H58" s="424">
        <v>0</v>
      </c>
      <c r="I58" s="424">
        <v>230</v>
      </c>
      <c r="J58" s="423"/>
      <c r="K58" s="295" t="s">
        <v>189</v>
      </c>
      <c r="L58" s="304">
        <v>1709</v>
      </c>
      <c r="M58" s="422"/>
      <c r="N58" s="422"/>
      <c r="O58" s="422"/>
      <c r="P58" s="422"/>
    </row>
    <row r="59" spans="1:16">
      <c r="A59" s="57" t="s">
        <v>188</v>
      </c>
      <c r="B59" s="424">
        <v>17017</v>
      </c>
      <c r="C59" s="424">
        <v>71</v>
      </c>
      <c r="D59" s="424">
        <v>6159</v>
      </c>
      <c r="E59" s="424">
        <v>3956</v>
      </c>
      <c r="F59" s="424">
        <v>66</v>
      </c>
      <c r="G59" s="424">
        <v>4</v>
      </c>
      <c r="H59" s="424">
        <v>33</v>
      </c>
      <c r="I59" s="424">
        <v>35</v>
      </c>
      <c r="J59" s="423"/>
      <c r="K59" s="295" t="s">
        <v>187</v>
      </c>
      <c r="L59" s="304">
        <v>1712</v>
      </c>
      <c r="M59" s="422"/>
      <c r="N59" s="422"/>
      <c r="O59" s="422"/>
      <c r="P59" s="422"/>
    </row>
    <row r="60" spans="1:16">
      <c r="A60" s="57" t="s">
        <v>186</v>
      </c>
      <c r="B60" s="424">
        <v>2900</v>
      </c>
      <c r="C60" s="424">
        <v>0</v>
      </c>
      <c r="D60" s="424">
        <v>0</v>
      </c>
      <c r="E60" s="424">
        <v>2489</v>
      </c>
      <c r="F60" s="424">
        <v>0</v>
      </c>
      <c r="G60" s="424">
        <v>1</v>
      </c>
      <c r="H60" s="424">
        <v>8</v>
      </c>
      <c r="I60" s="424">
        <v>0</v>
      </c>
      <c r="J60" s="423"/>
      <c r="K60" s="295" t="s">
        <v>185</v>
      </c>
      <c r="L60" s="304">
        <v>1713</v>
      </c>
      <c r="M60" s="422"/>
      <c r="N60" s="422"/>
      <c r="O60" s="422"/>
      <c r="P60" s="422"/>
    </row>
    <row r="61" spans="1:16" s="376" customFormat="1">
      <c r="A61" s="23" t="s">
        <v>59</v>
      </c>
      <c r="B61" s="427">
        <v>74726</v>
      </c>
      <c r="C61" s="427">
        <v>1061</v>
      </c>
      <c r="D61" s="427">
        <v>929</v>
      </c>
      <c r="E61" s="427">
        <v>277</v>
      </c>
      <c r="F61" s="427">
        <v>49508</v>
      </c>
      <c r="G61" s="427">
        <v>111</v>
      </c>
      <c r="H61" s="427">
        <v>580</v>
      </c>
      <c r="I61" s="427">
        <v>8562</v>
      </c>
      <c r="J61" s="426"/>
      <c r="K61" s="301" t="s">
        <v>184</v>
      </c>
      <c r="L61" s="300" t="s">
        <v>115</v>
      </c>
      <c r="M61" s="422"/>
      <c r="N61" s="422"/>
      <c r="O61" s="422"/>
      <c r="P61" s="422"/>
    </row>
    <row r="62" spans="1:16" s="376" customFormat="1">
      <c r="A62" s="57" t="s">
        <v>183</v>
      </c>
      <c r="B62" s="424">
        <v>931</v>
      </c>
      <c r="C62" s="424">
        <v>14</v>
      </c>
      <c r="D62" s="424">
        <v>0</v>
      </c>
      <c r="E62" s="424">
        <v>0</v>
      </c>
      <c r="F62" s="424">
        <v>0</v>
      </c>
      <c r="G62" s="424">
        <v>0</v>
      </c>
      <c r="H62" s="424">
        <v>200</v>
      </c>
      <c r="I62" s="424">
        <v>460</v>
      </c>
      <c r="J62" s="428"/>
      <c r="K62" s="295" t="s">
        <v>182</v>
      </c>
      <c r="L62" s="304">
        <v>1301</v>
      </c>
      <c r="M62" s="422"/>
      <c r="N62" s="422"/>
      <c r="O62" s="422"/>
      <c r="P62" s="422"/>
    </row>
    <row r="63" spans="1:16">
      <c r="A63" s="57" t="s">
        <v>181</v>
      </c>
      <c r="B63" s="424">
        <v>4365</v>
      </c>
      <c r="C63" s="424">
        <v>0</v>
      </c>
      <c r="D63" s="424">
        <v>0</v>
      </c>
      <c r="E63" s="424">
        <v>0</v>
      </c>
      <c r="F63" s="424">
        <v>0</v>
      </c>
      <c r="G63" s="424">
        <v>0</v>
      </c>
      <c r="H63" s="424">
        <v>0</v>
      </c>
      <c r="I63" s="424">
        <v>4335</v>
      </c>
      <c r="J63" s="423"/>
      <c r="K63" s="295" t="s">
        <v>180</v>
      </c>
      <c r="L63" s="304">
        <v>1302</v>
      </c>
      <c r="M63" s="422"/>
      <c r="N63" s="422"/>
      <c r="O63" s="422"/>
      <c r="P63" s="422"/>
    </row>
    <row r="64" spans="1:16">
      <c r="A64" s="57" t="s">
        <v>179</v>
      </c>
      <c r="B64" s="424">
        <v>1326</v>
      </c>
      <c r="C64" s="424">
        <v>0</v>
      </c>
      <c r="D64" s="424">
        <v>0</v>
      </c>
      <c r="E64" s="424">
        <v>0</v>
      </c>
      <c r="F64" s="424">
        <v>0</v>
      </c>
      <c r="G64" s="424">
        <v>0</v>
      </c>
      <c r="H64" s="424">
        <v>50</v>
      </c>
      <c r="I64" s="424">
        <v>99</v>
      </c>
      <c r="J64" s="423"/>
      <c r="K64" s="295" t="s">
        <v>178</v>
      </c>
      <c r="L64" s="294" t="s">
        <v>177</v>
      </c>
      <c r="M64" s="422"/>
      <c r="N64" s="422"/>
      <c r="O64" s="422"/>
      <c r="P64" s="422"/>
    </row>
    <row r="65" spans="1:16">
      <c r="A65" s="57" t="s">
        <v>176</v>
      </c>
      <c r="B65" s="424">
        <v>196</v>
      </c>
      <c r="C65" s="424">
        <v>10</v>
      </c>
      <c r="D65" s="424">
        <v>20</v>
      </c>
      <c r="E65" s="424">
        <v>15</v>
      </c>
      <c r="F65" s="424">
        <v>0</v>
      </c>
      <c r="G65" s="424">
        <v>0</v>
      </c>
      <c r="H65" s="424">
        <v>0</v>
      </c>
      <c r="I65" s="424">
        <v>0</v>
      </c>
      <c r="J65" s="423"/>
      <c r="K65" s="295" t="s">
        <v>175</v>
      </c>
      <c r="L65" s="294" t="s">
        <v>174</v>
      </c>
      <c r="M65" s="422"/>
      <c r="N65" s="422"/>
      <c r="O65" s="422"/>
      <c r="P65" s="422"/>
    </row>
    <row r="66" spans="1:16">
      <c r="A66" s="57" t="s">
        <v>173</v>
      </c>
      <c r="B66" s="424">
        <v>3840</v>
      </c>
      <c r="C66" s="424">
        <v>0</v>
      </c>
      <c r="D66" s="424">
        <v>0</v>
      </c>
      <c r="E66" s="424">
        <v>0</v>
      </c>
      <c r="F66" s="424">
        <v>20</v>
      </c>
      <c r="G66" s="424">
        <v>0</v>
      </c>
      <c r="H66" s="424">
        <v>0</v>
      </c>
      <c r="I66" s="424">
        <v>0</v>
      </c>
      <c r="J66" s="423"/>
      <c r="K66" s="295" t="s">
        <v>172</v>
      </c>
      <c r="L66" s="304">
        <v>1804</v>
      </c>
      <c r="M66" s="422"/>
      <c r="N66" s="422"/>
      <c r="O66" s="422"/>
      <c r="P66" s="422"/>
    </row>
    <row r="67" spans="1:16">
      <c r="A67" s="57" t="s">
        <v>171</v>
      </c>
      <c r="B67" s="424">
        <v>5717</v>
      </c>
      <c r="C67" s="424">
        <v>200</v>
      </c>
      <c r="D67" s="424">
        <v>25</v>
      </c>
      <c r="E67" s="424">
        <v>65</v>
      </c>
      <c r="F67" s="424">
        <v>150</v>
      </c>
      <c r="G67" s="424">
        <v>101</v>
      </c>
      <c r="H67" s="424">
        <v>276</v>
      </c>
      <c r="I67" s="424">
        <v>3552</v>
      </c>
      <c r="J67" s="423"/>
      <c r="K67" s="295" t="s">
        <v>170</v>
      </c>
      <c r="L67" s="304">
        <v>1303</v>
      </c>
      <c r="M67" s="422"/>
      <c r="N67" s="422"/>
      <c r="O67" s="422"/>
      <c r="P67" s="422"/>
    </row>
    <row r="68" spans="1:16" s="376" customFormat="1">
      <c r="A68" s="57" t="s">
        <v>169</v>
      </c>
      <c r="B68" s="424">
        <v>0</v>
      </c>
      <c r="C68" s="424">
        <v>0</v>
      </c>
      <c r="D68" s="424">
        <v>0</v>
      </c>
      <c r="E68" s="424">
        <v>0</v>
      </c>
      <c r="F68" s="424">
        <v>0</v>
      </c>
      <c r="G68" s="424">
        <v>0</v>
      </c>
      <c r="H68" s="424">
        <v>0</v>
      </c>
      <c r="I68" s="424">
        <v>0</v>
      </c>
      <c r="J68" s="428"/>
      <c r="K68" s="295" t="s">
        <v>168</v>
      </c>
      <c r="L68" s="304">
        <v>1305</v>
      </c>
      <c r="M68" s="422"/>
      <c r="N68" s="422"/>
      <c r="O68" s="422"/>
      <c r="P68" s="422"/>
    </row>
    <row r="69" spans="1:16">
      <c r="A69" s="57" t="s">
        <v>167</v>
      </c>
      <c r="B69" s="424">
        <v>17</v>
      </c>
      <c r="C69" s="424">
        <v>0</v>
      </c>
      <c r="D69" s="424">
        <v>0</v>
      </c>
      <c r="E69" s="424">
        <v>5</v>
      </c>
      <c r="F69" s="424">
        <v>0</v>
      </c>
      <c r="G69" s="424">
        <v>1</v>
      </c>
      <c r="H69" s="424">
        <v>1</v>
      </c>
      <c r="I69" s="424">
        <v>0</v>
      </c>
      <c r="J69" s="423"/>
      <c r="K69" s="295" t="s">
        <v>166</v>
      </c>
      <c r="L69" s="304">
        <v>1307</v>
      </c>
      <c r="M69" s="422"/>
      <c r="N69" s="422"/>
      <c r="O69" s="422"/>
      <c r="P69" s="422"/>
    </row>
    <row r="70" spans="1:16">
      <c r="A70" s="57" t="s">
        <v>165</v>
      </c>
      <c r="B70" s="424">
        <v>306</v>
      </c>
      <c r="C70" s="424">
        <v>28</v>
      </c>
      <c r="D70" s="424">
        <v>7</v>
      </c>
      <c r="E70" s="424">
        <v>120</v>
      </c>
      <c r="F70" s="424">
        <v>10</v>
      </c>
      <c r="G70" s="424">
        <v>3</v>
      </c>
      <c r="H70" s="424">
        <v>26</v>
      </c>
      <c r="I70" s="424">
        <v>34</v>
      </c>
      <c r="J70" s="423"/>
      <c r="K70" s="295" t="s">
        <v>164</v>
      </c>
      <c r="L70" s="304">
        <v>1309</v>
      </c>
      <c r="M70" s="422"/>
      <c r="N70" s="422"/>
      <c r="O70" s="422"/>
      <c r="P70" s="422"/>
    </row>
    <row r="71" spans="1:16">
      <c r="A71" s="57" t="s">
        <v>163</v>
      </c>
      <c r="B71" s="424">
        <v>576</v>
      </c>
      <c r="C71" s="424">
        <v>52</v>
      </c>
      <c r="D71" s="424">
        <v>17</v>
      </c>
      <c r="E71" s="424">
        <v>72</v>
      </c>
      <c r="F71" s="424">
        <v>25</v>
      </c>
      <c r="G71" s="424">
        <v>4</v>
      </c>
      <c r="H71" s="424">
        <v>15</v>
      </c>
      <c r="I71" s="424">
        <v>50</v>
      </c>
      <c r="J71" s="423"/>
      <c r="K71" s="295" t="s">
        <v>162</v>
      </c>
      <c r="L71" s="304">
        <v>1311</v>
      </c>
      <c r="M71" s="422"/>
      <c r="N71" s="422"/>
      <c r="O71" s="422"/>
      <c r="P71" s="422"/>
    </row>
    <row r="72" spans="1:16">
      <c r="A72" s="57" t="s">
        <v>161</v>
      </c>
      <c r="B72" s="424">
        <v>57452</v>
      </c>
      <c r="C72" s="424">
        <v>757</v>
      </c>
      <c r="D72" s="424">
        <v>860</v>
      </c>
      <c r="E72" s="424">
        <v>0</v>
      </c>
      <c r="F72" s="424">
        <v>49303</v>
      </c>
      <c r="G72" s="424">
        <v>2</v>
      </c>
      <c r="H72" s="424">
        <v>12</v>
      </c>
      <c r="I72" s="424">
        <v>32</v>
      </c>
      <c r="J72" s="423"/>
      <c r="K72" s="295" t="s">
        <v>160</v>
      </c>
      <c r="L72" s="304">
        <v>1813</v>
      </c>
      <c r="M72" s="422"/>
      <c r="N72" s="422"/>
      <c r="O72" s="422"/>
      <c r="P72" s="422"/>
    </row>
    <row r="73" spans="1:16" s="376" customFormat="1">
      <c r="A73" s="23" t="s">
        <v>57</v>
      </c>
      <c r="B73" s="427">
        <v>356986</v>
      </c>
      <c r="C73" s="427">
        <v>4512</v>
      </c>
      <c r="D73" s="427">
        <v>17848</v>
      </c>
      <c r="E73" s="427">
        <v>16609</v>
      </c>
      <c r="F73" s="427">
        <v>33201</v>
      </c>
      <c r="G73" s="427">
        <v>2392</v>
      </c>
      <c r="H73" s="427">
        <v>2353</v>
      </c>
      <c r="I73" s="427">
        <v>1562</v>
      </c>
      <c r="J73" s="426"/>
      <c r="K73" s="301" t="s">
        <v>159</v>
      </c>
      <c r="L73" s="300" t="s">
        <v>115</v>
      </c>
      <c r="M73" s="422"/>
      <c r="N73" s="422"/>
      <c r="O73" s="422"/>
      <c r="P73" s="422"/>
    </row>
    <row r="74" spans="1:16">
      <c r="A74" s="57" t="s">
        <v>158</v>
      </c>
      <c r="B74" s="424">
        <v>8021</v>
      </c>
      <c r="C74" s="424">
        <v>30</v>
      </c>
      <c r="D74" s="424">
        <v>481</v>
      </c>
      <c r="E74" s="424">
        <v>290</v>
      </c>
      <c r="F74" s="424">
        <v>25</v>
      </c>
      <c r="G74" s="424">
        <v>10</v>
      </c>
      <c r="H74" s="424">
        <v>15</v>
      </c>
      <c r="I74" s="424">
        <v>0</v>
      </c>
      <c r="J74" s="423"/>
      <c r="K74" s="295" t="s">
        <v>157</v>
      </c>
      <c r="L74" s="304">
        <v>1701</v>
      </c>
      <c r="M74" s="422"/>
      <c r="N74" s="422"/>
      <c r="O74" s="422"/>
      <c r="P74" s="422"/>
    </row>
    <row r="75" spans="1:16">
      <c r="A75" s="57" t="s">
        <v>156</v>
      </c>
      <c r="B75" s="424">
        <v>67263</v>
      </c>
      <c r="C75" s="424">
        <v>135</v>
      </c>
      <c r="D75" s="424">
        <v>80</v>
      </c>
      <c r="E75" s="424">
        <v>530</v>
      </c>
      <c r="F75" s="424">
        <v>7390</v>
      </c>
      <c r="G75" s="424">
        <v>27</v>
      </c>
      <c r="H75" s="424">
        <v>69</v>
      </c>
      <c r="I75" s="424">
        <v>46</v>
      </c>
      <c r="J75" s="423"/>
      <c r="K75" s="295" t="s">
        <v>155</v>
      </c>
      <c r="L75" s="304">
        <v>1801</v>
      </c>
      <c r="M75" s="422"/>
      <c r="N75" s="422"/>
      <c r="O75" s="422"/>
      <c r="P75" s="422"/>
    </row>
    <row r="76" spans="1:16">
      <c r="A76" s="57" t="s">
        <v>154</v>
      </c>
      <c r="B76" s="424">
        <v>38943</v>
      </c>
      <c r="C76" s="424">
        <v>58</v>
      </c>
      <c r="D76" s="424">
        <v>4840</v>
      </c>
      <c r="E76" s="424">
        <v>0</v>
      </c>
      <c r="F76" s="424">
        <v>58</v>
      </c>
      <c r="G76" s="424">
        <v>50</v>
      </c>
      <c r="H76" s="424">
        <v>50</v>
      </c>
      <c r="I76" s="424">
        <v>50</v>
      </c>
      <c r="J76" s="423"/>
      <c r="K76" s="295" t="s">
        <v>153</v>
      </c>
      <c r="L76" s="294" t="s">
        <v>152</v>
      </c>
      <c r="M76" s="422"/>
      <c r="N76" s="422"/>
      <c r="O76" s="422"/>
      <c r="P76" s="422"/>
    </row>
    <row r="77" spans="1:16">
      <c r="A77" s="57" t="s">
        <v>151</v>
      </c>
      <c r="B77" s="424">
        <v>487</v>
      </c>
      <c r="C77" s="424">
        <v>0</v>
      </c>
      <c r="D77" s="424">
        <v>487</v>
      </c>
      <c r="E77" s="424">
        <v>0</v>
      </c>
      <c r="F77" s="424">
        <v>0</v>
      </c>
      <c r="G77" s="424">
        <v>0</v>
      </c>
      <c r="H77" s="424">
        <v>0</v>
      </c>
      <c r="I77" s="424">
        <v>0</v>
      </c>
      <c r="J77" s="423"/>
      <c r="K77" s="295" t="s">
        <v>150</v>
      </c>
      <c r="L77" s="294" t="s">
        <v>149</v>
      </c>
      <c r="M77" s="422"/>
      <c r="N77" s="422"/>
      <c r="O77" s="422"/>
      <c r="P77" s="422"/>
    </row>
    <row r="78" spans="1:16">
      <c r="A78" s="57" t="s">
        <v>148</v>
      </c>
      <c r="B78" s="424">
        <v>59874</v>
      </c>
      <c r="C78" s="424">
        <v>917</v>
      </c>
      <c r="D78" s="424">
        <v>572</v>
      </c>
      <c r="E78" s="424">
        <v>1768</v>
      </c>
      <c r="F78" s="424">
        <v>9500</v>
      </c>
      <c r="G78" s="424">
        <v>475</v>
      </c>
      <c r="H78" s="424">
        <v>475</v>
      </c>
      <c r="I78" s="424">
        <v>300</v>
      </c>
      <c r="J78" s="423"/>
      <c r="K78" s="295" t="s">
        <v>147</v>
      </c>
      <c r="L78" s="304">
        <v>1805</v>
      </c>
      <c r="M78" s="422"/>
      <c r="N78" s="422"/>
      <c r="O78" s="422"/>
      <c r="P78" s="422"/>
    </row>
    <row r="79" spans="1:16">
      <c r="A79" s="57" t="s">
        <v>146</v>
      </c>
      <c r="B79" s="424">
        <v>243</v>
      </c>
      <c r="C79" s="424">
        <v>12</v>
      </c>
      <c r="D79" s="424">
        <v>0</v>
      </c>
      <c r="E79" s="424">
        <v>30</v>
      </c>
      <c r="F79" s="424">
        <v>90</v>
      </c>
      <c r="G79" s="424">
        <v>0</v>
      </c>
      <c r="H79" s="424">
        <v>0</v>
      </c>
      <c r="I79" s="424">
        <v>0</v>
      </c>
      <c r="J79" s="423"/>
      <c r="K79" s="295" t="s">
        <v>145</v>
      </c>
      <c r="L79" s="304">
        <v>1704</v>
      </c>
      <c r="M79" s="422"/>
      <c r="N79" s="422"/>
      <c r="O79" s="422"/>
      <c r="P79" s="422"/>
    </row>
    <row r="80" spans="1:16">
      <c r="A80" s="57" t="s">
        <v>144</v>
      </c>
      <c r="B80" s="424">
        <v>76156</v>
      </c>
      <c r="C80" s="424">
        <v>625</v>
      </c>
      <c r="D80" s="424">
        <v>431</v>
      </c>
      <c r="E80" s="424">
        <v>1830</v>
      </c>
      <c r="F80" s="424">
        <v>2801</v>
      </c>
      <c r="G80" s="424">
        <v>203</v>
      </c>
      <c r="H80" s="424">
        <v>216</v>
      </c>
      <c r="I80" s="424">
        <v>194</v>
      </c>
      <c r="J80" s="423"/>
      <c r="K80" s="295" t="s">
        <v>143</v>
      </c>
      <c r="L80" s="304">
        <v>1807</v>
      </c>
      <c r="M80" s="422"/>
      <c r="N80" s="422"/>
      <c r="O80" s="422"/>
      <c r="P80" s="422"/>
    </row>
    <row r="81" spans="1:16">
      <c r="A81" s="57" t="s">
        <v>142</v>
      </c>
      <c r="B81" s="424">
        <v>2641</v>
      </c>
      <c r="C81" s="424">
        <v>0</v>
      </c>
      <c r="D81" s="424">
        <v>398</v>
      </c>
      <c r="E81" s="424">
        <v>532</v>
      </c>
      <c r="F81" s="424">
        <v>40</v>
      </c>
      <c r="G81" s="424">
        <v>20</v>
      </c>
      <c r="H81" s="424">
        <v>0</v>
      </c>
      <c r="I81" s="424">
        <v>0</v>
      </c>
      <c r="J81" s="423"/>
      <c r="K81" s="295" t="s">
        <v>141</v>
      </c>
      <c r="L81" s="304">
        <v>1707</v>
      </c>
      <c r="M81" s="422"/>
      <c r="N81" s="422"/>
      <c r="O81" s="422"/>
      <c r="P81" s="422"/>
    </row>
    <row r="82" spans="1:16">
      <c r="A82" s="57" t="s">
        <v>140</v>
      </c>
      <c r="B82" s="424">
        <v>4881</v>
      </c>
      <c r="C82" s="424">
        <v>0</v>
      </c>
      <c r="D82" s="424">
        <v>725</v>
      </c>
      <c r="E82" s="424">
        <v>2499</v>
      </c>
      <c r="F82" s="424">
        <v>0</v>
      </c>
      <c r="G82" s="424">
        <v>0</v>
      </c>
      <c r="H82" s="424">
        <v>1</v>
      </c>
      <c r="I82" s="424">
        <v>0</v>
      </c>
      <c r="J82" s="423"/>
      <c r="K82" s="295" t="s">
        <v>139</v>
      </c>
      <c r="L82" s="304">
        <v>1812</v>
      </c>
      <c r="M82" s="422"/>
      <c r="N82" s="422"/>
      <c r="O82" s="422"/>
      <c r="P82" s="422"/>
    </row>
    <row r="83" spans="1:16">
      <c r="A83" s="57" t="s">
        <v>138</v>
      </c>
      <c r="B83" s="424">
        <v>38120</v>
      </c>
      <c r="C83" s="424">
        <v>1600</v>
      </c>
      <c r="D83" s="424">
        <v>740</v>
      </c>
      <c r="E83" s="424">
        <v>6289</v>
      </c>
      <c r="F83" s="424">
        <v>8500</v>
      </c>
      <c r="G83" s="424">
        <v>645</v>
      </c>
      <c r="H83" s="424">
        <v>525</v>
      </c>
      <c r="I83" s="424">
        <v>720</v>
      </c>
      <c r="J83" s="423"/>
      <c r="K83" s="295" t="s">
        <v>137</v>
      </c>
      <c r="L83" s="304">
        <v>1708</v>
      </c>
      <c r="M83" s="422"/>
      <c r="N83" s="422"/>
      <c r="O83" s="422"/>
      <c r="P83" s="422"/>
    </row>
    <row r="84" spans="1:16">
      <c r="A84" s="57" t="s">
        <v>136</v>
      </c>
      <c r="B84" s="424">
        <v>2141</v>
      </c>
      <c r="C84" s="424">
        <v>11</v>
      </c>
      <c r="D84" s="424">
        <v>335</v>
      </c>
      <c r="E84" s="424">
        <v>187</v>
      </c>
      <c r="F84" s="424">
        <v>8</v>
      </c>
      <c r="G84" s="424">
        <v>39</v>
      </c>
      <c r="H84" s="424">
        <v>2</v>
      </c>
      <c r="I84" s="424">
        <v>0</v>
      </c>
      <c r="J84" s="423"/>
      <c r="K84" s="295" t="s">
        <v>135</v>
      </c>
      <c r="L84" s="304">
        <v>1710</v>
      </c>
      <c r="M84" s="422"/>
      <c r="N84" s="422"/>
      <c r="O84" s="422"/>
      <c r="P84" s="422"/>
    </row>
    <row r="85" spans="1:16">
      <c r="A85" s="57" t="s">
        <v>134</v>
      </c>
      <c r="B85" s="424">
        <v>195</v>
      </c>
      <c r="C85" s="424">
        <v>0</v>
      </c>
      <c r="D85" s="424">
        <v>0</v>
      </c>
      <c r="E85" s="424">
        <v>60</v>
      </c>
      <c r="F85" s="424">
        <v>0</v>
      </c>
      <c r="G85" s="424">
        <v>0</v>
      </c>
      <c r="H85" s="424">
        <v>0</v>
      </c>
      <c r="I85" s="424">
        <v>0</v>
      </c>
      <c r="J85" s="423"/>
      <c r="K85" s="295" t="s">
        <v>133</v>
      </c>
      <c r="L85" s="304">
        <v>1711</v>
      </c>
      <c r="M85" s="422"/>
      <c r="N85" s="422"/>
      <c r="O85" s="422"/>
      <c r="P85" s="422"/>
    </row>
    <row r="86" spans="1:16">
      <c r="A86" s="57" t="s">
        <v>132</v>
      </c>
      <c r="B86" s="424">
        <v>9885</v>
      </c>
      <c r="C86" s="424">
        <v>75</v>
      </c>
      <c r="D86" s="424">
        <v>948</v>
      </c>
      <c r="E86" s="424">
        <v>465</v>
      </c>
      <c r="F86" s="424">
        <v>2353</v>
      </c>
      <c r="G86" s="424">
        <v>20</v>
      </c>
      <c r="H86" s="424">
        <v>55</v>
      </c>
      <c r="I86" s="424">
        <v>45</v>
      </c>
      <c r="J86" s="423"/>
      <c r="K86" s="295" t="s">
        <v>131</v>
      </c>
      <c r="L86" s="304">
        <v>1815</v>
      </c>
      <c r="M86" s="422"/>
      <c r="N86" s="422"/>
      <c r="O86" s="422"/>
      <c r="P86" s="422"/>
    </row>
    <row r="87" spans="1:16">
      <c r="A87" s="57" t="s">
        <v>130</v>
      </c>
      <c r="B87" s="424">
        <v>6533</v>
      </c>
      <c r="C87" s="424">
        <v>20</v>
      </c>
      <c r="D87" s="424">
        <v>450</v>
      </c>
      <c r="E87" s="424">
        <v>430</v>
      </c>
      <c r="F87" s="424">
        <v>240</v>
      </c>
      <c r="G87" s="424">
        <v>0</v>
      </c>
      <c r="H87" s="424">
        <v>0</v>
      </c>
      <c r="I87" s="424">
        <v>2</v>
      </c>
      <c r="J87" s="423"/>
      <c r="K87" s="295" t="s">
        <v>129</v>
      </c>
      <c r="L87" s="304">
        <v>1818</v>
      </c>
      <c r="M87" s="422"/>
      <c r="N87" s="422"/>
      <c r="O87" s="422"/>
      <c r="P87" s="422"/>
    </row>
    <row r="88" spans="1:16" s="376" customFormat="1">
      <c r="A88" s="57" t="s">
        <v>128</v>
      </c>
      <c r="B88" s="424">
        <v>4748</v>
      </c>
      <c r="C88" s="424">
        <v>225</v>
      </c>
      <c r="D88" s="424">
        <v>50</v>
      </c>
      <c r="E88" s="424">
        <v>100</v>
      </c>
      <c r="F88" s="424">
        <v>825</v>
      </c>
      <c r="G88" s="424">
        <v>286</v>
      </c>
      <c r="H88" s="424">
        <v>350</v>
      </c>
      <c r="I88" s="424">
        <v>0</v>
      </c>
      <c r="J88" s="428"/>
      <c r="K88" s="295" t="s">
        <v>127</v>
      </c>
      <c r="L88" s="304">
        <v>1819</v>
      </c>
      <c r="M88" s="422"/>
      <c r="N88" s="422"/>
      <c r="O88" s="422"/>
      <c r="P88" s="422"/>
    </row>
    <row r="89" spans="1:16">
      <c r="A89" s="57" t="s">
        <v>126</v>
      </c>
      <c r="B89" s="424">
        <v>5020</v>
      </c>
      <c r="C89" s="424">
        <v>383</v>
      </c>
      <c r="D89" s="424">
        <v>50</v>
      </c>
      <c r="E89" s="424">
        <v>342</v>
      </c>
      <c r="F89" s="424">
        <v>593</v>
      </c>
      <c r="G89" s="424">
        <v>241</v>
      </c>
      <c r="H89" s="424">
        <v>327</v>
      </c>
      <c r="I89" s="424">
        <v>0</v>
      </c>
      <c r="J89" s="423"/>
      <c r="K89" s="295" t="s">
        <v>125</v>
      </c>
      <c r="L89" s="304">
        <v>1820</v>
      </c>
      <c r="M89" s="422"/>
      <c r="N89" s="422"/>
      <c r="O89" s="422"/>
      <c r="P89" s="422"/>
    </row>
    <row r="90" spans="1:16">
      <c r="A90" s="57" t="s">
        <v>124</v>
      </c>
      <c r="B90" s="424">
        <v>9113</v>
      </c>
      <c r="C90" s="424">
        <v>150</v>
      </c>
      <c r="D90" s="424">
        <v>4588</v>
      </c>
      <c r="E90" s="424">
        <v>437</v>
      </c>
      <c r="F90" s="424">
        <v>390</v>
      </c>
      <c r="G90" s="424">
        <v>250</v>
      </c>
      <c r="H90" s="424">
        <v>200</v>
      </c>
      <c r="I90" s="424">
        <v>123</v>
      </c>
      <c r="J90" s="425"/>
      <c r="K90" s="295" t="s">
        <v>123</v>
      </c>
      <c r="L90" s="294" t="s">
        <v>122</v>
      </c>
      <c r="M90" s="422"/>
      <c r="N90" s="422"/>
      <c r="O90" s="422"/>
      <c r="P90" s="422"/>
    </row>
    <row r="91" spans="1:16">
      <c r="A91" s="57" t="s">
        <v>121</v>
      </c>
      <c r="B91" s="424">
        <v>2625</v>
      </c>
      <c r="C91" s="424">
        <v>0</v>
      </c>
      <c r="D91" s="424">
        <v>2305</v>
      </c>
      <c r="E91" s="424">
        <v>0</v>
      </c>
      <c r="F91" s="424">
        <v>0</v>
      </c>
      <c r="G91" s="424">
        <v>0</v>
      </c>
      <c r="H91" s="424">
        <v>0</v>
      </c>
      <c r="I91" s="424">
        <v>0</v>
      </c>
      <c r="J91" s="423"/>
      <c r="K91" s="295" t="s">
        <v>120</v>
      </c>
      <c r="L91" s="294" t="s">
        <v>119</v>
      </c>
      <c r="M91" s="422"/>
      <c r="N91" s="422"/>
      <c r="O91" s="422"/>
      <c r="P91" s="422"/>
    </row>
    <row r="92" spans="1:16">
      <c r="A92" s="57" t="s">
        <v>118</v>
      </c>
      <c r="B92" s="424">
        <v>20097</v>
      </c>
      <c r="C92" s="424">
        <v>271</v>
      </c>
      <c r="D92" s="424">
        <v>368</v>
      </c>
      <c r="E92" s="424">
        <v>820</v>
      </c>
      <c r="F92" s="424">
        <v>388</v>
      </c>
      <c r="G92" s="424">
        <v>126</v>
      </c>
      <c r="H92" s="424">
        <v>68</v>
      </c>
      <c r="I92" s="424">
        <v>82</v>
      </c>
      <c r="J92" s="423"/>
      <c r="K92" s="295" t="s">
        <v>117</v>
      </c>
      <c r="L92" s="304">
        <v>1714</v>
      </c>
      <c r="M92" s="422"/>
      <c r="N92" s="422"/>
      <c r="O92" s="422"/>
      <c r="P92" s="422"/>
    </row>
    <row r="93" spans="1:16" s="376" customFormat="1">
      <c r="A93" s="23" t="s">
        <v>55</v>
      </c>
      <c r="B93" s="427">
        <v>235627</v>
      </c>
      <c r="C93" s="427">
        <v>595</v>
      </c>
      <c r="D93" s="427">
        <v>50160</v>
      </c>
      <c r="E93" s="427">
        <v>50991</v>
      </c>
      <c r="F93" s="427">
        <v>22300</v>
      </c>
      <c r="G93" s="427">
        <v>767</v>
      </c>
      <c r="H93" s="427">
        <v>1696</v>
      </c>
      <c r="I93" s="427">
        <v>499</v>
      </c>
      <c r="J93" s="426"/>
      <c r="K93" s="301" t="s">
        <v>116</v>
      </c>
      <c r="L93" s="300" t="s">
        <v>115</v>
      </c>
      <c r="M93" s="422"/>
      <c r="N93" s="422"/>
      <c r="O93" s="422"/>
      <c r="P93" s="422"/>
    </row>
    <row r="94" spans="1:16">
      <c r="A94" s="57" t="s">
        <v>114</v>
      </c>
      <c r="B94" s="424">
        <v>15934</v>
      </c>
      <c r="C94" s="424">
        <v>140</v>
      </c>
      <c r="D94" s="424">
        <v>4880</v>
      </c>
      <c r="E94" s="424">
        <v>275</v>
      </c>
      <c r="F94" s="424">
        <v>8270</v>
      </c>
      <c r="G94" s="424">
        <v>35</v>
      </c>
      <c r="H94" s="424">
        <v>80</v>
      </c>
      <c r="I94" s="424">
        <v>90</v>
      </c>
      <c r="J94" s="425"/>
      <c r="K94" s="295" t="s">
        <v>112</v>
      </c>
      <c r="L94" s="294" t="s">
        <v>111</v>
      </c>
      <c r="M94" s="422"/>
      <c r="N94" s="422"/>
      <c r="O94" s="422"/>
      <c r="P94" s="422"/>
    </row>
    <row r="95" spans="1:16">
      <c r="A95" s="57" t="s">
        <v>110</v>
      </c>
      <c r="B95" s="424">
        <v>31396</v>
      </c>
      <c r="C95" s="424">
        <v>30</v>
      </c>
      <c r="D95" s="424">
        <v>1955</v>
      </c>
      <c r="E95" s="424">
        <v>19712</v>
      </c>
      <c r="F95" s="424">
        <v>110</v>
      </c>
      <c r="G95" s="424">
        <v>15</v>
      </c>
      <c r="H95" s="424">
        <v>154</v>
      </c>
      <c r="I95" s="424">
        <v>78</v>
      </c>
      <c r="J95" s="423"/>
      <c r="K95" s="295" t="s">
        <v>109</v>
      </c>
      <c r="L95" s="294" t="s">
        <v>108</v>
      </c>
      <c r="M95" s="422"/>
      <c r="N95" s="422"/>
      <c r="O95" s="422"/>
      <c r="P95" s="422"/>
    </row>
    <row r="96" spans="1:16">
      <c r="A96" s="57" t="s">
        <v>107</v>
      </c>
      <c r="B96" s="424">
        <v>56291</v>
      </c>
      <c r="C96" s="424">
        <v>40</v>
      </c>
      <c r="D96" s="424">
        <v>10824</v>
      </c>
      <c r="E96" s="424">
        <v>8306</v>
      </c>
      <c r="F96" s="424">
        <v>2600</v>
      </c>
      <c r="G96" s="424">
        <v>530</v>
      </c>
      <c r="H96" s="424">
        <v>1050</v>
      </c>
      <c r="I96" s="424">
        <v>30</v>
      </c>
      <c r="J96" s="423"/>
      <c r="K96" s="295" t="s">
        <v>106</v>
      </c>
      <c r="L96" s="294" t="s">
        <v>105</v>
      </c>
      <c r="M96" s="422"/>
      <c r="N96" s="422"/>
      <c r="O96" s="422"/>
      <c r="P96" s="422"/>
    </row>
    <row r="97" spans="1:16">
      <c r="A97" s="57" t="s">
        <v>104</v>
      </c>
      <c r="B97" s="424">
        <v>1245</v>
      </c>
      <c r="C97" s="424">
        <v>20</v>
      </c>
      <c r="D97" s="424">
        <v>200</v>
      </c>
      <c r="E97" s="424">
        <v>250</v>
      </c>
      <c r="F97" s="424">
        <v>30</v>
      </c>
      <c r="G97" s="424">
        <v>10</v>
      </c>
      <c r="H97" s="424">
        <v>21</v>
      </c>
      <c r="I97" s="424">
        <v>14</v>
      </c>
      <c r="J97" s="425"/>
      <c r="K97" s="295" t="s">
        <v>103</v>
      </c>
      <c r="L97" s="294" t="s">
        <v>102</v>
      </c>
      <c r="M97" s="422"/>
      <c r="N97" s="422"/>
      <c r="O97" s="422"/>
      <c r="P97" s="422"/>
    </row>
    <row r="98" spans="1:16">
      <c r="A98" s="57" t="s">
        <v>101</v>
      </c>
      <c r="B98" s="424">
        <v>79592</v>
      </c>
      <c r="C98" s="424">
        <v>165</v>
      </c>
      <c r="D98" s="424">
        <v>15905</v>
      </c>
      <c r="E98" s="424">
        <v>5204</v>
      </c>
      <c r="F98" s="424">
        <v>8650</v>
      </c>
      <c r="G98" s="424">
        <v>86</v>
      </c>
      <c r="H98" s="424">
        <v>159</v>
      </c>
      <c r="I98" s="424">
        <v>92</v>
      </c>
      <c r="J98" s="423"/>
      <c r="K98" s="295" t="s">
        <v>100</v>
      </c>
      <c r="L98" s="294" t="s">
        <v>99</v>
      </c>
      <c r="M98" s="422"/>
      <c r="N98" s="422"/>
      <c r="O98" s="422"/>
      <c r="P98" s="422"/>
    </row>
    <row r="99" spans="1:16">
      <c r="A99" s="57" t="s">
        <v>98</v>
      </c>
      <c r="B99" s="424">
        <v>16142</v>
      </c>
      <c r="C99" s="424">
        <v>160</v>
      </c>
      <c r="D99" s="424">
        <v>5686</v>
      </c>
      <c r="E99" s="424">
        <v>1700</v>
      </c>
      <c r="F99" s="424">
        <v>220</v>
      </c>
      <c r="G99" s="424">
        <v>25</v>
      </c>
      <c r="H99" s="424">
        <v>132</v>
      </c>
      <c r="I99" s="424">
        <v>125</v>
      </c>
      <c r="J99" s="423"/>
      <c r="K99" s="295" t="s">
        <v>97</v>
      </c>
      <c r="L99" s="294" t="s">
        <v>96</v>
      </c>
      <c r="M99" s="422"/>
      <c r="N99" s="422"/>
      <c r="O99" s="422"/>
      <c r="P99" s="422"/>
    </row>
    <row r="100" spans="1:16">
      <c r="A100" s="57" t="s">
        <v>95</v>
      </c>
      <c r="B100" s="424">
        <v>13595</v>
      </c>
      <c r="C100" s="424">
        <v>0</v>
      </c>
      <c r="D100" s="424">
        <v>8180</v>
      </c>
      <c r="E100" s="424">
        <v>13</v>
      </c>
      <c r="F100" s="424">
        <v>2350</v>
      </c>
      <c r="G100" s="424">
        <v>51</v>
      </c>
      <c r="H100" s="424">
        <v>50</v>
      </c>
      <c r="I100" s="424">
        <v>50</v>
      </c>
      <c r="J100" s="423"/>
      <c r="K100" s="295" t="s">
        <v>94</v>
      </c>
      <c r="L100" s="294" t="s">
        <v>93</v>
      </c>
      <c r="M100" s="422"/>
      <c r="N100" s="422"/>
      <c r="O100" s="422"/>
      <c r="P100" s="422"/>
    </row>
    <row r="101" spans="1:16">
      <c r="A101" s="57" t="s">
        <v>92</v>
      </c>
      <c r="B101" s="424">
        <v>8141</v>
      </c>
      <c r="C101" s="424">
        <v>40</v>
      </c>
      <c r="D101" s="424">
        <v>2430</v>
      </c>
      <c r="E101" s="424">
        <v>2915</v>
      </c>
      <c r="F101" s="424">
        <v>70</v>
      </c>
      <c r="G101" s="424">
        <v>15</v>
      </c>
      <c r="H101" s="424">
        <v>50</v>
      </c>
      <c r="I101" s="424">
        <v>20</v>
      </c>
      <c r="J101" s="423"/>
      <c r="K101" s="295" t="s">
        <v>91</v>
      </c>
      <c r="L101" s="294" t="s">
        <v>90</v>
      </c>
      <c r="M101" s="422"/>
      <c r="N101" s="422"/>
      <c r="O101" s="422"/>
      <c r="P101" s="422"/>
    </row>
    <row r="102" spans="1:16">
      <c r="A102" s="57" t="s">
        <v>89</v>
      </c>
      <c r="B102" s="424">
        <v>13291</v>
      </c>
      <c r="C102" s="424">
        <v>0</v>
      </c>
      <c r="D102" s="424">
        <v>100</v>
      </c>
      <c r="E102" s="424">
        <v>12616</v>
      </c>
      <c r="F102" s="424">
        <v>0</v>
      </c>
      <c r="G102" s="424">
        <v>0</v>
      </c>
      <c r="H102" s="424">
        <v>0</v>
      </c>
      <c r="I102" s="424">
        <v>0</v>
      </c>
      <c r="J102" s="423"/>
      <c r="K102" s="295" t="s">
        <v>88</v>
      </c>
      <c r="L102" s="294" t="s">
        <v>87</v>
      </c>
      <c r="M102" s="422"/>
      <c r="N102" s="422"/>
      <c r="O102" s="422"/>
      <c r="P102" s="422"/>
    </row>
    <row r="103" spans="1:16" ht="12.75" customHeight="1">
      <c r="A103" s="1722"/>
      <c r="B103" s="1718" t="s">
        <v>15</v>
      </c>
      <c r="C103" s="1718" t="s">
        <v>706</v>
      </c>
      <c r="D103" s="1718"/>
      <c r="E103" s="1718"/>
      <c r="F103" s="1718"/>
      <c r="G103" s="1718"/>
      <c r="H103" s="1718"/>
      <c r="I103" s="1718"/>
      <c r="J103" s="333"/>
    </row>
    <row r="104" spans="1:16" ht="12.75" customHeight="1">
      <c r="A104" s="1722"/>
      <c r="B104" s="1718"/>
      <c r="C104" s="383" t="s">
        <v>835</v>
      </c>
      <c r="D104" s="383" t="s">
        <v>834</v>
      </c>
      <c r="E104" s="383" t="s">
        <v>833</v>
      </c>
      <c r="F104" s="383" t="s">
        <v>832</v>
      </c>
      <c r="G104" s="383" t="s">
        <v>831</v>
      </c>
      <c r="H104" s="383" t="s">
        <v>830</v>
      </c>
      <c r="I104" s="383" t="s">
        <v>829</v>
      </c>
      <c r="J104" s="408"/>
    </row>
    <row r="105" spans="1:16" ht="9.75" customHeight="1">
      <c r="A105" s="1721" t="s">
        <v>8</v>
      </c>
      <c r="B105" s="1543"/>
      <c r="C105" s="1543"/>
      <c r="D105" s="1543"/>
      <c r="E105" s="1543"/>
      <c r="F105" s="1543"/>
      <c r="G105" s="1543"/>
      <c r="H105" s="1543"/>
      <c r="I105" s="1543"/>
      <c r="J105" s="408"/>
    </row>
    <row r="106" spans="1:16" ht="12.75" customHeight="1">
      <c r="A106" s="404" t="s">
        <v>805</v>
      </c>
      <c r="B106" s="404"/>
      <c r="C106" s="404"/>
      <c r="D106" s="404"/>
      <c r="E106" s="404"/>
      <c r="F106" s="404"/>
      <c r="G106" s="404"/>
      <c r="H106" s="404"/>
      <c r="I106" s="404"/>
      <c r="J106" s="405"/>
    </row>
    <row r="107" spans="1:16" ht="11.25" customHeight="1">
      <c r="A107" s="404" t="s">
        <v>804</v>
      </c>
      <c r="B107" s="421"/>
      <c r="C107" s="421"/>
      <c r="D107" s="421"/>
      <c r="E107" s="421"/>
      <c r="F107" s="421"/>
      <c r="G107" s="421"/>
      <c r="H107" s="421"/>
      <c r="I107" s="421"/>
      <c r="J107" s="333"/>
    </row>
    <row r="108" spans="1:16" ht="39.75" customHeight="1">
      <c r="A108" s="1719" t="s">
        <v>828</v>
      </c>
      <c r="B108" s="1720"/>
      <c r="C108" s="1720"/>
      <c r="D108" s="1720"/>
      <c r="E108" s="1720"/>
      <c r="F108" s="1720"/>
      <c r="G108" s="1720"/>
      <c r="H108" s="1720"/>
      <c r="I108" s="1720"/>
      <c r="J108" s="333"/>
    </row>
    <row r="109" spans="1:16" ht="32.25" customHeight="1">
      <c r="A109" s="1719" t="s">
        <v>827</v>
      </c>
      <c r="B109" s="1720"/>
      <c r="C109" s="1720"/>
      <c r="D109" s="1720"/>
      <c r="E109" s="1720"/>
      <c r="F109" s="1720"/>
      <c r="G109" s="1720"/>
      <c r="H109" s="1720"/>
      <c r="I109" s="1720"/>
    </row>
  </sheetData>
  <mergeCells count="11">
    <mergeCell ref="C103:I103"/>
    <mergeCell ref="A108:I108"/>
    <mergeCell ref="A109:I109"/>
    <mergeCell ref="A105:I105"/>
    <mergeCell ref="A1:I1"/>
    <mergeCell ref="A2:I2"/>
    <mergeCell ref="A4:A5"/>
    <mergeCell ref="B4:B5"/>
    <mergeCell ref="C4:I4"/>
    <mergeCell ref="A103:A104"/>
    <mergeCell ref="B103:B104"/>
  </mergeCells>
  <conditionalFormatting sqref="B7:I102">
    <cfRule type="cellIs" dxfId="38" priority="5" operator="equal">
      <formula>" "</formula>
    </cfRule>
  </conditionalFormatting>
  <conditionalFormatting sqref="K109:L109">
    <cfRule type="cellIs" dxfId="37" priority="4" operator="equal">
      <formula>" "</formula>
    </cfRule>
  </conditionalFormatting>
  <conditionalFormatting sqref="M7:P102">
    <cfRule type="cellIs" dxfId="36" priority="3" operator="notEqual">
      <formula>0</formula>
    </cfRule>
  </conditionalFormatting>
  <conditionalFormatting sqref="B6:I6">
    <cfRule type="cellIs" dxfId="35" priority="2" operator="equal">
      <formula>" "</formula>
    </cfRule>
  </conditionalFormatting>
  <conditionalFormatting sqref="M6:P6">
    <cfRule type="cellIs" dxfId="34"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dimension ref="A1:S109"/>
  <sheetViews>
    <sheetView showGridLines="0" topLeftCell="A91" workbookViewId="0">
      <selection sqref="A1:N1"/>
    </sheetView>
  </sheetViews>
  <sheetFormatPr defaultColWidth="7.85546875" defaultRowHeight="12.75"/>
  <cols>
    <col min="1" max="1" width="18.28515625" style="273" customWidth="1"/>
    <col min="2" max="2" width="8.5703125" style="273" bestFit="1" customWidth="1"/>
    <col min="3" max="3" width="8.28515625" style="273" bestFit="1" customWidth="1"/>
    <col min="4" max="4" width="7.5703125" style="273" bestFit="1" customWidth="1"/>
    <col min="5" max="5" width="8.140625" style="273" bestFit="1" customWidth="1"/>
    <col min="6" max="6" width="7" style="273" bestFit="1" customWidth="1"/>
    <col min="7" max="7" width="9" style="273" bestFit="1" customWidth="1"/>
    <col min="8" max="8" width="10.140625" style="273" bestFit="1" customWidth="1"/>
    <col min="9" max="9" width="13.5703125" style="273" bestFit="1" customWidth="1"/>
    <col min="10" max="10" width="7.7109375" style="273" customWidth="1"/>
    <col min="11" max="11" width="9" style="273" bestFit="1" customWidth="1"/>
    <col min="12" max="12" width="9.42578125" style="273" bestFit="1" customWidth="1"/>
    <col min="13" max="16384" width="7.85546875" style="273"/>
  </cols>
  <sheetData>
    <row r="1" spans="1:19" s="342" customFormat="1" ht="30" customHeight="1">
      <c r="A1" s="1706" t="s">
        <v>826</v>
      </c>
      <c r="B1" s="1706"/>
      <c r="C1" s="1706"/>
      <c r="D1" s="1706"/>
      <c r="E1" s="1706"/>
      <c r="F1" s="1706"/>
      <c r="G1" s="1706"/>
      <c r="H1" s="1706"/>
      <c r="I1" s="1706"/>
      <c r="J1" s="420"/>
    </row>
    <row r="2" spans="1:19" s="342" customFormat="1" ht="30" customHeight="1">
      <c r="A2" s="1706" t="s">
        <v>825</v>
      </c>
      <c r="B2" s="1706"/>
      <c r="C2" s="1706"/>
      <c r="D2" s="1706"/>
      <c r="E2" s="1706"/>
      <c r="F2" s="1706"/>
      <c r="G2" s="1706"/>
      <c r="H2" s="1706"/>
      <c r="I2" s="1706"/>
      <c r="J2" s="420"/>
    </row>
    <row r="3" spans="1:19" s="342" customFormat="1" ht="9.75" customHeight="1">
      <c r="A3" s="345" t="s">
        <v>824</v>
      </c>
      <c r="B3" s="419"/>
      <c r="C3" s="343"/>
      <c r="D3" s="419"/>
      <c r="E3" s="419"/>
      <c r="F3" s="419"/>
      <c r="G3" s="419"/>
      <c r="H3" s="419"/>
      <c r="I3" s="343" t="s">
        <v>823</v>
      </c>
    </row>
    <row r="4" spans="1:19" s="333" customFormat="1" ht="13.5" customHeight="1">
      <c r="A4" s="1723"/>
      <c r="B4" s="1725" t="s">
        <v>822</v>
      </c>
      <c r="C4" s="1726"/>
      <c r="D4" s="1726"/>
      <c r="E4" s="1726"/>
      <c r="F4" s="1726"/>
      <c r="G4" s="1726"/>
      <c r="H4" s="1726"/>
      <c r="I4" s="1727"/>
    </row>
    <row r="5" spans="1:19" ht="13.5" customHeight="1">
      <c r="A5" s="1724"/>
      <c r="B5" s="417" t="s">
        <v>821</v>
      </c>
      <c r="C5" s="417" t="s">
        <v>820</v>
      </c>
      <c r="D5" s="418" t="s">
        <v>819</v>
      </c>
      <c r="E5" s="417" t="s">
        <v>818</v>
      </c>
      <c r="F5" s="417" t="s">
        <v>817</v>
      </c>
      <c r="G5" s="417" t="s">
        <v>816</v>
      </c>
      <c r="H5" s="417" t="s">
        <v>815</v>
      </c>
      <c r="I5" s="417" t="s">
        <v>814</v>
      </c>
      <c r="J5" s="408"/>
      <c r="K5" s="309" t="s">
        <v>307</v>
      </c>
      <c r="L5" s="309" t="s">
        <v>306</v>
      </c>
    </row>
    <row r="6" spans="1:19" s="376" customFormat="1" ht="12.75" customHeight="1">
      <c r="A6" s="23" t="s">
        <v>75</v>
      </c>
      <c r="B6" s="414">
        <v>131044</v>
      </c>
      <c r="C6" s="414">
        <v>53329</v>
      </c>
      <c r="D6" s="414">
        <v>975567</v>
      </c>
      <c r="E6" s="414">
        <v>21985</v>
      </c>
      <c r="F6" s="414">
        <v>495637</v>
      </c>
      <c r="G6" s="414">
        <v>89420</v>
      </c>
      <c r="H6" s="414">
        <v>15754</v>
      </c>
      <c r="I6" s="414">
        <v>267747</v>
      </c>
      <c r="J6" s="415"/>
      <c r="K6" s="301" t="s">
        <v>74</v>
      </c>
      <c r="L6" s="307" t="s">
        <v>115</v>
      </c>
      <c r="M6" s="378"/>
      <c r="N6" s="378"/>
      <c r="O6" s="378"/>
      <c r="P6" s="378"/>
      <c r="Q6" s="377"/>
      <c r="R6" s="377"/>
      <c r="S6" s="377"/>
    </row>
    <row r="7" spans="1:19" s="371" customFormat="1" ht="12.75" customHeight="1">
      <c r="A7" s="23" t="s">
        <v>73</v>
      </c>
      <c r="B7" s="416">
        <v>130663</v>
      </c>
      <c r="C7" s="416">
        <v>53072</v>
      </c>
      <c r="D7" s="416">
        <v>975042</v>
      </c>
      <c r="E7" s="416">
        <v>21874</v>
      </c>
      <c r="F7" s="416">
        <v>495412</v>
      </c>
      <c r="G7" s="416">
        <v>89265</v>
      </c>
      <c r="H7" s="416">
        <v>15536</v>
      </c>
      <c r="I7" s="416">
        <v>267623</v>
      </c>
      <c r="J7" s="415"/>
      <c r="K7" s="301" t="s">
        <v>304</v>
      </c>
      <c r="L7" s="307" t="s">
        <v>115</v>
      </c>
      <c r="M7" s="378"/>
      <c r="N7" s="378"/>
    </row>
    <row r="8" spans="1:19" s="371" customFormat="1" ht="12.75" customHeight="1">
      <c r="A8" s="23" t="s">
        <v>71</v>
      </c>
      <c r="B8" s="414">
        <v>7759</v>
      </c>
      <c r="C8" s="414">
        <v>5348</v>
      </c>
      <c r="D8" s="414">
        <v>208563</v>
      </c>
      <c r="E8" s="414">
        <v>9358</v>
      </c>
      <c r="F8" s="414">
        <v>21880</v>
      </c>
      <c r="G8" s="414">
        <v>14751</v>
      </c>
      <c r="H8" s="414">
        <v>2237</v>
      </c>
      <c r="I8" s="414">
        <v>141446</v>
      </c>
      <c r="J8" s="415"/>
      <c r="K8" s="301" t="s">
        <v>303</v>
      </c>
      <c r="L8" s="300" t="s">
        <v>115</v>
      </c>
      <c r="M8" s="378"/>
      <c r="N8" s="378"/>
    </row>
    <row r="9" spans="1:19" s="371" customFormat="1" ht="12.75" customHeight="1">
      <c r="A9" s="23" t="s">
        <v>69</v>
      </c>
      <c r="B9" s="414">
        <v>255</v>
      </c>
      <c r="C9" s="414">
        <v>325</v>
      </c>
      <c r="D9" s="414">
        <v>572</v>
      </c>
      <c r="E9" s="414">
        <v>53</v>
      </c>
      <c r="F9" s="414">
        <v>265</v>
      </c>
      <c r="G9" s="414">
        <v>252</v>
      </c>
      <c r="H9" s="414">
        <v>179</v>
      </c>
      <c r="I9" s="414">
        <v>292</v>
      </c>
      <c r="J9" s="415"/>
      <c r="K9" s="301">
        <v>1110000</v>
      </c>
      <c r="L9" s="300" t="s">
        <v>115</v>
      </c>
      <c r="M9" s="378"/>
      <c r="N9" s="378"/>
    </row>
    <row r="10" spans="1:19" s="368" customFormat="1" ht="12.75" customHeight="1">
      <c r="A10" s="57" t="s">
        <v>302</v>
      </c>
      <c r="B10" s="412">
        <v>0</v>
      </c>
      <c r="C10" s="412">
        <v>0</v>
      </c>
      <c r="D10" s="412">
        <v>0</v>
      </c>
      <c r="E10" s="412">
        <v>0</v>
      </c>
      <c r="F10" s="412">
        <v>0</v>
      </c>
      <c r="G10" s="412">
        <v>0</v>
      </c>
      <c r="H10" s="412">
        <v>2</v>
      </c>
      <c r="I10" s="412">
        <v>0</v>
      </c>
      <c r="J10" s="415"/>
      <c r="K10" s="295" t="s">
        <v>301</v>
      </c>
      <c r="L10" s="304">
        <v>1601</v>
      </c>
      <c r="M10" s="378"/>
      <c r="N10" s="378"/>
    </row>
    <row r="11" spans="1:19" s="368" customFormat="1" ht="12.75" customHeight="1">
      <c r="A11" s="57" t="s">
        <v>300</v>
      </c>
      <c r="B11" s="412">
        <v>2</v>
      </c>
      <c r="C11" s="412">
        <v>0</v>
      </c>
      <c r="D11" s="412">
        <v>0</v>
      </c>
      <c r="E11" s="412">
        <v>0</v>
      </c>
      <c r="F11" s="412">
        <v>0</v>
      </c>
      <c r="G11" s="412">
        <v>0</v>
      </c>
      <c r="H11" s="412">
        <v>0</v>
      </c>
      <c r="I11" s="412">
        <v>0</v>
      </c>
      <c r="J11" s="415"/>
      <c r="K11" s="295" t="s">
        <v>299</v>
      </c>
      <c r="L11" s="304">
        <v>1602</v>
      </c>
      <c r="M11" s="378"/>
      <c r="N11" s="378"/>
    </row>
    <row r="12" spans="1:19" s="368" customFormat="1" ht="12.75" customHeight="1">
      <c r="A12" s="57" t="s">
        <v>298</v>
      </c>
      <c r="B12" s="412">
        <v>0</v>
      </c>
      <c r="C12" s="412">
        <v>0</v>
      </c>
      <c r="D12" s="412">
        <v>0</v>
      </c>
      <c r="E12" s="412">
        <v>0</v>
      </c>
      <c r="F12" s="412">
        <v>0</v>
      </c>
      <c r="G12" s="412">
        <v>0</v>
      </c>
      <c r="H12" s="412">
        <v>0</v>
      </c>
      <c r="I12" s="412">
        <v>0</v>
      </c>
      <c r="J12" s="415"/>
      <c r="K12" s="295" t="s">
        <v>297</v>
      </c>
      <c r="L12" s="304">
        <v>1603</v>
      </c>
      <c r="M12" s="378"/>
      <c r="N12" s="378"/>
    </row>
    <row r="13" spans="1:19" s="368" customFormat="1" ht="12.75" customHeight="1">
      <c r="A13" s="57" t="s">
        <v>296</v>
      </c>
      <c r="B13" s="412">
        <v>0</v>
      </c>
      <c r="C13" s="412">
        <v>0</v>
      </c>
      <c r="D13" s="412">
        <v>0</v>
      </c>
      <c r="E13" s="412">
        <v>0</v>
      </c>
      <c r="F13" s="412">
        <v>0</v>
      </c>
      <c r="G13" s="412">
        <v>0</v>
      </c>
      <c r="H13" s="412">
        <v>0</v>
      </c>
      <c r="I13" s="412">
        <v>0</v>
      </c>
      <c r="J13" s="415"/>
      <c r="K13" s="295" t="s">
        <v>295</v>
      </c>
      <c r="L13" s="304">
        <v>1604</v>
      </c>
      <c r="M13" s="378"/>
      <c r="N13" s="378"/>
    </row>
    <row r="14" spans="1:19" s="368" customFormat="1" ht="12.75" customHeight="1">
      <c r="A14" s="57" t="s">
        <v>294</v>
      </c>
      <c r="B14" s="412">
        <v>0</v>
      </c>
      <c r="C14" s="412">
        <v>0</v>
      </c>
      <c r="D14" s="412">
        <v>0</v>
      </c>
      <c r="E14" s="412">
        <v>0</v>
      </c>
      <c r="F14" s="412">
        <v>0</v>
      </c>
      <c r="G14" s="412">
        <v>0</v>
      </c>
      <c r="H14" s="412">
        <v>0</v>
      </c>
      <c r="I14" s="412">
        <v>0</v>
      </c>
      <c r="J14" s="411"/>
      <c r="K14" s="295" t="s">
        <v>293</v>
      </c>
      <c r="L14" s="304">
        <v>1605</v>
      </c>
      <c r="M14" s="378"/>
      <c r="N14" s="378"/>
    </row>
    <row r="15" spans="1:19" s="368" customFormat="1" ht="12.75" customHeight="1">
      <c r="A15" s="57" t="s">
        <v>292</v>
      </c>
      <c r="B15" s="412">
        <v>85</v>
      </c>
      <c r="C15" s="412">
        <v>90</v>
      </c>
      <c r="D15" s="412">
        <v>35</v>
      </c>
      <c r="E15" s="412">
        <v>0</v>
      </c>
      <c r="F15" s="412">
        <v>30</v>
      </c>
      <c r="G15" s="412">
        <v>40</v>
      </c>
      <c r="H15" s="412">
        <v>80</v>
      </c>
      <c r="I15" s="412">
        <v>7</v>
      </c>
      <c r="J15" s="411"/>
      <c r="K15" s="295" t="s">
        <v>291</v>
      </c>
      <c r="L15" s="304">
        <v>1606</v>
      </c>
      <c r="M15" s="378"/>
      <c r="N15" s="378"/>
    </row>
    <row r="16" spans="1:19" s="368" customFormat="1" ht="12.75" customHeight="1">
      <c r="A16" s="57" t="s">
        <v>290</v>
      </c>
      <c r="B16" s="412">
        <v>80</v>
      </c>
      <c r="C16" s="412">
        <v>95</v>
      </c>
      <c r="D16" s="412">
        <v>20</v>
      </c>
      <c r="E16" s="412">
        <v>3</v>
      </c>
      <c r="F16" s="412">
        <v>25</v>
      </c>
      <c r="G16" s="412">
        <v>32</v>
      </c>
      <c r="H16" s="412">
        <v>80</v>
      </c>
      <c r="I16" s="412">
        <v>255</v>
      </c>
      <c r="J16" s="411"/>
      <c r="K16" s="295" t="s">
        <v>289</v>
      </c>
      <c r="L16" s="304">
        <v>1607</v>
      </c>
      <c r="M16" s="378"/>
      <c r="N16" s="378"/>
    </row>
    <row r="17" spans="1:14" s="368" customFormat="1" ht="12.75" customHeight="1">
      <c r="A17" s="57" t="s">
        <v>288</v>
      </c>
      <c r="B17" s="412">
        <v>36</v>
      </c>
      <c r="C17" s="412">
        <v>120</v>
      </c>
      <c r="D17" s="412">
        <v>432</v>
      </c>
      <c r="E17" s="412">
        <v>20</v>
      </c>
      <c r="F17" s="412">
        <v>150</v>
      </c>
      <c r="G17" s="412">
        <v>120</v>
      </c>
      <c r="H17" s="412">
        <v>0</v>
      </c>
      <c r="I17" s="412">
        <v>20</v>
      </c>
      <c r="J17" s="411"/>
      <c r="K17" s="295" t="s">
        <v>287</v>
      </c>
      <c r="L17" s="304">
        <v>1608</v>
      </c>
      <c r="M17" s="378"/>
      <c r="N17" s="378"/>
    </row>
    <row r="18" spans="1:14" s="368" customFormat="1" ht="12.75" customHeight="1">
      <c r="A18" s="57" t="s">
        <v>286</v>
      </c>
      <c r="B18" s="412">
        <v>52</v>
      </c>
      <c r="C18" s="412">
        <v>20</v>
      </c>
      <c r="D18" s="412">
        <v>85</v>
      </c>
      <c r="E18" s="412">
        <v>30</v>
      </c>
      <c r="F18" s="412">
        <v>60</v>
      </c>
      <c r="G18" s="412">
        <v>60</v>
      </c>
      <c r="H18" s="412">
        <v>17</v>
      </c>
      <c r="I18" s="412">
        <v>10</v>
      </c>
      <c r="J18" s="411"/>
      <c r="K18" s="295" t="s">
        <v>285</v>
      </c>
      <c r="L18" s="304">
        <v>1609</v>
      </c>
      <c r="M18" s="378"/>
      <c r="N18" s="378"/>
    </row>
    <row r="19" spans="1:14" s="368" customFormat="1" ht="12.75" customHeight="1">
      <c r="A19" s="57" t="s">
        <v>284</v>
      </c>
      <c r="B19" s="412">
        <v>0</v>
      </c>
      <c r="C19" s="412">
        <v>0</v>
      </c>
      <c r="D19" s="412">
        <v>0</v>
      </c>
      <c r="E19" s="412">
        <v>0</v>
      </c>
      <c r="F19" s="412">
        <v>0</v>
      </c>
      <c r="G19" s="412">
        <v>0</v>
      </c>
      <c r="H19" s="412">
        <v>0</v>
      </c>
      <c r="I19" s="412">
        <v>0</v>
      </c>
      <c r="J19" s="411"/>
      <c r="K19" s="295" t="s">
        <v>283</v>
      </c>
      <c r="L19" s="304">
        <v>1610</v>
      </c>
      <c r="M19" s="378"/>
      <c r="N19" s="378"/>
    </row>
    <row r="20" spans="1:14" s="371" customFormat="1" ht="12.75" customHeight="1">
      <c r="A20" s="23" t="s">
        <v>67</v>
      </c>
      <c r="B20" s="414">
        <v>379</v>
      </c>
      <c r="C20" s="414">
        <v>400</v>
      </c>
      <c r="D20" s="414">
        <v>866</v>
      </c>
      <c r="E20" s="414">
        <v>699</v>
      </c>
      <c r="F20" s="414">
        <v>514</v>
      </c>
      <c r="G20" s="414">
        <v>564</v>
      </c>
      <c r="H20" s="414">
        <v>258</v>
      </c>
      <c r="I20" s="414">
        <v>469</v>
      </c>
      <c r="J20" s="413"/>
      <c r="K20" s="301" t="s">
        <v>282</v>
      </c>
      <c r="L20" s="300" t="s">
        <v>115</v>
      </c>
      <c r="M20" s="378"/>
      <c r="N20" s="378"/>
    </row>
    <row r="21" spans="1:14" s="368" customFormat="1" ht="12.75" customHeight="1">
      <c r="A21" s="57" t="s">
        <v>281</v>
      </c>
      <c r="B21" s="412">
        <v>0</v>
      </c>
      <c r="C21" s="412">
        <v>0</v>
      </c>
      <c r="D21" s="412">
        <v>0</v>
      </c>
      <c r="E21" s="412">
        <v>0</v>
      </c>
      <c r="F21" s="412">
        <v>0</v>
      </c>
      <c r="G21" s="412">
        <v>0</v>
      </c>
      <c r="H21" s="412">
        <v>0</v>
      </c>
      <c r="I21" s="412">
        <v>0</v>
      </c>
      <c r="J21" s="411"/>
      <c r="K21" s="295" t="s">
        <v>280</v>
      </c>
      <c r="L21" s="294" t="s">
        <v>279</v>
      </c>
      <c r="M21" s="378"/>
      <c r="N21" s="378"/>
    </row>
    <row r="22" spans="1:14" s="368" customFormat="1" ht="12.75" customHeight="1">
      <c r="A22" s="57" t="s">
        <v>278</v>
      </c>
      <c r="B22" s="412">
        <v>297</v>
      </c>
      <c r="C22" s="412">
        <v>243</v>
      </c>
      <c r="D22" s="412">
        <v>643</v>
      </c>
      <c r="E22" s="412">
        <v>411</v>
      </c>
      <c r="F22" s="412">
        <v>377</v>
      </c>
      <c r="G22" s="412">
        <v>403</v>
      </c>
      <c r="H22" s="412">
        <v>153</v>
      </c>
      <c r="I22" s="412">
        <v>282</v>
      </c>
      <c r="J22" s="411"/>
      <c r="K22" s="295" t="s">
        <v>277</v>
      </c>
      <c r="L22" s="294" t="s">
        <v>276</v>
      </c>
      <c r="M22" s="378"/>
      <c r="N22" s="378"/>
    </row>
    <row r="23" spans="1:14" s="368" customFormat="1" ht="12.75" customHeight="1">
      <c r="A23" s="57" t="s">
        <v>275</v>
      </c>
      <c r="B23" s="412">
        <v>32</v>
      </c>
      <c r="C23" s="412">
        <v>97</v>
      </c>
      <c r="D23" s="412">
        <v>198</v>
      </c>
      <c r="E23" s="412">
        <v>287</v>
      </c>
      <c r="F23" s="412">
        <v>117</v>
      </c>
      <c r="G23" s="412">
        <v>131</v>
      </c>
      <c r="H23" s="412">
        <v>25</v>
      </c>
      <c r="I23" s="412">
        <v>182</v>
      </c>
      <c r="J23" s="411"/>
      <c r="K23" s="295" t="s">
        <v>274</v>
      </c>
      <c r="L23" s="294" t="s">
        <v>273</v>
      </c>
      <c r="M23" s="378"/>
      <c r="N23" s="378"/>
    </row>
    <row r="24" spans="1:14" s="368" customFormat="1" ht="12.75" customHeight="1">
      <c r="A24" s="57" t="s">
        <v>272</v>
      </c>
      <c r="B24" s="412">
        <v>0</v>
      </c>
      <c r="C24" s="412">
        <v>0</v>
      </c>
      <c r="D24" s="412">
        <v>0</v>
      </c>
      <c r="E24" s="412">
        <v>0</v>
      </c>
      <c r="F24" s="412">
        <v>0</v>
      </c>
      <c r="G24" s="412">
        <v>0</v>
      </c>
      <c r="H24" s="412">
        <v>0</v>
      </c>
      <c r="I24" s="412">
        <v>0</v>
      </c>
      <c r="J24" s="411"/>
      <c r="K24" s="295" t="s">
        <v>271</v>
      </c>
      <c r="L24" s="294" t="s">
        <v>270</v>
      </c>
      <c r="M24" s="378"/>
      <c r="N24" s="378"/>
    </row>
    <row r="25" spans="1:14" s="368" customFormat="1" ht="12.75" customHeight="1">
      <c r="A25" s="57" t="s">
        <v>269</v>
      </c>
      <c r="B25" s="412">
        <v>0</v>
      </c>
      <c r="C25" s="412">
        <v>0</v>
      </c>
      <c r="D25" s="412">
        <v>0</v>
      </c>
      <c r="E25" s="412">
        <v>0</v>
      </c>
      <c r="F25" s="412">
        <v>0</v>
      </c>
      <c r="G25" s="412">
        <v>0</v>
      </c>
      <c r="H25" s="412">
        <v>0</v>
      </c>
      <c r="I25" s="412">
        <v>0</v>
      </c>
      <c r="J25" s="411"/>
      <c r="K25" s="295" t="s">
        <v>268</v>
      </c>
      <c r="L25" s="294" t="s">
        <v>267</v>
      </c>
      <c r="M25" s="378"/>
      <c r="N25" s="378"/>
    </row>
    <row r="26" spans="1:14" s="368" customFormat="1" ht="12.75" customHeight="1">
      <c r="A26" s="57" t="s">
        <v>266</v>
      </c>
      <c r="B26" s="412">
        <v>50</v>
      </c>
      <c r="C26" s="412">
        <v>60</v>
      </c>
      <c r="D26" s="412">
        <v>25</v>
      </c>
      <c r="E26" s="412">
        <v>1</v>
      </c>
      <c r="F26" s="412">
        <v>20</v>
      </c>
      <c r="G26" s="412">
        <v>30</v>
      </c>
      <c r="H26" s="412">
        <v>80</v>
      </c>
      <c r="I26" s="412">
        <v>5</v>
      </c>
      <c r="J26" s="411"/>
      <c r="K26" s="295" t="s">
        <v>265</v>
      </c>
      <c r="L26" s="294" t="s">
        <v>264</v>
      </c>
      <c r="M26" s="378"/>
      <c r="N26" s="378"/>
    </row>
    <row r="27" spans="1:14" s="371" customFormat="1" ht="12.75" customHeight="1">
      <c r="A27" s="23" t="s">
        <v>65</v>
      </c>
      <c r="B27" s="414">
        <v>424</v>
      </c>
      <c r="C27" s="414">
        <v>348</v>
      </c>
      <c r="D27" s="414">
        <v>1208</v>
      </c>
      <c r="E27" s="414">
        <v>427</v>
      </c>
      <c r="F27" s="414">
        <v>875</v>
      </c>
      <c r="G27" s="414">
        <v>1229</v>
      </c>
      <c r="H27" s="414">
        <v>25</v>
      </c>
      <c r="I27" s="414">
        <v>611</v>
      </c>
      <c r="J27" s="413"/>
      <c r="K27" s="301" t="s">
        <v>263</v>
      </c>
      <c r="L27" s="300" t="s">
        <v>115</v>
      </c>
      <c r="M27" s="378"/>
      <c r="N27" s="378"/>
    </row>
    <row r="28" spans="1:14" s="368" customFormat="1" ht="12.75" customHeight="1">
      <c r="A28" s="57" t="s">
        <v>262</v>
      </c>
      <c r="B28" s="412">
        <v>0</v>
      </c>
      <c r="C28" s="412">
        <v>0</v>
      </c>
      <c r="D28" s="412">
        <v>58</v>
      </c>
      <c r="E28" s="412">
        <v>15</v>
      </c>
      <c r="F28" s="412">
        <v>8</v>
      </c>
      <c r="G28" s="412">
        <v>55</v>
      </c>
      <c r="H28" s="412">
        <v>0</v>
      </c>
      <c r="I28" s="412">
        <v>26</v>
      </c>
      <c r="J28" s="411"/>
      <c r="K28" s="295" t="s">
        <v>261</v>
      </c>
      <c r="L28" s="294" t="s">
        <v>260</v>
      </c>
      <c r="M28" s="378"/>
      <c r="N28" s="378"/>
    </row>
    <row r="29" spans="1:14" s="368" customFormat="1" ht="12.75" customHeight="1">
      <c r="A29" s="57" t="s">
        <v>259</v>
      </c>
      <c r="B29" s="412">
        <v>2</v>
      </c>
      <c r="C29" s="412">
        <v>0</v>
      </c>
      <c r="D29" s="412">
        <v>100</v>
      </c>
      <c r="E29" s="412">
        <v>80</v>
      </c>
      <c r="F29" s="412">
        <v>50</v>
      </c>
      <c r="G29" s="412">
        <v>80</v>
      </c>
      <c r="H29" s="412">
        <v>0</v>
      </c>
      <c r="I29" s="412">
        <v>190</v>
      </c>
      <c r="J29" s="411"/>
      <c r="K29" s="295" t="s">
        <v>258</v>
      </c>
      <c r="L29" s="294" t="s">
        <v>257</v>
      </c>
      <c r="M29" s="378"/>
      <c r="N29" s="378"/>
    </row>
    <row r="30" spans="1:14" s="368" customFormat="1" ht="12.75" customHeight="1">
      <c r="A30" s="57" t="s">
        <v>256</v>
      </c>
      <c r="B30" s="412">
        <v>6</v>
      </c>
      <c r="C30" s="412">
        <v>40</v>
      </c>
      <c r="D30" s="412">
        <v>0</v>
      </c>
      <c r="E30" s="412">
        <v>162</v>
      </c>
      <c r="F30" s="412">
        <v>23</v>
      </c>
      <c r="G30" s="412">
        <v>11</v>
      </c>
      <c r="H30" s="412">
        <v>4</v>
      </c>
      <c r="I30" s="412">
        <v>100</v>
      </c>
      <c r="J30" s="411"/>
      <c r="K30" s="295" t="s">
        <v>255</v>
      </c>
      <c r="L30" s="294" t="s">
        <v>254</v>
      </c>
      <c r="M30" s="378"/>
      <c r="N30" s="378"/>
    </row>
    <row r="31" spans="1:14" s="368" customFormat="1" ht="12.75" customHeight="1">
      <c r="A31" s="57" t="s">
        <v>253</v>
      </c>
      <c r="B31" s="412">
        <v>6</v>
      </c>
      <c r="C31" s="412">
        <v>0</v>
      </c>
      <c r="D31" s="412">
        <v>0</v>
      </c>
      <c r="E31" s="412">
        <v>0</v>
      </c>
      <c r="F31" s="412">
        <v>0</v>
      </c>
      <c r="G31" s="412">
        <v>0</v>
      </c>
      <c r="H31" s="412">
        <v>0</v>
      </c>
      <c r="I31" s="412">
        <v>143</v>
      </c>
      <c r="J31" s="411"/>
      <c r="K31" s="295" t="s">
        <v>252</v>
      </c>
      <c r="L31" s="304">
        <v>1705</v>
      </c>
      <c r="M31" s="378"/>
      <c r="N31" s="378"/>
    </row>
    <row r="32" spans="1:14" s="368" customFormat="1" ht="12.75" customHeight="1">
      <c r="A32" s="57" t="s">
        <v>251</v>
      </c>
      <c r="B32" s="412">
        <v>0</v>
      </c>
      <c r="C32" s="412">
        <v>0</v>
      </c>
      <c r="D32" s="412">
        <v>0</v>
      </c>
      <c r="E32" s="412">
        <v>0</v>
      </c>
      <c r="F32" s="412">
        <v>0</v>
      </c>
      <c r="G32" s="412">
        <v>0</v>
      </c>
      <c r="H32" s="412">
        <v>0</v>
      </c>
      <c r="I32" s="412">
        <v>0</v>
      </c>
      <c r="J32" s="411"/>
      <c r="K32" s="295" t="s">
        <v>250</v>
      </c>
      <c r="L32" s="294" t="s">
        <v>249</v>
      </c>
      <c r="M32" s="378"/>
      <c r="N32" s="378"/>
    </row>
    <row r="33" spans="1:14" s="368" customFormat="1" ht="12.75" customHeight="1">
      <c r="A33" s="57" t="s">
        <v>248</v>
      </c>
      <c r="B33" s="412">
        <v>0</v>
      </c>
      <c r="C33" s="412">
        <v>8</v>
      </c>
      <c r="D33" s="412">
        <v>0</v>
      </c>
      <c r="E33" s="412">
        <v>10</v>
      </c>
      <c r="F33" s="412">
        <v>14</v>
      </c>
      <c r="G33" s="412">
        <v>18</v>
      </c>
      <c r="H33" s="412">
        <v>7</v>
      </c>
      <c r="I33" s="412">
        <v>0</v>
      </c>
      <c r="J33" s="411"/>
      <c r="K33" s="295" t="s">
        <v>247</v>
      </c>
      <c r="L33" s="294" t="s">
        <v>246</v>
      </c>
      <c r="M33" s="378"/>
      <c r="N33" s="378"/>
    </row>
    <row r="34" spans="1:14" s="368" customFormat="1" ht="12.75" customHeight="1">
      <c r="A34" s="57" t="s">
        <v>245</v>
      </c>
      <c r="B34" s="412">
        <v>410</v>
      </c>
      <c r="C34" s="412">
        <v>300</v>
      </c>
      <c r="D34" s="412">
        <v>1050</v>
      </c>
      <c r="E34" s="412">
        <v>160</v>
      </c>
      <c r="F34" s="412">
        <v>780</v>
      </c>
      <c r="G34" s="412">
        <v>1065</v>
      </c>
      <c r="H34" s="412">
        <v>10</v>
      </c>
      <c r="I34" s="412">
        <v>152</v>
      </c>
      <c r="J34" s="411"/>
      <c r="K34" s="295" t="s">
        <v>244</v>
      </c>
      <c r="L34" s="294" t="s">
        <v>243</v>
      </c>
      <c r="M34" s="378"/>
      <c r="N34" s="378"/>
    </row>
    <row r="35" spans="1:14" s="368" customFormat="1" ht="12.75" customHeight="1">
      <c r="A35" s="57" t="s">
        <v>242</v>
      </c>
      <c r="B35" s="412">
        <v>0</v>
      </c>
      <c r="C35" s="412">
        <v>0</v>
      </c>
      <c r="D35" s="412">
        <v>0</v>
      </c>
      <c r="E35" s="412">
        <v>0</v>
      </c>
      <c r="F35" s="412">
        <v>0</v>
      </c>
      <c r="G35" s="412">
        <v>0</v>
      </c>
      <c r="H35" s="412">
        <v>4</v>
      </c>
      <c r="I35" s="412">
        <v>0</v>
      </c>
      <c r="J35" s="411"/>
      <c r="K35" s="295" t="s">
        <v>241</v>
      </c>
      <c r="L35" s="294" t="s">
        <v>240</v>
      </c>
      <c r="M35" s="378"/>
      <c r="N35" s="378"/>
    </row>
    <row r="36" spans="1:14" s="371" customFormat="1" ht="12.75" customHeight="1">
      <c r="A36" s="23" t="s">
        <v>239</v>
      </c>
      <c r="B36" s="414">
        <v>402</v>
      </c>
      <c r="C36" s="414">
        <v>278</v>
      </c>
      <c r="D36" s="414">
        <v>1483</v>
      </c>
      <c r="E36" s="414">
        <v>502</v>
      </c>
      <c r="F36" s="414">
        <v>1239</v>
      </c>
      <c r="G36" s="414">
        <v>1282</v>
      </c>
      <c r="H36" s="414">
        <v>149</v>
      </c>
      <c r="I36" s="414">
        <v>6931</v>
      </c>
      <c r="J36" s="413"/>
      <c r="K36" s="301" t="s">
        <v>238</v>
      </c>
      <c r="L36" s="300" t="s">
        <v>115</v>
      </c>
      <c r="M36" s="378"/>
      <c r="N36" s="378"/>
    </row>
    <row r="37" spans="1:14" s="368" customFormat="1" ht="12.75" customHeight="1">
      <c r="A37" s="57" t="s">
        <v>237</v>
      </c>
      <c r="B37" s="412">
        <v>12</v>
      </c>
      <c r="C37" s="412">
        <v>12</v>
      </c>
      <c r="D37" s="412">
        <v>37</v>
      </c>
      <c r="E37" s="412">
        <v>0</v>
      </c>
      <c r="F37" s="412">
        <v>0</v>
      </c>
      <c r="G37" s="412">
        <v>0</v>
      </c>
      <c r="H37" s="412">
        <v>15</v>
      </c>
      <c r="I37" s="412">
        <v>6</v>
      </c>
      <c r="J37" s="411"/>
      <c r="K37" s="295" t="s">
        <v>236</v>
      </c>
      <c r="L37" s="294" t="s">
        <v>235</v>
      </c>
      <c r="M37" s="378"/>
      <c r="N37" s="378"/>
    </row>
    <row r="38" spans="1:14" s="368" customFormat="1" ht="12.75" customHeight="1">
      <c r="A38" s="57" t="s">
        <v>234</v>
      </c>
      <c r="B38" s="412">
        <v>0</v>
      </c>
      <c r="C38" s="412">
        <v>0</v>
      </c>
      <c r="D38" s="412">
        <v>180</v>
      </c>
      <c r="E38" s="412">
        <v>15</v>
      </c>
      <c r="F38" s="412">
        <v>100</v>
      </c>
      <c r="G38" s="412">
        <v>120</v>
      </c>
      <c r="H38" s="412">
        <v>0</v>
      </c>
      <c r="I38" s="412">
        <v>44</v>
      </c>
      <c r="J38" s="411"/>
      <c r="K38" s="295" t="s">
        <v>233</v>
      </c>
      <c r="L38" s="294" t="s">
        <v>232</v>
      </c>
      <c r="M38" s="378"/>
      <c r="N38" s="378"/>
    </row>
    <row r="39" spans="1:14" s="368" customFormat="1" ht="12.75" customHeight="1">
      <c r="A39" s="57" t="s">
        <v>231</v>
      </c>
      <c r="B39" s="412">
        <v>20</v>
      </c>
      <c r="C39" s="412">
        <v>75</v>
      </c>
      <c r="D39" s="412">
        <v>185</v>
      </c>
      <c r="E39" s="412">
        <v>32</v>
      </c>
      <c r="F39" s="412">
        <v>88</v>
      </c>
      <c r="G39" s="412">
        <v>149</v>
      </c>
      <c r="H39" s="412">
        <v>10</v>
      </c>
      <c r="I39" s="412">
        <v>43</v>
      </c>
      <c r="J39" s="411"/>
      <c r="K39" s="295" t="s">
        <v>230</v>
      </c>
      <c r="L39" s="304">
        <v>1304</v>
      </c>
      <c r="M39" s="378"/>
      <c r="N39" s="378"/>
    </row>
    <row r="40" spans="1:14" s="368" customFormat="1" ht="12.75" customHeight="1">
      <c r="A40" s="57" t="s">
        <v>229</v>
      </c>
      <c r="B40" s="412">
        <v>0</v>
      </c>
      <c r="C40" s="412">
        <v>0</v>
      </c>
      <c r="D40" s="412">
        <v>3</v>
      </c>
      <c r="E40" s="412">
        <v>14</v>
      </c>
      <c r="F40" s="412">
        <v>22</v>
      </c>
      <c r="G40" s="412">
        <v>3</v>
      </c>
      <c r="H40" s="412">
        <v>0</v>
      </c>
      <c r="I40" s="412">
        <v>0</v>
      </c>
      <c r="J40" s="411"/>
      <c r="K40" s="295" t="s">
        <v>228</v>
      </c>
      <c r="L40" s="304">
        <v>1306</v>
      </c>
      <c r="M40" s="378"/>
      <c r="N40" s="378"/>
    </row>
    <row r="41" spans="1:14" s="368" customFormat="1" ht="12.75" customHeight="1">
      <c r="A41" s="57" t="s">
        <v>227</v>
      </c>
      <c r="B41" s="412">
        <v>7</v>
      </c>
      <c r="C41" s="412">
        <v>14</v>
      </c>
      <c r="D41" s="412">
        <v>87</v>
      </c>
      <c r="E41" s="412">
        <v>19</v>
      </c>
      <c r="F41" s="412">
        <v>54</v>
      </c>
      <c r="G41" s="412">
        <v>91</v>
      </c>
      <c r="H41" s="412">
        <v>5</v>
      </c>
      <c r="I41" s="412">
        <v>12</v>
      </c>
      <c r="J41" s="411"/>
      <c r="K41" s="295" t="s">
        <v>226</v>
      </c>
      <c r="L41" s="304">
        <v>1308</v>
      </c>
      <c r="M41" s="378"/>
      <c r="N41" s="378"/>
    </row>
    <row r="42" spans="1:14" s="368" customFormat="1" ht="12.75" customHeight="1">
      <c r="A42" s="57" t="s">
        <v>225</v>
      </c>
      <c r="B42" s="412">
        <v>59</v>
      </c>
      <c r="C42" s="412">
        <v>41</v>
      </c>
      <c r="D42" s="412">
        <v>189</v>
      </c>
      <c r="E42" s="412">
        <v>34</v>
      </c>
      <c r="F42" s="412">
        <v>143</v>
      </c>
      <c r="G42" s="412">
        <v>163</v>
      </c>
      <c r="H42" s="412">
        <v>37</v>
      </c>
      <c r="I42" s="412">
        <v>6341</v>
      </c>
      <c r="J42" s="411"/>
      <c r="K42" s="295" t="s">
        <v>224</v>
      </c>
      <c r="L42" s="294" t="s">
        <v>223</v>
      </c>
      <c r="M42" s="378"/>
      <c r="N42" s="378"/>
    </row>
    <row r="43" spans="1:14" s="368" customFormat="1" ht="12.75" customHeight="1">
      <c r="A43" s="57" t="s">
        <v>222</v>
      </c>
      <c r="B43" s="412">
        <v>0</v>
      </c>
      <c r="C43" s="412">
        <v>0</v>
      </c>
      <c r="D43" s="412">
        <v>100</v>
      </c>
      <c r="E43" s="412">
        <v>100</v>
      </c>
      <c r="F43" s="412">
        <v>200</v>
      </c>
      <c r="G43" s="412">
        <v>80</v>
      </c>
      <c r="H43" s="412">
        <v>0</v>
      </c>
      <c r="I43" s="412">
        <v>80</v>
      </c>
      <c r="J43" s="411"/>
      <c r="K43" s="295" t="s">
        <v>221</v>
      </c>
      <c r="L43" s="304">
        <v>1310</v>
      </c>
      <c r="M43" s="378"/>
      <c r="N43" s="378"/>
    </row>
    <row r="44" spans="1:14" s="368" customFormat="1" ht="12.75" customHeight="1">
      <c r="A44" s="57" t="s">
        <v>220</v>
      </c>
      <c r="B44" s="412">
        <v>103</v>
      </c>
      <c r="C44" s="412">
        <v>0</v>
      </c>
      <c r="D44" s="412">
        <v>400</v>
      </c>
      <c r="E44" s="412">
        <v>194</v>
      </c>
      <c r="F44" s="412">
        <v>300</v>
      </c>
      <c r="G44" s="412">
        <v>400</v>
      </c>
      <c r="H44" s="412">
        <v>4</v>
      </c>
      <c r="I44" s="412">
        <v>200</v>
      </c>
      <c r="J44" s="411"/>
      <c r="K44" s="295" t="s">
        <v>219</v>
      </c>
      <c r="L44" s="304">
        <v>1312</v>
      </c>
      <c r="M44" s="378"/>
      <c r="N44" s="378"/>
    </row>
    <row r="45" spans="1:14" s="368" customFormat="1" ht="12.75" customHeight="1">
      <c r="A45" s="57" t="s">
        <v>218</v>
      </c>
      <c r="B45" s="412">
        <v>58</v>
      </c>
      <c r="C45" s="412">
        <v>54</v>
      </c>
      <c r="D45" s="412">
        <v>0</v>
      </c>
      <c r="E45" s="412">
        <v>0</v>
      </c>
      <c r="F45" s="412">
        <v>0</v>
      </c>
      <c r="G45" s="412">
        <v>28</v>
      </c>
      <c r="H45" s="412">
        <v>0</v>
      </c>
      <c r="I45" s="412">
        <v>14</v>
      </c>
      <c r="J45" s="411"/>
      <c r="K45" s="295" t="s">
        <v>217</v>
      </c>
      <c r="L45" s="304">
        <v>1313</v>
      </c>
      <c r="M45" s="378"/>
      <c r="N45" s="378"/>
    </row>
    <row r="46" spans="1:14" s="371" customFormat="1" ht="12.75" customHeight="1">
      <c r="A46" s="57" t="s">
        <v>216</v>
      </c>
      <c r="B46" s="412">
        <v>84</v>
      </c>
      <c r="C46" s="412">
        <v>49</v>
      </c>
      <c r="D46" s="412">
        <v>205</v>
      </c>
      <c r="E46" s="412">
        <v>55</v>
      </c>
      <c r="F46" s="412">
        <v>180</v>
      </c>
      <c r="G46" s="412">
        <v>180</v>
      </c>
      <c r="H46" s="412">
        <v>14</v>
      </c>
      <c r="I46" s="412">
        <v>18</v>
      </c>
      <c r="J46" s="413"/>
      <c r="K46" s="295" t="s">
        <v>215</v>
      </c>
      <c r="L46" s="294" t="s">
        <v>214</v>
      </c>
      <c r="M46" s="378"/>
      <c r="N46" s="378"/>
    </row>
    <row r="47" spans="1:14" s="368" customFormat="1" ht="12.75" customHeight="1">
      <c r="A47" s="57" t="s">
        <v>213</v>
      </c>
      <c r="B47" s="412">
        <v>0</v>
      </c>
      <c r="C47" s="412">
        <v>0</v>
      </c>
      <c r="D47" s="412">
        <v>2</v>
      </c>
      <c r="E47" s="412">
        <v>0</v>
      </c>
      <c r="F47" s="412">
        <v>1</v>
      </c>
      <c r="G47" s="412">
        <v>0</v>
      </c>
      <c r="H47" s="412">
        <v>0</v>
      </c>
      <c r="I47" s="412">
        <v>60</v>
      </c>
      <c r="J47" s="411"/>
      <c r="K47" s="295" t="s">
        <v>212</v>
      </c>
      <c r="L47" s="304">
        <v>1314</v>
      </c>
      <c r="M47" s="378"/>
      <c r="N47" s="378"/>
    </row>
    <row r="48" spans="1:14" s="368" customFormat="1" ht="12.75" customHeight="1">
      <c r="A48" s="57" t="s">
        <v>211</v>
      </c>
      <c r="B48" s="412">
        <v>0</v>
      </c>
      <c r="C48" s="412">
        <v>0</v>
      </c>
      <c r="D48" s="412">
        <v>0</v>
      </c>
      <c r="E48" s="412">
        <v>0</v>
      </c>
      <c r="F48" s="412">
        <v>0</v>
      </c>
      <c r="G48" s="412">
        <v>0</v>
      </c>
      <c r="H48" s="412">
        <v>0</v>
      </c>
      <c r="I48" s="412">
        <v>90</v>
      </c>
      <c r="J48" s="411"/>
      <c r="K48" s="295" t="s">
        <v>210</v>
      </c>
      <c r="L48" s="294" t="s">
        <v>209</v>
      </c>
      <c r="M48" s="378"/>
      <c r="N48" s="378"/>
    </row>
    <row r="49" spans="1:14" s="368" customFormat="1" ht="12.75" customHeight="1">
      <c r="A49" s="57" t="s">
        <v>208</v>
      </c>
      <c r="B49" s="412">
        <v>0</v>
      </c>
      <c r="C49" s="412">
        <v>0</v>
      </c>
      <c r="D49" s="412">
        <v>4</v>
      </c>
      <c r="E49" s="412">
        <v>30</v>
      </c>
      <c r="F49" s="412">
        <v>2</v>
      </c>
      <c r="G49" s="412">
        <v>3</v>
      </c>
      <c r="H49" s="412">
        <v>0</v>
      </c>
      <c r="I49" s="412">
        <v>0</v>
      </c>
      <c r="J49" s="411"/>
      <c r="K49" s="295" t="s">
        <v>207</v>
      </c>
      <c r="L49" s="304">
        <v>1318</v>
      </c>
      <c r="M49" s="378"/>
      <c r="N49" s="378"/>
    </row>
    <row r="50" spans="1:14" s="368" customFormat="1" ht="12.75" customHeight="1">
      <c r="A50" s="57" t="s">
        <v>206</v>
      </c>
      <c r="B50" s="412">
        <v>18</v>
      </c>
      <c r="C50" s="412">
        <v>10</v>
      </c>
      <c r="D50" s="412">
        <v>54</v>
      </c>
      <c r="E50" s="412">
        <v>3</v>
      </c>
      <c r="F50" s="412">
        <v>50</v>
      </c>
      <c r="G50" s="412">
        <v>26</v>
      </c>
      <c r="H50" s="412">
        <v>11</v>
      </c>
      <c r="I50" s="412">
        <v>0</v>
      </c>
      <c r="J50" s="411"/>
      <c r="K50" s="295" t="s">
        <v>205</v>
      </c>
      <c r="L50" s="294" t="s">
        <v>204</v>
      </c>
      <c r="M50" s="378"/>
      <c r="N50" s="378"/>
    </row>
    <row r="51" spans="1:14" s="368" customFormat="1" ht="12.75" customHeight="1">
      <c r="A51" s="57" t="s">
        <v>203</v>
      </c>
      <c r="B51" s="412">
        <v>39</v>
      </c>
      <c r="C51" s="412">
        <v>22</v>
      </c>
      <c r="D51" s="412">
        <v>12</v>
      </c>
      <c r="E51" s="412">
        <v>0</v>
      </c>
      <c r="F51" s="412">
        <v>70</v>
      </c>
      <c r="G51" s="412">
        <v>25</v>
      </c>
      <c r="H51" s="412">
        <v>24</v>
      </c>
      <c r="I51" s="412">
        <v>23</v>
      </c>
      <c r="J51" s="411"/>
      <c r="K51" s="295" t="s">
        <v>202</v>
      </c>
      <c r="L51" s="304">
        <v>1315</v>
      </c>
      <c r="M51" s="378"/>
      <c r="N51" s="378"/>
    </row>
    <row r="52" spans="1:14" s="368" customFormat="1" ht="12.75" customHeight="1">
      <c r="A52" s="57" t="s">
        <v>201</v>
      </c>
      <c r="B52" s="412">
        <v>2</v>
      </c>
      <c r="C52" s="412">
        <v>0</v>
      </c>
      <c r="D52" s="412">
        <v>25</v>
      </c>
      <c r="E52" s="412">
        <v>0</v>
      </c>
      <c r="F52" s="412">
        <v>25</v>
      </c>
      <c r="G52" s="412">
        <v>10</v>
      </c>
      <c r="H52" s="412">
        <v>4</v>
      </c>
      <c r="I52" s="412">
        <v>0</v>
      </c>
      <c r="J52" s="411"/>
      <c r="K52" s="295" t="s">
        <v>200</v>
      </c>
      <c r="L52" s="304">
        <v>1316</v>
      </c>
      <c r="M52" s="378"/>
      <c r="N52" s="378"/>
    </row>
    <row r="53" spans="1:14" s="368" customFormat="1" ht="12.75" customHeight="1">
      <c r="A53" s="57" t="s">
        <v>199</v>
      </c>
      <c r="B53" s="412">
        <v>0</v>
      </c>
      <c r="C53" s="412">
        <v>1</v>
      </c>
      <c r="D53" s="412">
        <v>0</v>
      </c>
      <c r="E53" s="412">
        <v>6</v>
      </c>
      <c r="F53" s="412">
        <v>4</v>
      </c>
      <c r="G53" s="412">
        <v>4</v>
      </c>
      <c r="H53" s="412">
        <v>25</v>
      </c>
      <c r="I53" s="412">
        <v>0</v>
      </c>
      <c r="J53" s="411"/>
      <c r="K53" s="295" t="s">
        <v>198</v>
      </c>
      <c r="L53" s="304">
        <v>1317</v>
      </c>
      <c r="M53" s="378"/>
      <c r="N53" s="378"/>
    </row>
    <row r="54" spans="1:14" s="371" customFormat="1" ht="12.75" customHeight="1">
      <c r="A54" s="23" t="s">
        <v>61</v>
      </c>
      <c r="B54" s="414">
        <v>90</v>
      </c>
      <c r="C54" s="414">
        <v>62</v>
      </c>
      <c r="D54" s="414">
        <v>787</v>
      </c>
      <c r="E54" s="414">
        <v>934</v>
      </c>
      <c r="F54" s="414">
        <v>231</v>
      </c>
      <c r="G54" s="414">
        <v>760</v>
      </c>
      <c r="H54" s="414">
        <v>39</v>
      </c>
      <c r="I54" s="414">
        <v>6222</v>
      </c>
      <c r="J54" s="413"/>
      <c r="K54" s="301" t="s">
        <v>197</v>
      </c>
      <c r="L54" s="300" t="s">
        <v>115</v>
      </c>
      <c r="M54" s="378"/>
      <c r="N54" s="378"/>
    </row>
    <row r="55" spans="1:14" s="368" customFormat="1" ht="12.75" customHeight="1">
      <c r="A55" s="57" t="s">
        <v>196</v>
      </c>
      <c r="B55" s="412">
        <v>0</v>
      </c>
      <c r="C55" s="412">
        <v>0</v>
      </c>
      <c r="D55" s="412">
        <v>0</v>
      </c>
      <c r="E55" s="412">
        <v>0</v>
      </c>
      <c r="F55" s="412">
        <v>0</v>
      </c>
      <c r="G55" s="412">
        <v>0</v>
      </c>
      <c r="H55" s="412">
        <v>0</v>
      </c>
      <c r="I55" s="412">
        <v>0</v>
      </c>
      <c r="J55" s="411"/>
      <c r="K55" s="295" t="s">
        <v>195</v>
      </c>
      <c r="L55" s="304">
        <v>1702</v>
      </c>
      <c r="M55" s="378"/>
      <c r="N55" s="378"/>
    </row>
    <row r="56" spans="1:14" s="368" customFormat="1" ht="12.75" customHeight="1">
      <c r="A56" s="57" t="s">
        <v>194</v>
      </c>
      <c r="B56" s="412">
        <v>44</v>
      </c>
      <c r="C56" s="412">
        <v>30</v>
      </c>
      <c r="D56" s="412">
        <v>701</v>
      </c>
      <c r="E56" s="412">
        <v>633</v>
      </c>
      <c r="F56" s="412">
        <v>208</v>
      </c>
      <c r="G56" s="412">
        <v>647</v>
      </c>
      <c r="H56" s="412">
        <v>39</v>
      </c>
      <c r="I56" s="412">
        <v>965</v>
      </c>
      <c r="J56" s="411"/>
      <c r="K56" s="295" t="s">
        <v>193</v>
      </c>
      <c r="L56" s="304">
        <v>1703</v>
      </c>
      <c r="M56" s="378"/>
      <c r="N56" s="378"/>
    </row>
    <row r="57" spans="1:14" s="368" customFormat="1" ht="12.75" customHeight="1">
      <c r="A57" s="57" t="s">
        <v>192</v>
      </c>
      <c r="B57" s="412">
        <v>0</v>
      </c>
      <c r="C57" s="412">
        <v>0</v>
      </c>
      <c r="D57" s="412">
        <v>0</v>
      </c>
      <c r="E57" s="412">
        <v>0</v>
      </c>
      <c r="F57" s="412">
        <v>0</v>
      </c>
      <c r="G57" s="412">
        <v>0</v>
      </c>
      <c r="H57" s="412">
        <v>0</v>
      </c>
      <c r="I57" s="412">
        <v>0</v>
      </c>
      <c r="J57" s="411"/>
      <c r="K57" s="295" t="s">
        <v>191</v>
      </c>
      <c r="L57" s="304">
        <v>1706</v>
      </c>
      <c r="M57" s="378"/>
      <c r="N57" s="378"/>
    </row>
    <row r="58" spans="1:14" s="368" customFormat="1" ht="12.75" customHeight="1">
      <c r="A58" s="57" t="s">
        <v>190</v>
      </c>
      <c r="B58" s="412">
        <v>0</v>
      </c>
      <c r="C58" s="412">
        <v>0</v>
      </c>
      <c r="D58" s="412">
        <v>0</v>
      </c>
      <c r="E58" s="412">
        <v>0</v>
      </c>
      <c r="F58" s="412">
        <v>0</v>
      </c>
      <c r="G58" s="412">
        <v>6</v>
      </c>
      <c r="H58" s="412">
        <v>0</v>
      </c>
      <c r="I58" s="412">
        <v>0</v>
      </c>
      <c r="J58" s="411"/>
      <c r="K58" s="295" t="s">
        <v>189</v>
      </c>
      <c r="L58" s="304">
        <v>1709</v>
      </c>
      <c r="M58" s="378"/>
      <c r="N58" s="378"/>
    </row>
    <row r="59" spans="1:14" s="368" customFormat="1" ht="12.75" customHeight="1">
      <c r="A59" s="57" t="s">
        <v>188</v>
      </c>
      <c r="B59" s="412">
        <v>46</v>
      </c>
      <c r="C59" s="412">
        <v>32</v>
      </c>
      <c r="D59" s="412">
        <v>86</v>
      </c>
      <c r="E59" s="412">
        <v>301</v>
      </c>
      <c r="F59" s="412">
        <v>21</v>
      </c>
      <c r="G59" s="412">
        <v>107</v>
      </c>
      <c r="H59" s="412">
        <v>0</v>
      </c>
      <c r="I59" s="412">
        <v>4857</v>
      </c>
      <c r="J59" s="411"/>
      <c r="K59" s="295" t="s">
        <v>187</v>
      </c>
      <c r="L59" s="304">
        <v>1712</v>
      </c>
      <c r="M59" s="378"/>
      <c r="N59" s="378"/>
    </row>
    <row r="60" spans="1:14" s="368" customFormat="1" ht="12.75" customHeight="1">
      <c r="A60" s="57" t="s">
        <v>186</v>
      </c>
      <c r="B60" s="412">
        <v>0</v>
      </c>
      <c r="C60" s="412">
        <v>0</v>
      </c>
      <c r="D60" s="412">
        <v>0</v>
      </c>
      <c r="E60" s="412">
        <v>0</v>
      </c>
      <c r="F60" s="412">
        <v>2</v>
      </c>
      <c r="G60" s="412">
        <v>0</v>
      </c>
      <c r="H60" s="412">
        <v>0</v>
      </c>
      <c r="I60" s="412">
        <v>400</v>
      </c>
      <c r="J60" s="411"/>
      <c r="K60" s="295" t="s">
        <v>185</v>
      </c>
      <c r="L60" s="304">
        <v>1713</v>
      </c>
      <c r="M60" s="378"/>
      <c r="N60" s="378"/>
    </row>
    <row r="61" spans="1:14" s="371" customFormat="1" ht="12.75" customHeight="1">
      <c r="A61" s="23" t="s">
        <v>59</v>
      </c>
      <c r="B61" s="414">
        <v>65</v>
      </c>
      <c r="C61" s="414">
        <v>250</v>
      </c>
      <c r="D61" s="414">
        <v>6422</v>
      </c>
      <c r="E61" s="414">
        <v>250</v>
      </c>
      <c r="F61" s="414">
        <v>299</v>
      </c>
      <c r="G61" s="414">
        <v>378</v>
      </c>
      <c r="H61" s="414">
        <v>20</v>
      </c>
      <c r="I61" s="414">
        <v>878</v>
      </c>
      <c r="J61" s="413"/>
      <c r="K61" s="301" t="s">
        <v>184</v>
      </c>
      <c r="L61" s="300" t="s">
        <v>115</v>
      </c>
      <c r="M61" s="378"/>
      <c r="N61" s="378"/>
    </row>
    <row r="62" spans="1:14" s="371" customFormat="1" ht="12.75" customHeight="1">
      <c r="A62" s="57" t="s">
        <v>183</v>
      </c>
      <c r="B62" s="412">
        <v>2</v>
      </c>
      <c r="C62" s="412">
        <v>0</v>
      </c>
      <c r="D62" s="412">
        <v>0</v>
      </c>
      <c r="E62" s="412">
        <v>0</v>
      </c>
      <c r="F62" s="412">
        <v>0</v>
      </c>
      <c r="G62" s="412">
        <v>5</v>
      </c>
      <c r="H62" s="412">
        <v>0</v>
      </c>
      <c r="I62" s="412">
        <v>250</v>
      </c>
      <c r="J62" s="413"/>
      <c r="K62" s="295" t="s">
        <v>182</v>
      </c>
      <c r="L62" s="304">
        <v>1301</v>
      </c>
      <c r="M62" s="378"/>
      <c r="N62" s="378"/>
    </row>
    <row r="63" spans="1:14" s="368" customFormat="1" ht="12.75" customHeight="1">
      <c r="A63" s="57" t="s">
        <v>181</v>
      </c>
      <c r="B63" s="412">
        <v>0</v>
      </c>
      <c r="C63" s="412">
        <v>0</v>
      </c>
      <c r="D63" s="412">
        <v>0</v>
      </c>
      <c r="E63" s="412">
        <v>0</v>
      </c>
      <c r="F63" s="412">
        <v>0</v>
      </c>
      <c r="G63" s="412">
        <v>0</v>
      </c>
      <c r="H63" s="412">
        <v>0</v>
      </c>
      <c r="I63" s="412">
        <v>30</v>
      </c>
      <c r="J63" s="411"/>
      <c r="K63" s="295" t="s">
        <v>180</v>
      </c>
      <c r="L63" s="304">
        <v>1302</v>
      </c>
      <c r="M63" s="378"/>
      <c r="N63" s="378"/>
    </row>
    <row r="64" spans="1:14" s="368" customFormat="1" ht="12.75" customHeight="1">
      <c r="A64" s="57" t="s">
        <v>179</v>
      </c>
      <c r="B64" s="412">
        <v>40</v>
      </c>
      <c r="C64" s="412">
        <v>5</v>
      </c>
      <c r="D64" s="412">
        <v>45</v>
      </c>
      <c r="E64" s="412">
        <v>0</v>
      </c>
      <c r="F64" s="412">
        <v>5</v>
      </c>
      <c r="G64" s="412">
        <v>76</v>
      </c>
      <c r="H64" s="412">
        <v>0</v>
      </c>
      <c r="I64" s="412">
        <v>6</v>
      </c>
      <c r="J64" s="411"/>
      <c r="K64" s="295" t="s">
        <v>178</v>
      </c>
      <c r="L64" s="294" t="s">
        <v>177</v>
      </c>
      <c r="M64" s="378"/>
      <c r="N64" s="378"/>
    </row>
    <row r="65" spans="1:14" s="368" customFormat="1" ht="12.75" customHeight="1">
      <c r="A65" s="57" t="s">
        <v>176</v>
      </c>
      <c r="B65" s="412">
        <v>21</v>
      </c>
      <c r="C65" s="412">
        <v>0</v>
      </c>
      <c r="D65" s="412">
        <v>10</v>
      </c>
      <c r="E65" s="412">
        <v>0</v>
      </c>
      <c r="F65" s="412">
        <v>0</v>
      </c>
      <c r="G65" s="412">
        <v>0</v>
      </c>
      <c r="H65" s="412">
        <v>0</v>
      </c>
      <c r="I65" s="412">
        <v>120</v>
      </c>
      <c r="J65" s="411"/>
      <c r="K65" s="295" t="s">
        <v>175</v>
      </c>
      <c r="L65" s="294" t="s">
        <v>174</v>
      </c>
      <c r="M65" s="378"/>
      <c r="N65" s="378"/>
    </row>
    <row r="66" spans="1:14" s="368" customFormat="1" ht="12.75" customHeight="1">
      <c r="A66" s="57" t="s">
        <v>173</v>
      </c>
      <c r="B66" s="412">
        <v>0</v>
      </c>
      <c r="C66" s="412">
        <v>0</v>
      </c>
      <c r="D66" s="412">
        <v>3740</v>
      </c>
      <c r="E66" s="412">
        <v>0</v>
      </c>
      <c r="F66" s="412">
        <v>0</v>
      </c>
      <c r="G66" s="412">
        <v>0</v>
      </c>
      <c r="H66" s="412">
        <v>0</v>
      </c>
      <c r="I66" s="412">
        <v>80</v>
      </c>
      <c r="J66" s="411"/>
      <c r="K66" s="295" t="s">
        <v>172</v>
      </c>
      <c r="L66" s="304">
        <v>1804</v>
      </c>
      <c r="M66" s="378"/>
      <c r="N66" s="378"/>
    </row>
    <row r="67" spans="1:14" s="368" customFormat="1" ht="12.75" customHeight="1">
      <c r="A67" s="57" t="s">
        <v>171</v>
      </c>
      <c r="B67" s="412">
        <v>0</v>
      </c>
      <c r="C67" s="412">
        <v>0</v>
      </c>
      <c r="D67" s="412">
        <v>142</v>
      </c>
      <c r="E67" s="412">
        <v>218</v>
      </c>
      <c r="F67" s="412">
        <v>146</v>
      </c>
      <c r="G67" s="412">
        <v>215</v>
      </c>
      <c r="H67" s="412">
        <v>0</v>
      </c>
      <c r="I67" s="412">
        <v>15</v>
      </c>
      <c r="J67" s="411"/>
      <c r="K67" s="295" t="s">
        <v>170</v>
      </c>
      <c r="L67" s="304">
        <v>1303</v>
      </c>
      <c r="M67" s="378"/>
      <c r="N67" s="378"/>
    </row>
    <row r="68" spans="1:14" s="371" customFormat="1" ht="12.75" customHeight="1">
      <c r="A68" s="57" t="s">
        <v>169</v>
      </c>
      <c r="B68" s="412">
        <v>0</v>
      </c>
      <c r="C68" s="412">
        <v>0</v>
      </c>
      <c r="D68" s="412">
        <v>0</v>
      </c>
      <c r="E68" s="412">
        <v>0</v>
      </c>
      <c r="F68" s="412">
        <v>0</v>
      </c>
      <c r="G68" s="412">
        <v>0</v>
      </c>
      <c r="H68" s="412">
        <v>0</v>
      </c>
      <c r="I68" s="412">
        <v>0</v>
      </c>
      <c r="J68" s="413"/>
      <c r="K68" s="295" t="s">
        <v>168</v>
      </c>
      <c r="L68" s="304">
        <v>1305</v>
      </c>
      <c r="M68" s="378"/>
      <c r="N68" s="378"/>
    </row>
    <row r="69" spans="1:14" s="368" customFormat="1" ht="12.75" customHeight="1">
      <c r="A69" s="57" t="s">
        <v>167</v>
      </c>
      <c r="B69" s="412">
        <v>0</v>
      </c>
      <c r="C69" s="412">
        <v>0</v>
      </c>
      <c r="D69" s="412">
        <v>0</v>
      </c>
      <c r="E69" s="412">
        <v>0</v>
      </c>
      <c r="F69" s="412">
        <v>0</v>
      </c>
      <c r="G69" s="412">
        <v>0</v>
      </c>
      <c r="H69" s="412">
        <v>0</v>
      </c>
      <c r="I69" s="412">
        <v>0</v>
      </c>
      <c r="J69" s="411"/>
      <c r="K69" s="295" t="s">
        <v>166</v>
      </c>
      <c r="L69" s="304">
        <v>1307</v>
      </c>
      <c r="M69" s="378"/>
      <c r="N69" s="378"/>
    </row>
    <row r="70" spans="1:14" s="368" customFormat="1" ht="12.75" customHeight="1">
      <c r="A70" s="57" t="s">
        <v>165</v>
      </c>
      <c r="B70" s="412">
        <v>0</v>
      </c>
      <c r="C70" s="412">
        <v>0</v>
      </c>
      <c r="D70" s="412">
        <v>10</v>
      </c>
      <c r="E70" s="412">
        <v>12</v>
      </c>
      <c r="F70" s="412">
        <v>16</v>
      </c>
      <c r="G70" s="412">
        <v>15</v>
      </c>
      <c r="H70" s="412">
        <v>0</v>
      </c>
      <c r="I70" s="412">
        <v>0</v>
      </c>
      <c r="J70" s="411"/>
      <c r="K70" s="295" t="s">
        <v>164</v>
      </c>
      <c r="L70" s="304">
        <v>1309</v>
      </c>
      <c r="M70" s="378"/>
      <c r="N70" s="378"/>
    </row>
    <row r="71" spans="1:14" s="368" customFormat="1" ht="12.75" customHeight="1">
      <c r="A71" s="57" t="s">
        <v>163</v>
      </c>
      <c r="B71" s="412">
        <v>0</v>
      </c>
      <c r="C71" s="412">
        <v>0</v>
      </c>
      <c r="D71" s="412">
        <v>70</v>
      </c>
      <c r="E71" s="412">
        <v>0</v>
      </c>
      <c r="F71" s="412">
        <v>18</v>
      </c>
      <c r="G71" s="412">
        <v>20</v>
      </c>
      <c r="H71" s="412">
        <v>0</v>
      </c>
      <c r="I71" s="412">
        <v>74</v>
      </c>
      <c r="J71" s="411"/>
      <c r="K71" s="295" t="s">
        <v>162</v>
      </c>
      <c r="L71" s="304">
        <v>1311</v>
      </c>
      <c r="M71" s="378"/>
      <c r="N71" s="378"/>
    </row>
    <row r="72" spans="1:14" s="368" customFormat="1" ht="12.75" customHeight="1">
      <c r="A72" s="57" t="s">
        <v>161</v>
      </c>
      <c r="B72" s="412">
        <v>2</v>
      </c>
      <c r="C72" s="412">
        <v>245</v>
      </c>
      <c r="D72" s="412">
        <v>2405</v>
      </c>
      <c r="E72" s="412">
        <v>20</v>
      </c>
      <c r="F72" s="412">
        <v>114</v>
      </c>
      <c r="G72" s="412">
        <v>47</v>
      </c>
      <c r="H72" s="412">
        <v>20</v>
      </c>
      <c r="I72" s="412">
        <v>303</v>
      </c>
      <c r="J72" s="411"/>
      <c r="K72" s="295" t="s">
        <v>160</v>
      </c>
      <c r="L72" s="304">
        <v>1813</v>
      </c>
      <c r="M72" s="378"/>
      <c r="N72" s="378"/>
    </row>
    <row r="73" spans="1:14" s="371" customFormat="1" ht="12.75" customHeight="1">
      <c r="A73" s="23" t="s">
        <v>57</v>
      </c>
      <c r="B73" s="414">
        <v>5206</v>
      </c>
      <c r="C73" s="414">
        <v>2955</v>
      </c>
      <c r="D73" s="414">
        <v>193019</v>
      </c>
      <c r="E73" s="414">
        <v>3945</v>
      </c>
      <c r="F73" s="414">
        <v>16158</v>
      </c>
      <c r="G73" s="414">
        <v>6556</v>
      </c>
      <c r="H73" s="414">
        <v>1171</v>
      </c>
      <c r="I73" s="414">
        <v>38949</v>
      </c>
      <c r="J73" s="413"/>
      <c r="K73" s="301" t="s">
        <v>159</v>
      </c>
      <c r="L73" s="300" t="s">
        <v>115</v>
      </c>
      <c r="M73" s="378"/>
      <c r="N73" s="378"/>
    </row>
    <row r="74" spans="1:14" s="368" customFormat="1" ht="12.75" customHeight="1">
      <c r="A74" s="57" t="s">
        <v>158</v>
      </c>
      <c r="B74" s="412">
        <v>50</v>
      </c>
      <c r="C74" s="412">
        <v>50</v>
      </c>
      <c r="D74" s="412">
        <v>325</v>
      </c>
      <c r="E74" s="412">
        <v>15</v>
      </c>
      <c r="F74" s="412">
        <v>0</v>
      </c>
      <c r="G74" s="412">
        <v>0</v>
      </c>
      <c r="H74" s="412">
        <v>0</v>
      </c>
      <c r="I74" s="412">
        <v>6715</v>
      </c>
      <c r="J74" s="411"/>
      <c r="K74" s="295" t="s">
        <v>157</v>
      </c>
      <c r="L74" s="304">
        <v>1701</v>
      </c>
      <c r="M74" s="378"/>
      <c r="N74" s="378"/>
    </row>
    <row r="75" spans="1:14" s="368" customFormat="1" ht="12.75" customHeight="1">
      <c r="A75" s="57" t="s">
        <v>156</v>
      </c>
      <c r="B75" s="412">
        <v>64</v>
      </c>
      <c r="C75" s="412">
        <v>12</v>
      </c>
      <c r="D75" s="412">
        <v>54808</v>
      </c>
      <c r="E75" s="412">
        <v>88</v>
      </c>
      <c r="F75" s="412">
        <v>823</v>
      </c>
      <c r="G75" s="412">
        <v>452</v>
      </c>
      <c r="H75" s="412">
        <v>37</v>
      </c>
      <c r="I75" s="412">
        <v>1450</v>
      </c>
      <c r="J75" s="411"/>
      <c r="K75" s="295" t="s">
        <v>155</v>
      </c>
      <c r="L75" s="304">
        <v>1801</v>
      </c>
      <c r="M75" s="378"/>
      <c r="N75" s="378"/>
    </row>
    <row r="76" spans="1:14" s="368" customFormat="1" ht="12.75" customHeight="1">
      <c r="A76" s="57" t="s">
        <v>154</v>
      </c>
      <c r="B76" s="412">
        <v>16</v>
      </c>
      <c r="C76" s="412">
        <v>3</v>
      </c>
      <c r="D76" s="412">
        <v>26887</v>
      </c>
      <c r="E76" s="412">
        <v>269</v>
      </c>
      <c r="F76" s="412">
        <v>4791</v>
      </c>
      <c r="G76" s="412">
        <v>57</v>
      </c>
      <c r="H76" s="412">
        <v>0</v>
      </c>
      <c r="I76" s="412">
        <v>1754</v>
      </c>
      <c r="J76" s="411"/>
      <c r="K76" s="295" t="s">
        <v>153</v>
      </c>
      <c r="L76" s="294" t="s">
        <v>152</v>
      </c>
      <c r="M76" s="378"/>
      <c r="N76" s="378"/>
    </row>
    <row r="77" spans="1:14" s="368" customFormat="1" ht="12.75" customHeight="1">
      <c r="A77" s="57" t="s">
        <v>151</v>
      </c>
      <c r="B77" s="412">
        <v>0</v>
      </c>
      <c r="C77" s="412">
        <v>0</v>
      </c>
      <c r="D77" s="412">
        <v>0</v>
      </c>
      <c r="E77" s="412">
        <v>0</v>
      </c>
      <c r="F77" s="412">
        <v>0</v>
      </c>
      <c r="G77" s="412">
        <v>0</v>
      </c>
      <c r="H77" s="412">
        <v>0</v>
      </c>
      <c r="I77" s="412">
        <v>0</v>
      </c>
      <c r="J77" s="411"/>
      <c r="K77" s="295" t="s">
        <v>150</v>
      </c>
      <c r="L77" s="294" t="s">
        <v>149</v>
      </c>
      <c r="M77" s="378"/>
      <c r="N77" s="378"/>
    </row>
    <row r="78" spans="1:14" s="368" customFormat="1" ht="12.75" customHeight="1">
      <c r="A78" s="57" t="s">
        <v>148</v>
      </c>
      <c r="B78" s="412">
        <v>725</v>
      </c>
      <c r="C78" s="412">
        <v>580</v>
      </c>
      <c r="D78" s="412">
        <v>33152</v>
      </c>
      <c r="E78" s="412">
        <v>760</v>
      </c>
      <c r="F78" s="412">
        <v>4458</v>
      </c>
      <c r="G78" s="412">
        <v>1830</v>
      </c>
      <c r="H78" s="412">
        <v>173</v>
      </c>
      <c r="I78" s="412">
        <v>1723</v>
      </c>
      <c r="J78" s="411"/>
      <c r="K78" s="295" t="s">
        <v>147</v>
      </c>
      <c r="L78" s="304">
        <v>1805</v>
      </c>
      <c r="M78" s="378"/>
      <c r="N78" s="378"/>
    </row>
    <row r="79" spans="1:14" s="368" customFormat="1" ht="12.75" customHeight="1">
      <c r="A79" s="57" t="s">
        <v>146</v>
      </c>
      <c r="B79" s="412">
        <v>0</v>
      </c>
      <c r="C79" s="412">
        <v>0</v>
      </c>
      <c r="D79" s="412">
        <v>0</v>
      </c>
      <c r="E79" s="412">
        <v>71</v>
      </c>
      <c r="F79" s="412">
        <v>0</v>
      </c>
      <c r="G79" s="412">
        <v>0</v>
      </c>
      <c r="H79" s="412">
        <v>0</v>
      </c>
      <c r="I79" s="412">
        <v>40</v>
      </c>
      <c r="J79" s="411"/>
      <c r="K79" s="295" t="s">
        <v>145</v>
      </c>
      <c r="L79" s="304">
        <v>1704</v>
      </c>
      <c r="M79" s="378"/>
      <c r="N79" s="378"/>
    </row>
    <row r="80" spans="1:14" s="368" customFormat="1" ht="12.75" customHeight="1">
      <c r="A80" s="57" t="s">
        <v>144</v>
      </c>
      <c r="B80" s="412">
        <v>241</v>
      </c>
      <c r="C80" s="412">
        <v>260</v>
      </c>
      <c r="D80" s="412">
        <v>62809</v>
      </c>
      <c r="E80" s="412">
        <v>180</v>
      </c>
      <c r="F80" s="412">
        <v>2407</v>
      </c>
      <c r="G80" s="412">
        <v>1141</v>
      </c>
      <c r="H80" s="412">
        <v>107</v>
      </c>
      <c r="I80" s="412">
        <v>1792</v>
      </c>
      <c r="J80" s="411"/>
      <c r="K80" s="295" t="s">
        <v>143</v>
      </c>
      <c r="L80" s="304">
        <v>1807</v>
      </c>
      <c r="M80" s="378"/>
      <c r="N80" s="378"/>
    </row>
    <row r="81" spans="1:14" s="368" customFormat="1" ht="12.75" customHeight="1">
      <c r="A81" s="57" t="s">
        <v>142</v>
      </c>
      <c r="B81" s="412">
        <v>0</v>
      </c>
      <c r="C81" s="412">
        <v>0</v>
      </c>
      <c r="D81" s="412">
        <v>60</v>
      </c>
      <c r="E81" s="412">
        <v>40</v>
      </c>
      <c r="F81" s="412">
        <v>60</v>
      </c>
      <c r="G81" s="412">
        <v>50</v>
      </c>
      <c r="H81" s="412">
        <v>0</v>
      </c>
      <c r="I81" s="412">
        <v>1189</v>
      </c>
      <c r="J81" s="411"/>
      <c r="K81" s="295" t="s">
        <v>141</v>
      </c>
      <c r="L81" s="304">
        <v>1707</v>
      </c>
      <c r="M81" s="378"/>
      <c r="N81" s="378"/>
    </row>
    <row r="82" spans="1:14" s="368" customFormat="1" ht="12.75" customHeight="1">
      <c r="A82" s="57" t="s">
        <v>140</v>
      </c>
      <c r="B82" s="412">
        <v>0</v>
      </c>
      <c r="C82" s="412">
        <v>0</v>
      </c>
      <c r="D82" s="412">
        <v>1395</v>
      </c>
      <c r="E82" s="412">
        <v>0</v>
      </c>
      <c r="F82" s="412">
        <v>0</v>
      </c>
      <c r="G82" s="412">
        <v>0</v>
      </c>
      <c r="H82" s="412">
        <v>0</v>
      </c>
      <c r="I82" s="412">
        <v>215</v>
      </c>
      <c r="J82" s="411"/>
      <c r="K82" s="295" t="s">
        <v>139</v>
      </c>
      <c r="L82" s="304">
        <v>1812</v>
      </c>
      <c r="M82" s="378"/>
      <c r="N82" s="378"/>
    </row>
    <row r="83" spans="1:14" s="368" customFormat="1" ht="12.75" customHeight="1">
      <c r="A83" s="57" t="s">
        <v>138</v>
      </c>
      <c r="B83" s="412">
        <v>2426</v>
      </c>
      <c r="C83" s="412">
        <v>1145</v>
      </c>
      <c r="D83" s="412">
        <v>4460</v>
      </c>
      <c r="E83" s="412">
        <v>698</v>
      </c>
      <c r="F83" s="412">
        <v>1840</v>
      </c>
      <c r="G83" s="412">
        <v>1485</v>
      </c>
      <c r="H83" s="412">
        <v>630</v>
      </c>
      <c r="I83" s="412">
        <v>2623</v>
      </c>
      <c r="J83" s="411"/>
      <c r="K83" s="295" t="s">
        <v>137</v>
      </c>
      <c r="L83" s="304">
        <v>1708</v>
      </c>
      <c r="M83" s="378"/>
      <c r="N83" s="378"/>
    </row>
    <row r="84" spans="1:14" s="368" customFormat="1" ht="12.75" customHeight="1">
      <c r="A84" s="57" t="s">
        <v>136</v>
      </c>
      <c r="B84" s="412">
        <v>40</v>
      </c>
      <c r="C84" s="412">
        <v>30</v>
      </c>
      <c r="D84" s="412">
        <v>80</v>
      </c>
      <c r="E84" s="412">
        <v>0</v>
      </c>
      <c r="F84" s="412">
        <v>81</v>
      </c>
      <c r="G84" s="412">
        <v>105</v>
      </c>
      <c r="H84" s="412">
        <v>10</v>
      </c>
      <c r="I84" s="412">
        <v>1176</v>
      </c>
      <c r="J84" s="411"/>
      <c r="K84" s="295" t="s">
        <v>135</v>
      </c>
      <c r="L84" s="304">
        <v>1710</v>
      </c>
      <c r="M84" s="378"/>
      <c r="N84" s="378"/>
    </row>
    <row r="85" spans="1:14" s="368" customFormat="1" ht="12.75" customHeight="1">
      <c r="A85" s="57" t="s">
        <v>134</v>
      </c>
      <c r="B85" s="412">
        <v>3</v>
      </c>
      <c r="C85" s="412">
        <v>3</v>
      </c>
      <c r="D85" s="412">
        <v>0</v>
      </c>
      <c r="E85" s="412">
        <v>0</v>
      </c>
      <c r="F85" s="412">
        <v>0</v>
      </c>
      <c r="G85" s="412">
        <v>0</v>
      </c>
      <c r="H85" s="412">
        <v>10</v>
      </c>
      <c r="I85" s="412">
        <v>119</v>
      </c>
      <c r="J85" s="411"/>
      <c r="K85" s="295" t="s">
        <v>133</v>
      </c>
      <c r="L85" s="304">
        <v>1711</v>
      </c>
      <c r="M85" s="378"/>
      <c r="N85" s="378"/>
    </row>
    <row r="86" spans="1:14" s="368" customFormat="1" ht="12.75" customHeight="1">
      <c r="A86" s="57" t="s">
        <v>132</v>
      </c>
      <c r="B86" s="412">
        <v>160</v>
      </c>
      <c r="C86" s="412">
        <v>102</v>
      </c>
      <c r="D86" s="412">
        <v>1365</v>
      </c>
      <c r="E86" s="412">
        <v>42</v>
      </c>
      <c r="F86" s="412">
        <v>35</v>
      </c>
      <c r="G86" s="412">
        <v>12</v>
      </c>
      <c r="H86" s="412">
        <v>35</v>
      </c>
      <c r="I86" s="412">
        <v>4115</v>
      </c>
      <c r="J86" s="411"/>
      <c r="K86" s="295" t="s">
        <v>131</v>
      </c>
      <c r="L86" s="304">
        <v>1815</v>
      </c>
      <c r="M86" s="378"/>
      <c r="N86" s="378"/>
    </row>
    <row r="87" spans="1:14" s="368" customFormat="1" ht="12.75" customHeight="1">
      <c r="A87" s="57" t="s">
        <v>130</v>
      </c>
      <c r="B87" s="412">
        <v>10</v>
      </c>
      <c r="C87" s="412">
        <v>10</v>
      </c>
      <c r="D87" s="412">
        <v>5206</v>
      </c>
      <c r="E87" s="412">
        <v>0</v>
      </c>
      <c r="F87" s="412">
        <v>75</v>
      </c>
      <c r="G87" s="412">
        <v>50</v>
      </c>
      <c r="H87" s="412">
        <v>10</v>
      </c>
      <c r="I87" s="412">
        <v>30</v>
      </c>
      <c r="J87" s="411"/>
      <c r="K87" s="295" t="s">
        <v>129</v>
      </c>
      <c r="L87" s="304">
        <v>1818</v>
      </c>
      <c r="M87" s="378"/>
      <c r="N87" s="378"/>
    </row>
    <row r="88" spans="1:14" s="371" customFormat="1" ht="12.75" customHeight="1">
      <c r="A88" s="57" t="s">
        <v>128</v>
      </c>
      <c r="B88" s="412">
        <v>530</v>
      </c>
      <c r="C88" s="412">
        <v>382</v>
      </c>
      <c r="D88" s="412">
        <v>632</v>
      </c>
      <c r="E88" s="412">
        <v>117</v>
      </c>
      <c r="F88" s="412">
        <v>565</v>
      </c>
      <c r="G88" s="412">
        <v>298</v>
      </c>
      <c r="H88" s="412">
        <v>0</v>
      </c>
      <c r="I88" s="412">
        <v>243</v>
      </c>
      <c r="J88" s="413"/>
      <c r="K88" s="295" t="s">
        <v>127</v>
      </c>
      <c r="L88" s="304">
        <v>1819</v>
      </c>
      <c r="M88" s="378"/>
      <c r="N88" s="378"/>
    </row>
    <row r="89" spans="1:14" s="368" customFormat="1" ht="12.75" customHeight="1">
      <c r="A89" s="57" t="s">
        <v>126</v>
      </c>
      <c r="B89" s="412">
        <v>523</v>
      </c>
      <c r="C89" s="412">
        <v>153</v>
      </c>
      <c r="D89" s="412">
        <v>492</v>
      </c>
      <c r="E89" s="412">
        <v>139</v>
      </c>
      <c r="F89" s="412">
        <v>693</v>
      </c>
      <c r="G89" s="412">
        <v>319</v>
      </c>
      <c r="H89" s="412">
        <v>0</v>
      </c>
      <c r="I89" s="412">
        <v>568</v>
      </c>
      <c r="J89" s="411"/>
      <c r="K89" s="295" t="s">
        <v>125</v>
      </c>
      <c r="L89" s="304">
        <v>1820</v>
      </c>
      <c r="M89" s="378"/>
      <c r="N89" s="378"/>
    </row>
    <row r="90" spans="1:14" s="368" customFormat="1" ht="12.75" customHeight="1">
      <c r="A90" s="57" t="s">
        <v>124</v>
      </c>
      <c r="B90" s="412">
        <v>300</v>
      </c>
      <c r="C90" s="412">
        <v>90</v>
      </c>
      <c r="D90" s="412">
        <v>25</v>
      </c>
      <c r="E90" s="412">
        <v>26</v>
      </c>
      <c r="F90" s="412">
        <v>120</v>
      </c>
      <c r="G90" s="412">
        <v>250</v>
      </c>
      <c r="H90" s="412">
        <v>120</v>
      </c>
      <c r="I90" s="412">
        <v>1909</v>
      </c>
      <c r="J90" s="411"/>
      <c r="K90" s="295" t="s">
        <v>123</v>
      </c>
      <c r="L90" s="294" t="s">
        <v>122</v>
      </c>
      <c r="M90" s="378"/>
      <c r="N90" s="378"/>
    </row>
    <row r="91" spans="1:14" s="368" customFormat="1" ht="12.75" customHeight="1">
      <c r="A91" s="57" t="s">
        <v>121</v>
      </c>
      <c r="B91" s="412">
        <v>0</v>
      </c>
      <c r="C91" s="412">
        <v>0</v>
      </c>
      <c r="D91" s="412">
        <v>0</v>
      </c>
      <c r="E91" s="412">
        <v>0</v>
      </c>
      <c r="F91" s="412">
        <v>0</v>
      </c>
      <c r="G91" s="412">
        <v>0</v>
      </c>
      <c r="H91" s="412">
        <v>0</v>
      </c>
      <c r="I91" s="412">
        <v>320</v>
      </c>
      <c r="J91" s="411"/>
      <c r="K91" s="295" t="s">
        <v>120</v>
      </c>
      <c r="L91" s="294" t="s">
        <v>119</v>
      </c>
      <c r="M91" s="378"/>
      <c r="N91" s="378"/>
    </row>
    <row r="92" spans="1:14" s="368" customFormat="1" ht="12.75" customHeight="1">
      <c r="A92" s="57" t="s">
        <v>118</v>
      </c>
      <c r="B92" s="412">
        <v>118</v>
      </c>
      <c r="C92" s="412">
        <v>135</v>
      </c>
      <c r="D92" s="412">
        <v>1323</v>
      </c>
      <c r="E92" s="412">
        <v>1500</v>
      </c>
      <c r="F92" s="412">
        <v>210</v>
      </c>
      <c r="G92" s="412">
        <v>507</v>
      </c>
      <c r="H92" s="412">
        <v>39</v>
      </c>
      <c r="I92" s="412">
        <v>12968</v>
      </c>
      <c r="J92" s="411"/>
      <c r="K92" s="295" t="s">
        <v>117</v>
      </c>
      <c r="L92" s="304">
        <v>1714</v>
      </c>
      <c r="M92" s="378"/>
      <c r="N92" s="378"/>
    </row>
    <row r="93" spans="1:14" s="371" customFormat="1" ht="12.75" customHeight="1">
      <c r="A93" s="23" t="s">
        <v>55</v>
      </c>
      <c r="B93" s="414">
        <v>938</v>
      </c>
      <c r="C93" s="414">
        <v>730</v>
      </c>
      <c r="D93" s="414">
        <v>4206</v>
      </c>
      <c r="E93" s="414">
        <v>2548</v>
      </c>
      <c r="F93" s="414">
        <v>2299</v>
      </c>
      <c r="G93" s="414">
        <v>3730</v>
      </c>
      <c r="H93" s="414">
        <v>396</v>
      </c>
      <c r="I93" s="414">
        <v>87094</v>
      </c>
      <c r="J93" s="413"/>
      <c r="K93" s="301" t="s">
        <v>116</v>
      </c>
      <c r="L93" s="300" t="s">
        <v>115</v>
      </c>
      <c r="M93" s="378"/>
      <c r="N93" s="378"/>
    </row>
    <row r="94" spans="1:14" s="368" customFormat="1" ht="12.75" customHeight="1">
      <c r="A94" s="57" t="s">
        <v>114</v>
      </c>
      <c r="B94" s="412">
        <v>140</v>
      </c>
      <c r="C94" s="412">
        <v>80</v>
      </c>
      <c r="D94" s="412">
        <v>80</v>
      </c>
      <c r="E94" s="412">
        <v>109</v>
      </c>
      <c r="F94" s="412">
        <v>80</v>
      </c>
      <c r="G94" s="412">
        <v>170</v>
      </c>
      <c r="H94" s="412">
        <v>30</v>
      </c>
      <c r="I94" s="412">
        <v>1330</v>
      </c>
      <c r="J94" s="411"/>
      <c r="K94" s="295" t="s">
        <v>112</v>
      </c>
      <c r="L94" s="294" t="s">
        <v>111</v>
      </c>
      <c r="M94" s="378"/>
      <c r="N94" s="378"/>
    </row>
    <row r="95" spans="1:14" s="368" customFormat="1" ht="12.75" customHeight="1">
      <c r="A95" s="57" t="s">
        <v>110</v>
      </c>
      <c r="B95" s="412">
        <v>15</v>
      </c>
      <c r="C95" s="412">
        <v>12</v>
      </c>
      <c r="D95" s="412">
        <v>616</v>
      </c>
      <c r="E95" s="412">
        <v>150</v>
      </c>
      <c r="F95" s="412">
        <v>248</v>
      </c>
      <c r="G95" s="412">
        <v>72</v>
      </c>
      <c r="H95" s="412">
        <v>10</v>
      </c>
      <c r="I95" s="412">
        <v>6361</v>
      </c>
      <c r="J95" s="411"/>
      <c r="K95" s="295" t="s">
        <v>109</v>
      </c>
      <c r="L95" s="294" t="s">
        <v>108</v>
      </c>
      <c r="M95" s="378"/>
      <c r="N95" s="378"/>
    </row>
    <row r="96" spans="1:14" s="368" customFormat="1" ht="12.75" customHeight="1">
      <c r="A96" s="57" t="s">
        <v>107</v>
      </c>
      <c r="B96" s="412">
        <v>515</v>
      </c>
      <c r="C96" s="412">
        <v>510</v>
      </c>
      <c r="D96" s="412">
        <v>2100</v>
      </c>
      <c r="E96" s="412">
        <v>276</v>
      </c>
      <c r="F96" s="412">
        <v>1590</v>
      </c>
      <c r="G96" s="412">
        <v>2020</v>
      </c>
      <c r="H96" s="412">
        <v>320</v>
      </c>
      <c r="I96" s="412">
        <v>22701</v>
      </c>
      <c r="J96" s="411"/>
      <c r="K96" s="295" t="s">
        <v>106</v>
      </c>
      <c r="L96" s="294" t="s">
        <v>105</v>
      </c>
      <c r="M96" s="378"/>
      <c r="N96" s="378"/>
    </row>
    <row r="97" spans="1:14" s="368" customFormat="1" ht="12.75" customHeight="1">
      <c r="A97" s="57" t="s">
        <v>104</v>
      </c>
      <c r="B97" s="412">
        <v>10</v>
      </c>
      <c r="C97" s="412">
        <v>8</v>
      </c>
      <c r="D97" s="412">
        <v>60</v>
      </c>
      <c r="E97" s="412">
        <v>15</v>
      </c>
      <c r="F97" s="412">
        <v>30</v>
      </c>
      <c r="G97" s="412">
        <v>0</v>
      </c>
      <c r="H97" s="412">
        <v>11</v>
      </c>
      <c r="I97" s="412">
        <v>300</v>
      </c>
      <c r="J97" s="411"/>
      <c r="K97" s="295" t="s">
        <v>103</v>
      </c>
      <c r="L97" s="294" t="s">
        <v>102</v>
      </c>
      <c r="M97" s="378"/>
      <c r="N97" s="378"/>
    </row>
    <row r="98" spans="1:14" s="368" customFormat="1" ht="12.75" customHeight="1">
      <c r="A98" s="57" t="s">
        <v>101</v>
      </c>
      <c r="B98" s="412">
        <v>163</v>
      </c>
      <c r="C98" s="412">
        <v>95</v>
      </c>
      <c r="D98" s="412">
        <v>150</v>
      </c>
      <c r="E98" s="412">
        <v>1470</v>
      </c>
      <c r="F98" s="412">
        <v>103</v>
      </c>
      <c r="G98" s="412">
        <v>828</v>
      </c>
      <c r="H98" s="412">
        <v>0</v>
      </c>
      <c r="I98" s="412">
        <v>46207</v>
      </c>
      <c r="J98" s="411"/>
      <c r="K98" s="295" t="s">
        <v>100</v>
      </c>
      <c r="L98" s="294" t="s">
        <v>99</v>
      </c>
      <c r="M98" s="378"/>
      <c r="N98" s="378"/>
    </row>
    <row r="99" spans="1:14" s="368" customFormat="1" ht="12.75" customHeight="1">
      <c r="A99" s="57" t="s">
        <v>98</v>
      </c>
      <c r="B99" s="412">
        <v>80</v>
      </c>
      <c r="C99" s="412">
        <v>15</v>
      </c>
      <c r="D99" s="412">
        <v>320</v>
      </c>
      <c r="E99" s="412">
        <v>528</v>
      </c>
      <c r="F99" s="412">
        <v>150</v>
      </c>
      <c r="G99" s="412">
        <v>140</v>
      </c>
      <c r="H99" s="412">
        <v>25</v>
      </c>
      <c r="I99" s="412">
        <v>6569</v>
      </c>
      <c r="J99" s="411"/>
      <c r="K99" s="295" t="s">
        <v>97</v>
      </c>
      <c r="L99" s="294" t="s">
        <v>96</v>
      </c>
      <c r="M99" s="378"/>
      <c r="N99" s="378"/>
    </row>
    <row r="100" spans="1:14" s="368" customFormat="1" ht="12.75" customHeight="1">
      <c r="A100" s="57" t="s">
        <v>95</v>
      </c>
      <c r="B100" s="412">
        <v>0</v>
      </c>
      <c r="C100" s="412">
        <v>0</v>
      </c>
      <c r="D100" s="412">
        <v>750</v>
      </c>
      <c r="E100" s="412">
        <v>0</v>
      </c>
      <c r="F100" s="412">
        <v>98</v>
      </c>
      <c r="G100" s="412">
        <v>500</v>
      </c>
      <c r="H100" s="412">
        <v>0</v>
      </c>
      <c r="I100" s="412">
        <v>1412</v>
      </c>
      <c r="J100" s="411"/>
      <c r="K100" s="295" t="s">
        <v>94</v>
      </c>
      <c r="L100" s="294" t="s">
        <v>93</v>
      </c>
      <c r="M100" s="378"/>
      <c r="N100" s="378"/>
    </row>
    <row r="101" spans="1:14" s="368" customFormat="1" ht="12.75" customHeight="1">
      <c r="A101" s="57" t="s">
        <v>92</v>
      </c>
      <c r="B101" s="412">
        <v>15</v>
      </c>
      <c r="C101" s="412">
        <v>10</v>
      </c>
      <c r="D101" s="412">
        <v>130</v>
      </c>
      <c r="E101" s="412">
        <v>0</v>
      </c>
      <c r="F101" s="412">
        <v>0</v>
      </c>
      <c r="G101" s="412">
        <v>0</v>
      </c>
      <c r="H101" s="412">
        <v>0</v>
      </c>
      <c r="I101" s="412">
        <v>2099</v>
      </c>
      <c r="J101" s="411"/>
      <c r="K101" s="295" t="s">
        <v>91</v>
      </c>
      <c r="L101" s="294" t="s">
        <v>90</v>
      </c>
      <c r="M101" s="378"/>
      <c r="N101" s="378"/>
    </row>
    <row r="102" spans="1:14" s="368" customFormat="1" ht="12.75" customHeight="1">
      <c r="A102" s="57" t="s">
        <v>89</v>
      </c>
      <c r="B102" s="412">
        <v>0</v>
      </c>
      <c r="C102" s="412">
        <v>0</v>
      </c>
      <c r="D102" s="412">
        <v>0</v>
      </c>
      <c r="E102" s="412">
        <v>0</v>
      </c>
      <c r="F102" s="412">
        <v>0</v>
      </c>
      <c r="G102" s="412">
        <v>0</v>
      </c>
      <c r="H102" s="412">
        <v>0</v>
      </c>
      <c r="I102" s="412">
        <v>115</v>
      </c>
      <c r="J102" s="411"/>
      <c r="K102" s="295" t="s">
        <v>88</v>
      </c>
      <c r="L102" s="294" t="s">
        <v>87</v>
      </c>
      <c r="M102" s="378"/>
      <c r="N102" s="378"/>
    </row>
    <row r="103" spans="1:14" s="333" customFormat="1" ht="13.5" customHeight="1">
      <c r="A103" s="1722"/>
      <c r="B103" s="1728" t="s">
        <v>706</v>
      </c>
      <c r="C103" s="1729"/>
      <c r="D103" s="1729"/>
      <c r="E103" s="1729"/>
      <c r="F103" s="1729"/>
      <c r="G103" s="1729"/>
      <c r="H103" s="1729"/>
      <c r="I103" s="1730"/>
    </row>
    <row r="104" spans="1:14" ht="13.5" customHeight="1">
      <c r="A104" s="1722"/>
      <c r="B104" s="383" t="s">
        <v>813</v>
      </c>
      <c r="C104" s="383" t="s">
        <v>812</v>
      </c>
      <c r="D104" s="410" t="s">
        <v>811</v>
      </c>
      <c r="E104" s="383" t="s">
        <v>810</v>
      </c>
      <c r="F104" s="383" t="s">
        <v>809</v>
      </c>
      <c r="G104" s="383" t="s">
        <v>808</v>
      </c>
      <c r="H104" s="383" t="s">
        <v>807</v>
      </c>
      <c r="I104" s="383" t="s">
        <v>806</v>
      </c>
      <c r="J104" s="409"/>
    </row>
    <row r="105" spans="1:14" ht="9.75" customHeight="1">
      <c r="A105" s="1721" t="s">
        <v>8</v>
      </c>
      <c r="B105" s="1543"/>
      <c r="C105" s="1543"/>
      <c r="D105" s="1543"/>
      <c r="E105" s="1543"/>
      <c r="F105" s="1543"/>
      <c r="G105" s="1543"/>
      <c r="H105" s="1543"/>
      <c r="I105" s="1543"/>
      <c r="J105" s="408"/>
    </row>
    <row r="106" spans="1:14" s="405" customFormat="1" ht="9.75" customHeight="1">
      <c r="A106" s="1731" t="s">
        <v>805</v>
      </c>
      <c r="B106" s="1731"/>
      <c r="C106" s="1731"/>
      <c r="D106" s="1731"/>
      <c r="E106" s="1731"/>
      <c r="F106" s="1731"/>
      <c r="G106" s="1731"/>
      <c r="H106" s="1731"/>
      <c r="I106" s="1731"/>
      <c r="J106" s="318"/>
    </row>
    <row r="107" spans="1:14" s="333" customFormat="1" ht="13.5" customHeight="1">
      <c r="A107" s="1731" t="s">
        <v>804</v>
      </c>
      <c r="B107" s="1731"/>
      <c r="C107" s="1731"/>
      <c r="D107" s="1731"/>
      <c r="E107" s="1731"/>
      <c r="F107" s="1731"/>
      <c r="G107" s="1731"/>
      <c r="H107" s="1731"/>
      <c r="I107" s="1731"/>
    </row>
    <row r="108" spans="1:14" s="333" customFormat="1" ht="19.5" customHeight="1">
      <c r="A108" s="1732" t="s">
        <v>803</v>
      </c>
      <c r="B108" s="1733"/>
      <c r="C108" s="1733"/>
      <c r="D108" s="1733"/>
      <c r="E108" s="1733"/>
      <c r="F108" s="1733"/>
      <c r="G108" s="1733"/>
      <c r="H108" s="1733"/>
      <c r="I108" s="1733"/>
    </row>
    <row r="109" spans="1:14" ht="24" customHeight="1">
      <c r="A109" s="1734" t="s">
        <v>802</v>
      </c>
      <c r="B109" s="1720"/>
      <c r="C109" s="1720"/>
      <c r="D109" s="1720"/>
      <c r="E109" s="1720"/>
      <c r="F109" s="1720"/>
      <c r="G109" s="1720"/>
      <c r="H109" s="1720"/>
      <c r="I109" s="1720"/>
    </row>
  </sheetData>
  <mergeCells count="11">
    <mergeCell ref="A106:I106"/>
    <mergeCell ref="A107:I107"/>
    <mergeCell ref="A108:I108"/>
    <mergeCell ref="A109:I109"/>
    <mergeCell ref="A105:I105"/>
    <mergeCell ref="A1:I1"/>
    <mergeCell ref="A2:I2"/>
    <mergeCell ref="A4:A5"/>
    <mergeCell ref="B4:I4"/>
    <mergeCell ref="A103:A104"/>
    <mergeCell ref="B103:I103"/>
  </mergeCells>
  <conditionalFormatting sqref="M7:N102">
    <cfRule type="cellIs" dxfId="33" priority="2" operator="notEqual">
      <formula>0</formula>
    </cfRule>
  </conditionalFormatting>
  <conditionalFormatting sqref="M6:N6">
    <cfRule type="cellIs" dxfId="32" priority="1" operator="notEqual">
      <formula>0</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dimension ref="A1:J48"/>
  <sheetViews>
    <sheetView showGridLines="0" workbookViewId="0">
      <selection sqref="A1:N1"/>
    </sheetView>
  </sheetViews>
  <sheetFormatPr defaultColWidth="7.85546875" defaultRowHeight="12.75"/>
  <cols>
    <col min="1" max="1" width="18.28515625" style="273" customWidth="1"/>
    <col min="2" max="8" width="11.140625" style="273" customWidth="1"/>
    <col min="9" max="16384" width="7.85546875" style="273"/>
  </cols>
  <sheetData>
    <row r="1" spans="1:8" s="342" customFormat="1" ht="30" customHeight="1">
      <c r="A1" s="1706" t="s">
        <v>777</v>
      </c>
      <c r="B1" s="1706"/>
      <c r="C1" s="1706"/>
      <c r="D1" s="1706"/>
      <c r="E1" s="1706"/>
      <c r="F1" s="1706"/>
      <c r="G1" s="1706"/>
      <c r="H1" s="1706"/>
    </row>
    <row r="2" spans="1:8" s="342" customFormat="1" ht="30" customHeight="1">
      <c r="A2" s="1707" t="s">
        <v>778</v>
      </c>
      <c r="B2" s="1707"/>
      <c r="C2" s="1707"/>
      <c r="D2" s="1707"/>
      <c r="E2" s="1707"/>
      <c r="F2" s="1707"/>
      <c r="G2" s="1707"/>
      <c r="H2" s="1707"/>
    </row>
    <row r="3" spans="1:8" s="333" customFormat="1" ht="12.75" customHeight="1">
      <c r="A3" s="1723"/>
      <c r="B3" s="1736" t="s">
        <v>779</v>
      </c>
      <c r="C3" s="1739" t="s">
        <v>780</v>
      </c>
      <c r="D3" s="1742" t="s">
        <v>781</v>
      </c>
      <c r="E3" s="1728" t="s">
        <v>782</v>
      </c>
      <c r="F3" s="1729"/>
      <c r="G3" s="1729"/>
      <c r="H3" s="1730"/>
    </row>
    <row r="4" spans="1:8" s="333" customFormat="1" ht="12.75" customHeight="1">
      <c r="A4" s="1735"/>
      <c r="B4" s="1737"/>
      <c r="C4" s="1740"/>
      <c r="D4" s="1743"/>
      <c r="E4" s="1739" t="s">
        <v>15</v>
      </c>
      <c r="F4" s="1728" t="s">
        <v>783</v>
      </c>
      <c r="G4" s="1729"/>
      <c r="H4" s="1730"/>
    </row>
    <row r="5" spans="1:8" s="333" customFormat="1" ht="12.75" customHeight="1">
      <c r="A5" s="1735"/>
      <c r="B5" s="1738"/>
      <c r="C5" s="1741"/>
      <c r="D5" s="1744"/>
      <c r="E5" s="1741"/>
      <c r="F5" s="383" t="s">
        <v>784</v>
      </c>
      <c r="G5" s="383" t="s">
        <v>785</v>
      </c>
      <c r="H5" s="383" t="s">
        <v>786</v>
      </c>
    </row>
    <row r="6" spans="1:8" ht="12.75" customHeight="1">
      <c r="A6" s="1724"/>
      <c r="B6" s="384" t="s">
        <v>577</v>
      </c>
      <c r="C6" s="383" t="s">
        <v>400</v>
      </c>
      <c r="D6" s="385" t="s">
        <v>787</v>
      </c>
      <c r="E6" s="1728" t="s">
        <v>788</v>
      </c>
      <c r="F6" s="1729"/>
      <c r="G6" s="1729"/>
      <c r="H6" s="1730"/>
    </row>
    <row r="7" spans="1:8" s="376" customFormat="1" ht="12.75" customHeight="1">
      <c r="A7" s="386" t="s">
        <v>75</v>
      </c>
      <c r="B7" s="387">
        <v>486</v>
      </c>
      <c r="C7" s="388">
        <v>725368</v>
      </c>
      <c r="D7" s="389">
        <v>0.15</v>
      </c>
      <c r="E7" s="390">
        <v>1094433</v>
      </c>
      <c r="F7" s="390">
        <v>1022914</v>
      </c>
      <c r="G7" s="390">
        <v>51361</v>
      </c>
      <c r="H7" s="390">
        <v>20159</v>
      </c>
    </row>
    <row r="8" spans="1:8" s="371" customFormat="1" ht="12.75" customHeight="1">
      <c r="A8" s="386" t="s">
        <v>73</v>
      </c>
      <c r="B8" s="391">
        <v>486</v>
      </c>
      <c r="C8" s="388">
        <v>725368</v>
      </c>
      <c r="D8" s="389">
        <v>0.15</v>
      </c>
      <c r="E8" s="390">
        <v>1094433</v>
      </c>
      <c r="F8" s="390">
        <v>1022914</v>
      </c>
      <c r="G8" s="390">
        <v>51361</v>
      </c>
      <c r="H8" s="390">
        <v>20159</v>
      </c>
    </row>
    <row r="9" spans="1:8" s="371" customFormat="1" ht="12.75" customHeight="1">
      <c r="A9" s="386" t="s">
        <v>71</v>
      </c>
      <c r="B9" s="391">
        <v>118</v>
      </c>
      <c r="C9" s="388">
        <v>108648</v>
      </c>
      <c r="D9" s="389">
        <v>0.15</v>
      </c>
      <c r="E9" s="390">
        <v>167111</v>
      </c>
      <c r="F9" s="390">
        <v>159873</v>
      </c>
      <c r="G9" s="390">
        <v>6860</v>
      </c>
      <c r="H9" s="390">
        <v>378</v>
      </c>
    </row>
    <row r="10" spans="1:8" s="368" customFormat="1" ht="12.75" customHeight="1">
      <c r="A10" s="392" t="s">
        <v>69</v>
      </c>
      <c r="B10" s="393">
        <v>1</v>
      </c>
      <c r="C10" s="394">
        <v>31</v>
      </c>
      <c r="D10" s="395">
        <v>0.12</v>
      </c>
      <c r="E10" s="396">
        <v>36</v>
      </c>
      <c r="F10" s="396">
        <v>0</v>
      </c>
      <c r="G10" s="396">
        <v>36</v>
      </c>
      <c r="H10" s="396">
        <v>0</v>
      </c>
    </row>
    <row r="11" spans="1:8" s="368" customFormat="1" ht="12.75" customHeight="1">
      <c r="A11" s="392" t="s">
        <v>67</v>
      </c>
      <c r="B11" s="393">
        <v>0</v>
      </c>
      <c r="C11" s="394">
        <v>0</v>
      </c>
      <c r="D11" s="397" t="s">
        <v>635</v>
      </c>
      <c r="E11" s="396">
        <v>0</v>
      </c>
      <c r="F11" s="396">
        <v>0</v>
      </c>
      <c r="G11" s="396">
        <v>0</v>
      </c>
      <c r="H11" s="396">
        <v>0</v>
      </c>
    </row>
    <row r="12" spans="1:8" s="368" customFormat="1" ht="12.75" customHeight="1">
      <c r="A12" s="392" t="s">
        <v>65</v>
      </c>
      <c r="B12" s="393">
        <v>2</v>
      </c>
      <c r="C12" s="394">
        <v>267</v>
      </c>
      <c r="D12" s="395">
        <v>0.13</v>
      </c>
      <c r="E12" s="396">
        <v>346</v>
      </c>
      <c r="F12" s="396">
        <v>193</v>
      </c>
      <c r="G12" s="396">
        <v>153</v>
      </c>
      <c r="H12" s="396">
        <v>0</v>
      </c>
    </row>
    <row r="13" spans="1:8" s="368" customFormat="1" ht="12.75" customHeight="1">
      <c r="A13" s="392" t="s">
        <v>239</v>
      </c>
      <c r="B13" s="393">
        <v>2</v>
      </c>
      <c r="C13" s="394">
        <v>11</v>
      </c>
      <c r="D13" s="395">
        <v>0.12</v>
      </c>
      <c r="E13" s="396">
        <v>13</v>
      </c>
      <c r="F13" s="396">
        <v>13</v>
      </c>
      <c r="G13" s="396">
        <v>0</v>
      </c>
      <c r="H13" s="396">
        <v>0</v>
      </c>
    </row>
    <row r="14" spans="1:8" s="368" customFormat="1" ht="12.75" customHeight="1">
      <c r="A14" s="392" t="s">
        <v>61</v>
      </c>
      <c r="B14" s="393">
        <v>11</v>
      </c>
      <c r="C14" s="394">
        <v>17892</v>
      </c>
      <c r="D14" s="395">
        <v>0.15</v>
      </c>
      <c r="E14" s="396">
        <v>27625</v>
      </c>
      <c r="F14" s="396">
        <v>27538</v>
      </c>
      <c r="G14" s="396">
        <v>66</v>
      </c>
      <c r="H14" s="396">
        <v>22</v>
      </c>
    </row>
    <row r="15" spans="1:8" s="368" customFormat="1" ht="12.75" customHeight="1">
      <c r="A15" s="392" t="s">
        <v>59</v>
      </c>
      <c r="B15" s="393">
        <v>4</v>
      </c>
      <c r="C15" s="394">
        <v>1365</v>
      </c>
      <c r="D15" s="395">
        <v>0.13</v>
      </c>
      <c r="E15" s="396">
        <v>1770</v>
      </c>
      <c r="F15" s="396">
        <v>1204</v>
      </c>
      <c r="G15" s="396">
        <v>566</v>
      </c>
      <c r="H15" s="396">
        <v>0</v>
      </c>
    </row>
    <row r="16" spans="1:8" s="368" customFormat="1" ht="12.75" customHeight="1">
      <c r="A16" s="392" t="s">
        <v>57</v>
      </c>
      <c r="B16" s="393">
        <v>37</v>
      </c>
      <c r="C16" s="394">
        <v>27873</v>
      </c>
      <c r="D16" s="395">
        <v>0.14000000000000001</v>
      </c>
      <c r="E16" s="396">
        <v>40332</v>
      </c>
      <c r="F16" s="396">
        <v>39484</v>
      </c>
      <c r="G16" s="396">
        <v>835</v>
      </c>
      <c r="H16" s="396">
        <v>13</v>
      </c>
    </row>
    <row r="17" spans="1:8" s="368" customFormat="1" ht="12.75" customHeight="1">
      <c r="A17" s="392" t="s">
        <v>55</v>
      </c>
      <c r="B17" s="393">
        <v>61</v>
      </c>
      <c r="C17" s="394">
        <v>61209</v>
      </c>
      <c r="D17" s="395">
        <v>0.16</v>
      </c>
      <c r="E17" s="396">
        <v>96988</v>
      </c>
      <c r="F17" s="396">
        <v>91442</v>
      </c>
      <c r="G17" s="396">
        <v>5203</v>
      </c>
      <c r="H17" s="396">
        <v>342</v>
      </c>
    </row>
    <row r="18" spans="1:8" s="371" customFormat="1" ht="12.75" customHeight="1">
      <c r="A18" s="398" t="s">
        <v>53</v>
      </c>
      <c r="B18" s="391">
        <v>241</v>
      </c>
      <c r="C18" s="388">
        <v>80197</v>
      </c>
      <c r="D18" s="389">
        <v>0.13</v>
      </c>
      <c r="E18" s="390">
        <v>105293</v>
      </c>
      <c r="F18" s="390">
        <v>91692</v>
      </c>
      <c r="G18" s="390">
        <v>11928</v>
      </c>
      <c r="H18" s="390">
        <v>1673</v>
      </c>
    </row>
    <row r="19" spans="1:8" s="368" customFormat="1" ht="12.75" customHeight="1">
      <c r="A19" s="392" t="s">
        <v>51</v>
      </c>
      <c r="B19" s="393">
        <v>1</v>
      </c>
      <c r="C19" s="394">
        <v>211</v>
      </c>
      <c r="D19" s="395">
        <v>0.11</v>
      </c>
      <c r="E19" s="396">
        <v>224</v>
      </c>
      <c r="F19" s="396">
        <v>222</v>
      </c>
      <c r="G19" s="396">
        <v>2</v>
      </c>
      <c r="H19" s="396">
        <v>0</v>
      </c>
    </row>
    <row r="20" spans="1:8" s="368" customFormat="1" ht="12.75" customHeight="1">
      <c r="A20" s="392" t="s">
        <v>49</v>
      </c>
      <c r="B20" s="393">
        <v>1</v>
      </c>
      <c r="C20" s="394">
        <v>9</v>
      </c>
      <c r="D20" s="395">
        <v>0.12</v>
      </c>
      <c r="E20" s="396">
        <v>10</v>
      </c>
      <c r="F20" s="396">
        <v>10</v>
      </c>
      <c r="G20" s="396">
        <v>0</v>
      </c>
      <c r="H20" s="396">
        <v>0</v>
      </c>
    </row>
    <row r="21" spans="1:8" s="368" customFormat="1" ht="12.75" customHeight="1">
      <c r="A21" s="392" t="s">
        <v>47</v>
      </c>
      <c r="B21" s="393">
        <v>24</v>
      </c>
      <c r="C21" s="394">
        <v>4809</v>
      </c>
      <c r="D21" s="395">
        <v>0.13</v>
      </c>
      <c r="E21" s="396">
        <v>6483</v>
      </c>
      <c r="F21" s="396">
        <v>3858</v>
      </c>
      <c r="G21" s="396">
        <v>2282</v>
      </c>
      <c r="H21" s="396">
        <v>343</v>
      </c>
    </row>
    <row r="22" spans="1:8" s="368" customFormat="1" ht="12.75" customHeight="1">
      <c r="A22" s="392" t="s">
        <v>45</v>
      </c>
      <c r="B22" s="393">
        <v>33</v>
      </c>
      <c r="C22" s="394">
        <v>8785</v>
      </c>
      <c r="D22" s="395">
        <v>0.13</v>
      </c>
      <c r="E22" s="396">
        <v>11670</v>
      </c>
      <c r="F22" s="396">
        <v>10017</v>
      </c>
      <c r="G22" s="396">
        <v>1268</v>
      </c>
      <c r="H22" s="396">
        <v>385</v>
      </c>
    </row>
    <row r="23" spans="1:8" s="368" customFormat="1" ht="12.75" customHeight="1">
      <c r="A23" s="392" t="s">
        <v>43</v>
      </c>
      <c r="B23" s="393">
        <v>23</v>
      </c>
      <c r="C23" s="394">
        <v>6389</v>
      </c>
      <c r="D23" s="395">
        <v>0.12</v>
      </c>
      <c r="E23" s="396">
        <v>7619</v>
      </c>
      <c r="F23" s="396">
        <v>6531</v>
      </c>
      <c r="G23" s="396">
        <v>1008</v>
      </c>
      <c r="H23" s="396">
        <v>80</v>
      </c>
    </row>
    <row r="24" spans="1:8" s="368" customFormat="1" ht="12.75" customHeight="1">
      <c r="A24" s="392" t="s">
        <v>41</v>
      </c>
      <c r="B24" s="393">
        <v>58</v>
      </c>
      <c r="C24" s="394">
        <v>12781</v>
      </c>
      <c r="D24" s="395">
        <v>0.13</v>
      </c>
      <c r="E24" s="396">
        <v>16087</v>
      </c>
      <c r="F24" s="396">
        <v>13520</v>
      </c>
      <c r="G24" s="396">
        <v>1903</v>
      </c>
      <c r="H24" s="396">
        <v>664</v>
      </c>
    </row>
    <row r="25" spans="1:8" s="368" customFormat="1" ht="12.75" customHeight="1">
      <c r="A25" s="392" t="s">
        <v>39</v>
      </c>
      <c r="B25" s="393">
        <v>64</v>
      </c>
      <c r="C25" s="394">
        <v>29163</v>
      </c>
      <c r="D25" s="395">
        <v>0.13</v>
      </c>
      <c r="E25" s="396">
        <v>38522</v>
      </c>
      <c r="F25" s="396">
        <v>35763</v>
      </c>
      <c r="G25" s="396">
        <v>2603</v>
      </c>
      <c r="H25" s="396">
        <v>156</v>
      </c>
    </row>
    <row r="26" spans="1:8" s="368" customFormat="1" ht="12.75" customHeight="1">
      <c r="A26" s="392" t="s">
        <v>37</v>
      </c>
      <c r="B26" s="393">
        <v>37</v>
      </c>
      <c r="C26" s="394">
        <v>18050</v>
      </c>
      <c r="D26" s="395">
        <v>0.14000000000000001</v>
      </c>
      <c r="E26" s="396">
        <v>24679</v>
      </c>
      <c r="F26" s="396">
        <v>21771</v>
      </c>
      <c r="G26" s="396">
        <v>2863</v>
      </c>
      <c r="H26" s="396">
        <v>45</v>
      </c>
    </row>
    <row r="27" spans="1:8" s="371" customFormat="1" ht="12.75" customHeight="1">
      <c r="A27" s="399" t="s">
        <v>35</v>
      </c>
      <c r="B27" s="391">
        <v>1</v>
      </c>
      <c r="C27" s="400">
        <v>243</v>
      </c>
      <c r="D27" s="389">
        <v>0.12</v>
      </c>
      <c r="E27" s="390">
        <v>291</v>
      </c>
      <c r="F27" s="390">
        <v>159</v>
      </c>
      <c r="G27" s="390">
        <v>132</v>
      </c>
      <c r="H27" s="390">
        <v>0</v>
      </c>
    </row>
    <row r="28" spans="1:8" s="371" customFormat="1" ht="12.75" customHeight="1">
      <c r="A28" s="386" t="s">
        <v>33</v>
      </c>
      <c r="B28" s="391">
        <v>118</v>
      </c>
      <c r="C28" s="388">
        <v>534648</v>
      </c>
      <c r="D28" s="389">
        <v>0.15</v>
      </c>
      <c r="E28" s="390">
        <v>819695</v>
      </c>
      <c r="F28" s="390">
        <v>770329</v>
      </c>
      <c r="G28" s="390">
        <v>31283</v>
      </c>
      <c r="H28" s="390">
        <v>18084</v>
      </c>
    </row>
    <row r="29" spans="1:8" s="368" customFormat="1" ht="12.75" customHeight="1">
      <c r="A29" s="392" t="s">
        <v>31</v>
      </c>
      <c r="B29" s="393">
        <v>8</v>
      </c>
      <c r="C29" s="394">
        <v>4026</v>
      </c>
      <c r="D29" s="395">
        <v>0.14000000000000001</v>
      </c>
      <c r="E29" s="396">
        <v>5553</v>
      </c>
      <c r="F29" s="396">
        <v>5293</v>
      </c>
      <c r="G29" s="396">
        <v>260</v>
      </c>
      <c r="H29" s="396">
        <v>0</v>
      </c>
    </row>
    <row r="30" spans="1:8" s="368" customFormat="1" ht="12.75" customHeight="1">
      <c r="A30" s="392" t="s">
        <v>29</v>
      </c>
      <c r="B30" s="393">
        <v>40</v>
      </c>
      <c r="C30" s="394">
        <v>415828</v>
      </c>
      <c r="D30" s="395">
        <v>0.15</v>
      </c>
      <c r="E30" s="396">
        <v>641294</v>
      </c>
      <c r="F30" s="396">
        <v>598519</v>
      </c>
      <c r="G30" s="396">
        <v>25697</v>
      </c>
      <c r="H30" s="396">
        <v>17078</v>
      </c>
    </row>
    <row r="31" spans="1:8" s="371" customFormat="1" ht="12.75" customHeight="1">
      <c r="A31" s="392" t="s">
        <v>27</v>
      </c>
      <c r="B31" s="393">
        <v>20</v>
      </c>
      <c r="C31" s="394">
        <v>11861</v>
      </c>
      <c r="D31" s="395">
        <v>0.14000000000000001</v>
      </c>
      <c r="E31" s="396">
        <v>16461</v>
      </c>
      <c r="F31" s="396">
        <v>15620</v>
      </c>
      <c r="G31" s="396">
        <v>669</v>
      </c>
      <c r="H31" s="396">
        <v>172</v>
      </c>
    </row>
    <row r="32" spans="1:8" s="368" customFormat="1" ht="12.75" customHeight="1">
      <c r="A32" s="392" t="s">
        <v>25</v>
      </c>
      <c r="B32" s="393">
        <v>30</v>
      </c>
      <c r="C32" s="394">
        <v>59332</v>
      </c>
      <c r="D32" s="395">
        <v>0.16</v>
      </c>
      <c r="E32" s="396">
        <v>93927</v>
      </c>
      <c r="F32" s="396">
        <v>91386</v>
      </c>
      <c r="G32" s="396">
        <v>2497</v>
      </c>
      <c r="H32" s="396">
        <v>44</v>
      </c>
    </row>
    <row r="33" spans="1:10" s="368" customFormat="1" ht="12.75" customHeight="1">
      <c r="A33" s="392" t="s">
        <v>23</v>
      </c>
      <c r="B33" s="393">
        <v>20</v>
      </c>
      <c r="C33" s="394">
        <v>43601</v>
      </c>
      <c r="D33" s="395">
        <v>0.14000000000000001</v>
      </c>
      <c r="E33" s="396">
        <v>62461</v>
      </c>
      <c r="F33" s="396">
        <v>59511</v>
      </c>
      <c r="G33" s="396">
        <v>2161</v>
      </c>
      <c r="H33" s="396">
        <v>789</v>
      </c>
    </row>
    <row r="34" spans="1:10" s="371" customFormat="1" ht="12.75" customHeight="1">
      <c r="A34" s="386" t="s">
        <v>21</v>
      </c>
      <c r="B34" s="391">
        <v>8</v>
      </c>
      <c r="C34" s="388">
        <v>1632</v>
      </c>
      <c r="D34" s="389">
        <v>0.13</v>
      </c>
      <c r="E34" s="390">
        <v>2043</v>
      </c>
      <c r="F34" s="390">
        <v>861</v>
      </c>
      <c r="G34" s="390">
        <v>1157</v>
      </c>
      <c r="H34" s="390">
        <v>24</v>
      </c>
    </row>
    <row r="35" spans="1:10" s="371" customFormat="1" ht="12.75" customHeight="1">
      <c r="A35" s="386" t="s">
        <v>19</v>
      </c>
      <c r="B35" s="401">
        <v>0</v>
      </c>
      <c r="C35" s="402">
        <v>0</v>
      </c>
      <c r="D35" s="403" t="s">
        <v>635</v>
      </c>
      <c r="E35" s="390">
        <v>0</v>
      </c>
      <c r="F35" s="390">
        <v>0</v>
      </c>
      <c r="G35" s="390">
        <v>0</v>
      </c>
      <c r="H35" s="390">
        <v>0</v>
      </c>
    </row>
    <row r="36" spans="1:10" s="371" customFormat="1" ht="12.75" customHeight="1">
      <c r="A36" s="398" t="s">
        <v>17</v>
      </c>
      <c r="B36" s="401">
        <v>0</v>
      </c>
      <c r="C36" s="402">
        <v>0</v>
      </c>
      <c r="D36" s="403" t="s">
        <v>635</v>
      </c>
      <c r="E36" s="390">
        <v>0</v>
      </c>
      <c r="F36" s="390">
        <v>0</v>
      </c>
      <c r="G36" s="390">
        <v>0</v>
      </c>
      <c r="H36" s="390">
        <v>0</v>
      </c>
    </row>
    <row r="37" spans="1:10" s="333" customFormat="1" ht="13.5" customHeight="1">
      <c r="A37" s="1722"/>
      <c r="B37" s="1747" t="s">
        <v>789</v>
      </c>
      <c r="C37" s="1748" t="s">
        <v>790</v>
      </c>
      <c r="D37" s="1659" t="s">
        <v>791</v>
      </c>
      <c r="E37" s="1718" t="s">
        <v>792</v>
      </c>
      <c r="F37" s="1718"/>
      <c r="G37" s="1718"/>
      <c r="H37" s="1718"/>
    </row>
    <row r="38" spans="1:10" s="333" customFormat="1" ht="13.5" customHeight="1">
      <c r="A38" s="1722"/>
      <c r="B38" s="1747"/>
      <c r="C38" s="1748"/>
      <c r="D38" s="1659"/>
      <c r="E38" s="1718" t="s">
        <v>15</v>
      </c>
      <c r="F38" s="1718" t="s">
        <v>793</v>
      </c>
      <c r="G38" s="1718"/>
      <c r="H38" s="1718"/>
    </row>
    <row r="39" spans="1:10" s="333" customFormat="1" ht="13.5" customHeight="1">
      <c r="A39" s="1722"/>
      <c r="B39" s="1747"/>
      <c r="C39" s="1748"/>
      <c r="D39" s="1659"/>
      <c r="E39" s="1718"/>
      <c r="F39" s="383" t="s">
        <v>794</v>
      </c>
      <c r="G39" s="383" t="s">
        <v>795</v>
      </c>
      <c r="H39" s="383" t="s">
        <v>796</v>
      </c>
    </row>
    <row r="40" spans="1:10" ht="13.5" customHeight="1">
      <c r="A40" s="1722"/>
      <c r="B40" s="384" t="s">
        <v>619</v>
      </c>
      <c r="C40" s="383" t="s">
        <v>400</v>
      </c>
      <c r="D40" s="385" t="s">
        <v>787</v>
      </c>
      <c r="E40" s="1718" t="s">
        <v>788</v>
      </c>
      <c r="F40" s="1718"/>
      <c r="G40" s="1718"/>
      <c r="H40" s="1718"/>
    </row>
    <row r="41" spans="1:10" s="267" customFormat="1" ht="9.9499999999999993" customHeight="1">
      <c r="A41" s="263" t="s">
        <v>8</v>
      </c>
      <c r="B41" s="264"/>
      <c r="C41" s="264"/>
      <c r="D41" s="264"/>
      <c r="E41" s="264"/>
      <c r="F41" s="264"/>
      <c r="G41" s="264"/>
      <c r="H41" s="264"/>
      <c r="I41" s="266"/>
      <c r="J41" s="266"/>
    </row>
    <row r="42" spans="1:10" s="405" customFormat="1" ht="9.75" customHeight="1">
      <c r="A42" s="404" t="s">
        <v>797</v>
      </c>
      <c r="B42" s="404"/>
      <c r="C42" s="404"/>
      <c r="D42" s="404"/>
      <c r="E42" s="404"/>
      <c r="F42" s="404"/>
      <c r="G42" s="404"/>
      <c r="H42" s="404"/>
    </row>
    <row r="43" spans="1:10" s="333" customFormat="1" ht="12.75" customHeight="1">
      <c r="A43" s="404" t="s">
        <v>798</v>
      </c>
      <c r="B43" s="404"/>
      <c r="C43" s="404"/>
      <c r="D43" s="404"/>
      <c r="E43" s="404"/>
      <c r="F43" s="404"/>
      <c r="G43" s="404"/>
      <c r="H43" s="404"/>
    </row>
    <row r="44" spans="1:10" s="333" customFormat="1" ht="18.75" customHeight="1">
      <c r="A44" s="1732" t="s">
        <v>799</v>
      </c>
      <c r="B44" s="1745"/>
      <c r="C44" s="1745"/>
      <c r="D44" s="1745"/>
      <c r="E44" s="1745"/>
      <c r="F44" s="1745"/>
      <c r="G44" s="1745"/>
      <c r="H44" s="1745"/>
    </row>
    <row r="45" spans="1:10" ht="24" customHeight="1">
      <c r="A45" s="1734" t="s">
        <v>800</v>
      </c>
      <c r="B45" s="1746"/>
      <c r="C45" s="1746"/>
      <c r="D45" s="1746"/>
      <c r="E45" s="1746"/>
      <c r="F45" s="1746"/>
      <c r="G45" s="1746"/>
      <c r="H45" s="1746"/>
    </row>
    <row r="46" spans="1:10" ht="11.25" customHeight="1">
      <c r="A46" s="406"/>
      <c r="B46" s="407"/>
      <c r="C46" s="407"/>
      <c r="D46" s="407"/>
      <c r="E46" s="407"/>
      <c r="F46" s="407"/>
      <c r="G46" s="407"/>
      <c r="H46" s="407"/>
    </row>
    <row r="47" spans="1:10" ht="9.75" customHeight="1">
      <c r="A47" s="363" t="s">
        <v>3</v>
      </c>
    </row>
    <row r="48" spans="1:10">
      <c r="A48" s="271" t="s">
        <v>801</v>
      </c>
    </row>
  </sheetData>
  <mergeCells count="20">
    <mergeCell ref="A44:H44"/>
    <mergeCell ref="A45:H45"/>
    <mergeCell ref="A37:A40"/>
    <mergeCell ref="B37:B39"/>
    <mergeCell ref="C37:C39"/>
    <mergeCell ref="D37:D39"/>
    <mergeCell ref="E37:H37"/>
    <mergeCell ref="E38:E39"/>
    <mergeCell ref="F38:H38"/>
    <mergeCell ref="E40:H40"/>
    <mergeCell ref="A1:H1"/>
    <mergeCell ref="A2:H2"/>
    <mergeCell ref="A3:A6"/>
    <mergeCell ref="B3:B5"/>
    <mergeCell ref="C3:C5"/>
    <mergeCell ref="D3:D5"/>
    <mergeCell ref="E3:H3"/>
    <mergeCell ref="E4:E5"/>
    <mergeCell ref="F4:H4"/>
    <mergeCell ref="E6:H6"/>
  </mergeCells>
  <hyperlinks>
    <hyperlink ref="B3:B5" r:id="rId1" display="Lagares de azeite"/>
    <hyperlink ref="B37:B39" r:id="rId2" display="Oil press units"/>
    <hyperlink ref="A48" r:id="rId3"/>
  </hyperlinks>
  <pageMargins left="0.39370078740157483" right="0.39370078740157483" top="0.39370078740157483" bottom="0.39370078740157483" header="0" footer="0"/>
  <pageSetup paperSize="9" orientation="portrait" r:id="rId4"/>
</worksheet>
</file>

<file path=xl/worksheets/sheet54.xml><?xml version="1.0" encoding="utf-8"?>
<worksheet xmlns="http://schemas.openxmlformats.org/spreadsheetml/2006/main" xmlns:r="http://schemas.openxmlformats.org/officeDocument/2006/relationships">
  <dimension ref="A1:X109"/>
  <sheetViews>
    <sheetView showGridLines="0" topLeftCell="A91" workbookViewId="0">
      <selection sqref="A1:N1"/>
    </sheetView>
  </sheetViews>
  <sheetFormatPr defaultColWidth="9.140625" defaultRowHeight="12.75"/>
  <cols>
    <col min="1" max="5" width="19.5703125" style="360" customWidth="1"/>
    <col min="6" max="16384" width="9.140625" style="360"/>
  </cols>
  <sheetData>
    <row r="1" spans="1:24" ht="30" customHeight="1">
      <c r="A1" s="1749" t="s">
        <v>776</v>
      </c>
      <c r="B1" s="1749"/>
      <c r="C1" s="1749"/>
      <c r="D1" s="1749"/>
      <c r="E1" s="1749"/>
    </row>
    <row r="2" spans="1:24" ht="30" customHeight="1">
      <c r="A2" s="1749" t="s">
        <v>775</v>
      </c>
      <c r="B2" s="1749"/>
      <c r="C2" s="1749"/>
      <c r="D2" s="1749"/>
      <c r="E2" s="1749"/>
    </row>
    <row r="3" spans="1:24" ht="9.75" customHeight="1">
      <c r="A3" s="381" t="s">
        <v>774</v>
      </c>
      <c r="B3" s="380"/>
      <c r="C3" s="380"/>
      <c r="D3" s="380"/>
      <c r="E3" s="379" t="s">
        <v>773</v>
      </c>
    </row>
    <row r="4" spans="1:24" ht="35.1" customHeight="1">
      <c r="A4" s="367"/>
      <c r="B4" s="262" t="s">
        <v>15</v>
      </c>
      <c r="C4" s="262" t="s">
        <v>772</v>
      </c>
      <c r="D4" s="262" t="s">
        <v>771</v>
      </c>
      <c r="E4" s="262" t="s">
        <v>770</v>
      </c>
      <c r="G4" s="309" t="s">
        <v>307</v>
      </c>
      <c r="H4" s="309" t="s">
        <v>306</v>
      </c>
    </row>
    <row r="5" spans="1:24" s="376" customFormat="1" ht="12.75" customHeight="1">
      <c r="A5" s="23" t="s">
        <v>75</v>
      </c>
      <c r="B5" s="254">
        <v>1859149</v>
      </c>
      <c r="C5" s="254">
        <v>1810657</v>
      </c>
      <c r="D5" s="254">
        <v>27505</v>
      </c>
      <c r="E5" s="254">
        <v>20987</v>
      </c>
      <c r="F5" s="373"/>
      <c r="G5" s="301" t="s">
        <v>74</v>
      </c>
      <c r="H5" s="307" t="s">
        <v>115</v>
      </c>
      <c r="I5" s="372"/>
      <c r="J5" s="378"/>
      <c r="K5" s="378"/>
      <c r="L5" s="378"/>
      <c r="M5" s="378"/>
      <c r="N5" s="378"/>
      <c r="O5" s="378"/>
      <c r="P5" s="378"/>
      <c r="Q5" s="378"/>
      <c r="R5" s="378"/>
      <c r="S5" s="377"/>
      <c r="T5" s="377"/>
      <c r="U5" s="377"/>
      <c r="V5" s="377"/>
      <c r="W5" s="377"/>
      <c r="X5" s="377"/>
    </row>
    <row r="6" spans="1:24" s="371" customFormat="1" ht="12.75" customHeight="1">
      <c r="A6" s="23" t="s">
        <v>73</v>
      </c>
      <c r="B6" s="254">
        <v>1224389</v>
      </c>
      <c r="C6" s="254">
        <v>1176035</v>
      </c>
      <c r="D6" s="254">
        <v>27505</v>
      </c>
      <c r="E6" s="254">
        <v>20849</v>
      </c>
      <c r="F6" s="375"/>
      <c r="G6" s="301" t="s">
        <v>304</v>
      </c>
      <c r="H6" s="307" t="s">
        <v>115</v>
      </c>
      <c r="I6" s="372"/>
    </row>
    <row r="7" spans="1:24" s="371" customFormat="1" ht="12.75" customHeight="1">
      <c r="A7" s="23" t="s">
        <v>71</v>
      </c>
      <c r="B7" s="254">
        <v>650623</v>
      </c>
      <c r="C7" s="254">
        <v>647127</v>
      </c>
      <c r="D7" s="254">
        <v>2506</v>
      </c>
      <c r="E7" s="254">
        <v>990</v>
      </c>
      <c r="F7" s="373"/>
      <c r="G7" s="301" t="s">
        <v>303</v>
      </c>
      <c r="H7" s="300" t="s">
        <v>115</v>
      </c>
      <c r="I7" s="372"/>
    </row>
    <row r="8" spans="1:24" s="371" customFormat="1" ht="12.75" customHeight="1">
      <c r="A8" s="23" t="s">
        <v>69</v>
      </c>
      <c r="B8" s="254">
        <v>25327</v>
      </c>
      <c r="C8" s="254">
        <v>25241</v>
      </c>
      <c r="D8" s="254">
        <v>0</v>
      </c>
      <c r="E8" s="254">
        <v>87</v>
      </c>
      <c r="F8" s="373"/>
      <c r="G8" s="301">
        <v>1110000</v>
      </c>
      <c r="H8" s="300" t="s">
        <v>115</v>
      </c>
      <c r="I8" s="372"/>
    </row>
    <row r="9" spans="1:24" s="368" customFormat="1" ht="12.75" customHeight="1">
      <c r="A9" s="57" t="s">
        <v>302</v>
      </c>
      <c r="B9" s="258">
        <v>450</v>
      </c>
      <c r="C9" s="258">
        <v>450</v>
      </c>
      <c r="D9" s="258">
        <v>0</v>
      </c>
      <c r="E9" s="258">
        <v>0</v>
      </c>
      <c r="F9" s="370"/>
      <c r="G9" s="295" t="s">
        <v>301</v>
      </c>
      <c r="H9" s="304">
        <v>1601</v>
      </c>
      <c r="I9" s="369"/>
    </row>
    <row r="10" spans="1:24" s="368" customFormat="1" ht="12.75" customHeight="1">
      <c r="A10" s="57" t="s">
        <v>300</v>
      </c>
      <c r="B10" s="258">
        <v>0</v>
      </c>
      <c r="C10" s="258">
        <v>0</v>
      </c>
      <c r="D10" s="258">
        <v>0</v>
      </c>
      <c r="E10" s="258">
        <v>0</v>
      </c>
      <c r="F10" s="370"/>
      <c r="G10" s="295" t="s">
        <v>299</v>
      </c>
      <c r="H10" s="304">
        <v>1602</v>
      </c>
      <c r="I10" s="369"/>
    </row>
    <row r="11" spans="1:24" s="368" customFormat="1" ht="12.75" customHeight="1">
      <c r="A11" s="57" t="s">
        <v>298</v>
      </c>
      <c r="B11" s="258">
        <v>58</v>
      </c>
      <c r="C11" s="258">
        <v>0</v>
      </c>
      <c r="D11" s="258">
        <v>0</v>
      </c>
      <c r="E11" s="258">
        <v>58</v>
      </c>
      <c r="F11" s="370"/>
      <c r="G11" s="295" t="s">
        <v>297</v>
      </c>
      <c r="H11" s="304">
        <v>1603</v>
      </c>
      <c r="I11" s="369"/>
    </row>
    <row r="12" spans="1:24" s="368" customFormat="1" ht="12.75" customHeight="1">
      <c r="A12" s="57" t="s">
        <v>296</v>
      </c>
      <c r="B12" s="258">
        <v>0</v>
      </c>
      <c r="C12" s="258">
        <v>0</v>
      </c>
      <c r="D12" s="258">
        <v>0</v>
      </c>
      <c r="E12" s="258">
        <v>0</v>
      </c>
      <c r="F12" s="370"/>
      <c r="G12" s="295" t="s">
        <v>295</v>
      </c>
      <c r="H12" s="304">
        <v>1604</v>
      </c>
      <c r="I12" s="369"/>
    </row>
    <row r="13" spans="1:24" s="368" customFormat="1" ht="12.75" customHeight="1">
      <c r="A13" s="57" t="s">
        <v>294</v>
      </c>
      <c r="B13" s="258">
        <v>1591</v>
      </c>
      <c r="C13" s="258">
        <v>1591</v>
      </c>
      <c r="D13" s="258">
        <v>0</v>
      </c>
      <c r="E13" s="258">
        <v>0</v>
      </c>
      <c r="F13" s="370"/>
      <c r="G13" s="295" t="s">
        <v>293</v>
      </c>
      <c r="H13" s="304">
        <v>1605</v>
      </c>
      <c r="I13" s="369"/>
    </row>
    <row r="14" spans="1:24" s="368" customFormat="1" ht="12.75" customHeight="1">
      <c r="A14" s="57" t="s">
        <v>292</v>
      </c>
      <c r="B14" s="258">
        <v>0</v>
      </c>
      <c r="C14" s="258">
        <v>0</v>
      </c>
      <c r="D14" s="258">
        <v>0</v>
      </c>
      <c r="E14" s="258">
        <v>0</v>
      </c>
      <c r="F14" s="370"/>
      <c r="G14" s="295" t="s">
        <v>291</v>
      </c>
      <c r="H14" s="304">
        <v>1606</v>
      </c>
      <c r="I14" s="369"/>
    </row>
    <row r="15" spans="1:24" s="368" customFormat="1" ht="12.75" customHeight="1">
      <c r="A15" s="57" t="s">
        <v>290</v>
      </c>
      <c r="B15" s="258">
        <v>14929</v>
      </c>
      <c r="C15" s="258">
        <v>14900</v>
      </c>
      <c r="D15" s="258">
        <v>0</v>
      </c>
      <c r="E15" s="258">
        <v>28</v>
      </c>
      <c r="F15" s="370"/>
      <c r="G15" s="295" t="s">
        <v>289</v>
      </c>
      <c r="H15" s="304">
        <v>1607</v>
      </c>
      <c r="I15" s="369"/>
    </row>
    <row r="16" spans="1:24" s="368" customFormat="1" ht="12.75" customHeight="1">
      <c r="A16" s="57" t="s">
        <v>288</v>
      </c>
      <c r="B16" s="258">
        <v>0</v>
      </c>
      <c r="C16" s="258">
        <v>0</v>
      </c>
      <c r="D16" s="258">
        <v>0</v>
      </c>
      <c r="E16" s="258">
        <v>0</v>
      </c>
      <c r="F16" s="370"/>
      <c r="G16" s="295" t="s">
        <v>287</v>
      </c>
      <c r="H16" s="304">
        <v>1608</v>
      </c>
      <c r="I16" s="369"/>
    </row>
    <row r="17" spans="1:9" s="368" customFormat="1" ht="12.75" customHeight="1">
      <c r="A17" s="57" t="s">
        <v>286</v>
      </c>
      <c r="B17" s="258">
        <v>8299</v>
      </c>
      <c r="C17" s="258">
        <v>8299</v>
      </c>
      <c r="D17" s="258">
        <v>0</v>
      </c>
      <c r="E17" s="258">
        <v>0</v>
      </c>
      <c r="F17" s="370"/>
      <c r="G17" s="295" t="s">
        <v>285</v>
      </c>
      <c r="H17" s="304">
        <v>1609</v>
      </c>
      <c r="I17" s="369"/>
    </row>
    <row r="18" spans="1:9" s="368" customFormat="1" ht="12.75" customHeight="1">
      <c r="A18" s="57" t="s">
        <v>284</v>
      </c>
      <c r="B18" s="258">
        <v>0</v>
      </c>
      <c r="C18" s="258">
        <v>0</v>
      </c>
      <c r="D18" s="258">
        <v>0</v>
      </c>
      <c r="E18" s="258">
        <v>0</v>
      </c>
      <c r="F18" s="370"/>
      <c r="G18" s="295" t="s">
        <v>283</v>
      </c>
      <c r="H18" s="304">
        <v>1610</v>
      </c>
      <c r="I18" s="369"/>
    </row>
    <row r="19" spans="1:9" s="371" customFormat="1" ht="12.75" customHeight="1">
      <c r="A19" s="23" t="s">
        <v>67</v>
      </c>
      <c r="B19" s="254">
        <v>197484</v>
      </c>
      <c r="C19" s="254">
        <v>197471</v>
      </c>
      <c r="D19" s="254">
        <v>0</v>
      </c>
      <c r="E19" s="254">
        <v>13</v>
      </c>
      <c r="F19" s="373"/>
      <c r="G19" s="301" t="s">
        <v>282</v>
      </c>
      <c r="H19" s="300" t="s">
        <v>115</v>
      </c>
      <c r="I19" s="372"/>
    </row>
    <row r="20" spans="1:9" s="368" customFormat="1" ht="12.75" customHeight="1">
      <c r="A20" s="57" t="s">
        <v>281</v>
      </c>
      <c r="B20" s="258">
        <v>0</v>
      </c>
      <c r="C20" s="258">
        <v>0</v>
      </c>
      <c r="D20" s="258">
        <v>0</v>
      </c>
      <c r="E20" s="258">
        <v>0</v>
      </c>
      <c r="F20" s="370"/>
      <c r="G20" s="295" t="s">
        <v>280</v>
      </c>
      <c r="H20" s="294" t="s">
        <v>279</v>
      </c>
      <c r="I20" s="369"/>
    </row>
    <row r="21" spans="1:9" s="368" customFormat="1" ht="12.75" customHeight="1">
      <c r="A21" s="57" t="s">
        <v>278</v>
      </c>
      <c r="B21" s="258">
        <v>165365</v>
      </c>
      <c r="C21" s="258">
        <v>165352</v>
      </c>
      <c r="D21" s="258">
        <v>0</v>
      </c>
      <c r="E21" s="258">
        <v>13</v>
      </c>
      <c r="F21" s="370"/>
      <c r="G21" s="295" t="s">
        <v>277</v>
      </c>
      <c r="H21" s="294" t="s">
        <v>276</v>
      </c>
      <c r="I21" s="369"/>
    </row>
    <row r="22" spans="1:9" s="368" customFormat="1" ht="12.75" customHeight="1">
      <c r="A22" s="57" t="s">
        <v>275</v>
      </c>
      <c r="B22" s="258">
        <v>15214</v>
      </c>
      <c r="C22" s="258">
        <v>15214</v>
      </c>
      <c r="D22" s="258">
        <v>0</v>
      </c>
      <c r="E22" s="258">
        <v>0</v>
      </c>
      <c r="F22" s="370"/>
      <c r="G22" s="295" t="s">
        <v>274</v>
      </c>
      <c r="H22" s="294" t="s">
        <v>273</v>
      </c>
      <c r="I22" s="369"/>
    </row>
    <row r="23" spans="1:9" s="368" customFormat="1" ht="12.75" customHeight="1">
      <c r="A23" s="57" t="s">
        <v>272</v>
      </c>
      <c r="B23" s="258">
        <v>16411</v>
      </c>
      <c r="C23" s="258">
        <v>16411</v>
      </c>
      <c r="D23" s="258">
        <v>0</v>
      </c>
      <c r="E23" s="258">
        <v>0</v>
      </c>
      <c r="F23" s="370"/>
      <c r="G23" s="295" t="s">
        <v>271</v>
      </c>
      <c r="H23" s="294" t="s">
        <v>270</v>
      </c>
      <c r="I23" s="369"/>
    </row>
    <row r="24" spans="1:9" s="368" customFormat="1" ht="12.75" customHeight="1">
      <c r="A24" s="57" t="s">
        <v>269</v>
      </c>
      <c r="B24" s="258">
        <v>0</v>
      </c>
      <c r="C24" s="258">
        <v>0</v>
      </c>
      <c r="D24" s="258">
        <v>0</v>
      </c>
      <c r="E24" s="258">
        <v>0</v>
      </c>
      <c r="F24" s="370"/>
      <c r="G24" s="295" t="s">
        <v>268</v>
      </c>
      <c r="H24" s="294" t="s">
        <v>267</v>
      </c>
      <c r="I24" s="369"/>
    </row>
    <row r="25" spans="1:9" s="368" customFormat="1" ht="12.75" customHeight="1">
      <c r="A25" s="57" t="s">
        <v>266</v>
      </c>
      <c r="B25" s="258">
        <v>495</v>
      </c>
      <c r="C25" s="258">
        <v>495</v>
      </c>
      <c r="D25" s="258">
        <v>0</v>
      </c>
      <c r="E25" s="258">
        <v>0</v>
      </c>
      <c r="F25" s="370"/>
      <c r="G25" s="295" t="s">
        <v>265</v>
      </c>
      <c r="H25" s="294" t="s">
        <v>264</v>
      </c>
      <c r="I25" s="369"/>
    </row>
    <row r="26" spans="1:9" s="371" customFormat="1" ht="12.75" customHeight="1">
      <c r="A26" s="23" t="s">
        <v>65</v>
      </c>
      <c r="B26" s="254">
        <v>57743</v>
      </c>
      <c r="C26" s="254">
        <v>57743</v>
      </c>
      <c r="D26" s="254">
        <v>0</v>
      </c>
      <c r="E26" s="254">
        <v>0</v>
      </c>
      <c r="F26" s="373"/>
      <c r="G26" s="301" t="s">
        <v>263</v>
      </c>
      <c r="H26" s="300" t="s">
        <v>115</v>
      </c>
      <c r="I26" s="372"/>
    </row>
    <row r="27" spans="1:9" s="368" customFormat="1" ht="12.75" customHeight="1">
      <c r="A27" s="57" t="s">
        <v>262</v>
      </c>
      <c r="B27" s="258">
        <v>0</v>
      </c>
      <c r="C27" s="258">
        <v>0</v>
      </c>
      <c r="D27" s="258">
        <v>0</v>
      </c>
      <c r="E27" s="258">
        <v>0</v>
      </c>
      <c r="F27" s="370"/>
      <c r="G27" s="295" t="s">
        <v>261</v>
      </c>
      <c r="H27" s="294" t="s">
        <v>260</v>
      </c>
      <c r="I27" s="369"/>
    </row>
    <row r="28" spans="1:9" s="368" customFormat="1" ht="12.75" customHeight="1">
      <c r="A28" s="57" t="s">
        <v>259</v>
      </c>
      <c r="B28" s="258">
        <v>1103</v>
      </c>
      <c r="C28" s="258">
        <v>1103</v>
      </c>
      <c r="D28" s="258">
        <v>0</v>
      </c>
      <c r="E28" s="258">
        <v>0</v>
      </c>
      <c r="F28" s="370"/>
      <c r="G28" s="295" t="s">
        <v>258</v>
      </c>
      <c r="H28" s="294" t="s">
        <v>257</v>
      </c>
      <c r="I28" s="369"/>
    </row>
    <row r="29" spans="1:9" s="368" customFormat="1" ht="12.75" customHeight="1">
      <c r="A29" s="57" t="s">
        <v>256</v>
      </c>
      <c r="B29" s="258">
        <v>10478</v>
      </c>
      <c r="C29" s="258">
        <v>10478</v>
      </c>
      <c r="D29" s="258">
        <v>0</v>
      </c>
      <c r="E29" s="258">
        <v>0</v>
      </c>
      <c r="F29" s="370"/>
      <c r="G29" s="295" t="s">
        <v>255</v>
      </c>
      <c r="H29" s="294" t="s">
        <v>254</v>
      </c>
      <c r="I29" s="369"/>
    </row>
    <row r="30" spans="1:9" s="368" customFormat="1" ht="12.75" customHeight="1">
      <c r="A30" s="57" t="s">
        <v>253</v>
      </c>
      <c r="B30" s="258">
        <v>0</v>
      </c>
      <c r="C30" s="258">
        <v>0</v>
      </c>
      <c r="D30" s="258">
        <v>0</v>
      </c>
      <c r="E30" s="258">
        <v>0</v>
      </c>
      <c r="F30" s="370"/>
      <c r="G30" s="295" t="s">
        <v>252</v>
      </c>
      <c r="H30" s="304">
        <v>1705</v>
      </c>
      <c r="I30" s="369"/>
    </row>
    <row r="31" spans="1:9" s="368" customFormat="1" ht="12.75" customHeight="1">
      <c r="A31" s="57" t="s">
        <v>251</v>
      </c>
      <c r="B31" s="258">
        <v>2514</v>
      </c>
      <c r="C31" s="258">
        <v>2514</v>
      </c>
      <c r="D31" s="258">
        <v>0</v>
      </c>
      <c r="E31" s="258">
        <v>0</v>
      </c>
      <c r="F31" s="370"/>
      <c r="G31" s="295" t="s">
        <v>250</v>
      </c>
      <c r="H31" s="294" t="s">
        <v>249</v>
      </c>
      <c r="I31" s="369"/>
    </row>
    <row r="32" spans="1:9" s="368" customFormat="1" ht="12.75" customHeight="1">
      <c r="A32" s="57" t="s">
        <v>248</v>
      </c>
      <c r="B32" s="258">
        <v>0</v>
      </c>
      <c r="C32" s="258">
        <v>0</v>
      </c>
      <c r="D32" s="258">
        <v>0</v>
      </c>
      <c r="E32" s="258">
        <v>0</v>
      </c>
      <c r="F32" s="370"/>
      <c r="G32" s="295" t="s">
        <v>247</v>
      </c>
      <c r="H32" s="294" t="s">
        <v>246</v>
      </c>
      <c r="I32" s="369"/>
    </row>
    <row r="33" spans="1:9" s="368" customFormat="1" ht="12.75" customHeight="1">
      <c r="A33" s="57" t="s">
        <v>245</v>
      </c>
      <c r="B33" s="258">
        <v>43648</v>
      </c>
      <c r="C33" s="258">
        <v>43648</v>
      </c>
      <c r="D33" s="258">
        <v>0</v>
      </c>
      <c r="E33" s="258">
        <v>0</v>
      </c>
      <c r="F33" s="370"/>
      <c r="G33" s="295" t="s">
        <v>244</v>
      </c>
      <c r="H33" s="294" t="s">
        <v>243</v>
      </c>
      <c r="I33" s="369"/>
    </row>
    <row r="34" spans="1:9" s="368" customFormat="1" ht="12.75" customHeight="1">
      <c r="A34" s="57" t="s">
        <v>242</v>
      </c>
      <c r="B34" s="258">
        <v>0</v>
      </c>
      <c r="C34" s="258">
        <v>0</v>
      </c>
      <c r="D34" s="258">
        <v>0</v>
      </c>
      <c r="E34" s="258">
        <v>0</v>
      </c>
      <c r="F34" s="370"/>
      <c r="G34" s="295" t="s">
        <v>241</v>
      </c>
      <c r="H34" s="294" t="s">
        <v>240</v>
      </c>
      <c r="I34" s="369"/>
    </row>
    <row r="35" spans="1:9" s="371" customFormat="1" ht="12.75" customHeight="1">
      <c r="A35" s="23" t="s">
        <v>239</v>
      </c>
      <c r="B35" s="254">
        <v>318884</v>
      </c>
      <c r="C35" s="254">
        <v>318592</v>
      </c>
      <c r="D35" s="254">
        <v>0</v>
      </c>
      <c r="E35" s="254">
        <v>291</v>
      </c>
      <c r="F35" s="373"/>
      <c r="G35" s="301" t="s">
        <v>238</v>
      </c>
      <c r="H35" s="300" t="s">
        <v>115</v>
      </c>
      <c r="I35" s="372"/>
    </row>
    <row r="36" spans="1:9" s="368" customFormat="1" ht="12.75" customHeight="1">
      <c r="A36" s="57" t="s">
        <v>237</v>
      </c>
      <c r="B36" s="258">
        <v>7086</v>
      </c>
      <c r="C36" s="258">
        <v>7086</v>
      </c>
      <c r="D36" s="258">
        <v>0</v>
      </c>
      <c r="E36" s="258">
        <v>0</v>
      </c>
      <c r="F36" s="370"/>
      <c r="G36" s="295" t="s">
        <v>236</v>
      </c>
      <c r="H36" s="294" t="s">
        <v>235</v>
      </c>
      <c r="I36" s="369"/>
    </row>
    <row r="37" spans="1:9" s="368" customFormat="1" ht="12.75" customHeight="1">
      <c r="A37" s="57" t="s">
        <v>234</v>
      </c>
      <c r="B37" s="258">
        <v>0</v>
      </c>
      <c r="C37" s="258">
        <v>0</v>
      </c>
      <c r="D37" s="258">
        <v>0</v>
      </c>
      <c r="E37" s="258">
        <v>0</v>
      </c>
      <c r="F37" s="370"/>
      <c r="G37" s="295" t="s">
        <v>233</v>
      </c>
      <c r="H37" s="294" t="s">
        <v>232</v>
      </c>
      <c r="I37" s="369"/>
    </row>
    <row r="38" spans="1:9" s="368" customFormat="1" ht="12.75" customHeight="1">
      <c r="A38" s="57" t="s">
        <v>231</v>
      </c>
      <c r="B38" s="258">
        <v>151</v>
      </c>
      <c r="C38" s="258">
        <v>151</v>
      </c>
      <c r="D38" s="258">
        <v>0</v>
      </c>
      <c r="E38" s="258">
        <v>0</v>
      </c>
      <c r="F38" s="370"/>
      <c r="G38" s="295" t="s">
        <v>230</v>
      </c>
      <c r="H38" s="304">
        <v>1304</v>
      </c>
      <c r="I38" s="369"/>
    </row>
    <row r="39" spans="1:9" s="368" customFormat="1" ht="12.75" customHeight="1">
      <c r="A39" s="57" t="s">
        <v>229</v>
      </c>
      <c r="B39" s="258">
        <v>15898</v>
      </c>
      <c r="C39" s="258">
        <v>15898</v>
      </c>
      <c r="D39" s="258">
        <v>0</v>
      </c>
      <c r="E39" s="258">
        <v>0</v>
      </c>
      <c r="F39" s="370"/>
      <c r="G39" s="295" t="s">
        <v>228</v>
      </c>
      <c r="H39" s="304">
        <v>1306</v>
      </c>
      <c r="I39" s="369"/>
    </row>
    <row r="40" spans="1:9" s="368" customFormat="1" ht="12.75" customHeight="1">
      <c r="A40" s="57" t="s">
        <v>227</v>
      </c>
      <c r="B40" s="258">
        <v>13720</v>
      </c>
      <c r="C40" s="258">
        <v>13720</v>
      </c>
      <c r="D40" s="258">
        <v>0</v>
      </c>
      <c r="E40" s="258">
        <v>0</v>
      </c>
      <c r="F40" s="370"/>
      <c r="G40" s="295" t="s">
        <v>226</v>
      </c>
      <c r="H40" s="304">
        <v>1308</v>
      </c>
      <c r="I40" s="369"/>
    </row>
    <row r="41" spans="1:9" s="368" customFormat="1" ht="12.75" customHeight="1">
      <c r="A41" s="57" t="s">
        <v>225</v>
      </c>
      <c r="B41" s="258">
        <v>18110</v>
      </c>
      <c r="C41" s="258">
        <v>18110</v>
      </c>
      <c r="D41" s="258">
        <v>0</v>
      </c>
      <c r="E41" s="258">
        <v>0</v>
      </c>
      <c r="F41" s="370"/>
      <c r="G41" s="295" t="s">
        <v>224</v>
      </c>
      <c r="H41" s="294" t="s">
        <v>223</v>
      </c>
      <c r="I41" s="369"/>
    </row>
    <row r="42" spans="1:9" s="368" customFormat="1" ht="12.75" customHeight="1">
      <c r="A42" s="57" t="s">
        <v>222</v>
      </c>
      <c r="B42" s="258">
        <v>0</v>
      </c>
      <c r="C42" s="258">
        <v>0</v>
      </c>
      <c r="D42" s="258">
        <v>0</v>
      </c>
      <c r="E42" s="258">
        <v>0</v>
      </c>
      <c r="F42" s="370"/>
      <c r="G42" s="295" t="s">
        <v>221</v>
      </c>
      <c r="H42" s="304">
        <v>1310</v>
      </c>
      <c r="I42" s="369"/>
    </row>
    <row r="43" spans="1:9" s="368" customFormat="1" ht="12.75" customHeight="1">
      <c r="A43" s="57" t="s">
        <v>220</v>
      </c>
      <c r="B43" s="258">
        <v>0</v>
      </c>
      <c r="C43" s="258">
        <v>0</v>
      </c>
      <c r="D43" s="258">
        <v>0</v>
      </c>
      <c r="E43" s="258">
        <v>0</v>
      </c>
      <c r="F43" s="370"/>
      <c r="G43" s="295" t="s">
        <v>219</v>
      </c>
      <c r="H43" s="304">
        <v>1312</v>
      </c>
      <c r="I43" s="369"/>
    </row>
    <row r="44" spans="1:9" s="368" customFormat="1" ht="12.75" customHeight="1">
      <c r="A44" s="57" t="s">
        <v>218</v>
      </c>
      <c r="B44" s="258">
        <v>65567</v>
      </c>
      <c r="C44" s="258">
        <v>65373</v>
      </c>
      <c r="D44" s="258">
        <v>0</v>
      </c>
      <c r="E44" s="258">
        <v>194</v>
      </c>
      <c r="F44" s="370"/>
      <c r="G44" s="295" t="s">
        <v>217</v>
      </c>
      <c r="H44" s="304">
        <v>1313</v>
      </c>
      <c r="I44" s="369"/>
    </row>
    <row r="45" spans="1:9" s="371" customFormat="1" ht="12.75" customHeight="1">
      <c r="A45" s="57" t="s">
        <v>216</v>
      </c>
      <c r="B45" s="258">
        <v>2677</v>
      </c>
      <c r="C45" s="258">
        <v>2677</v>
      </c>
      <c r="D45" s="258">
        <v>0</v>
      </c>
      <c r="E45" s="258">
        <v>0</v>
      </c>
      <c r="F45" s="370"/>
      <c r="G45" s="295" t="s">
        <v>215</v>
      </c>
      <c r="H45" s="294" t="s">
        <v>214</v>
      </c>
      <c r="I45" s="369"/>
    </row>
    <row r="46" spans="1:9" s="368" customFormat="1" ht="12.75" customHeight="1">
      <c r="A46" s="57" t="s">
        <v>213</v>
      </c>
      <c r="B46" s="258">
        <v>28623</v>
      </c>
      <c r="C46" s="258">
        <v>28623</v>
      </c>
      <c r="D46" s="258">
        <v>0</v>
      </c>
      <c r="E46" s="258">
        <v>0</v>
      </c>
      <c r="F46" s="370"/>
      <c r="G46" s="295" t="s">
        <v>212</v>
      </c>
      <c r="H46" s="304">
        <v>1314</v>
      </c>
      <c r="I46" s="369"/>
    </row>
    <row r="47" spans="1:9" s="368" customFormat="1" ht="12.75" customHeight="1">
      <c r="A47" s="57" t="s">
        <v>211</v>
      </c>
      <c r="B47" s="258">
        <v>0</v>
      </c>
      <c r="C47" s="258">
        <v>0</v>
      </c>
      <c r="D47" s="258">
        <v>0</v>
      </c>
      <c r="E47" s="258">
        <v>0</v>
      </c>
      <c r="F47" s="370"/>
      <c r="G47" s="295" t="s">
        <v>210</v>
      </c>
      <c r="H47" s="294" t="s">
        <v>209</v>
      </c>
      <c r="I47" s="369"/>
    </row>
    <row r="48" spans="1:9" s="368" customFormat="1" ht="12.75" customHeight="1">
      <c r="A48" s="57" t="s">
        <v>208</v>
      </c>
      <c r="B48" s="258">
        <v>206</v>
      </c>
      <c r="C48" s="258">
        <v>206</v>
      </c>
      <c r="D48" s="258">
        <v>0</v>
      </c>
      <c r="E48" s="258">
        <v>0</v>
      </c>
      <c r="F48" s="370"/>
      <c r="G48" s="295" t="s">
        <v>207</v>
      </c>
      <c r="H48" s="304">
        <v>1318</v>
      </c>
      <c r="I48" s="369"/>
    </row>
    <row r="49" spans="1:10" s="368" customFormat="1" ht="12.75" customHeight="1">
      <c r="A49" s="57" t="s">
        <v>206</v>
      </c>
      <c r="B49" s="258">
        <v>668</v>
      </c>
      <c r="C49" s="258">
        <v>668</v>
      </c>
      <c r="D49" s="258">
        <v>0</v>
      </c>
      <c r="E49" s="258">
        <v>0</v>
      </c>
      <c r="F49" s="370"/>
      <c r="G49" s="295" t="s">
        <v>205</v>
      </c>
      <c r="H49" s="294" t="s">
        <v>204</v>
      </c>
      <c r="I49" s="369"/>
    </row>
    <row r="50" spans="1:10" s="368" customFormat="1" ht="12.75" customHeight="1">
      <c r="A50" s="57" t="s">
        <v>203</v>
      </c>
      <c r="B50" s="258">
        <v>2275</v>
      </c>
      <c r="C50" s="258">
        <v>2275</v>
      </c>
      <c r="D50" s="258">
        <v>0</v>
      </c>
      <c r="E50" s="258">
        <v>0</v>
      </c>
      <c r="F50" s="370"/>
      <c r="G50" s="295" t="s">
        <v>202</v>
      </c>
      <c r="H50" s="304">
        <v>1315</v>
      </c>
      <c r="I50" s="369"/>
    </row>
    <row r="51" spans="1:10" s="368" customFormat="1" ht="12.75" customHeight="1">
      <c r="A51" s="57" t="s">
        <v>201</v>
      </c>
      <c r="B51" s="258">
        <v>163413</v>
      </c>
      <c r="C51" s="258">
        <v>163315</v>
      </c>
      <c r="D51" s="258">
        <v>0</v>
      </c>
      <c r="E51" s="258">
        <v>98</v>
      </c>
      <c r="F51" s="370"/>
      <c r="G51" s="295" t="s">
        <v>200</v>
      </c>
      <c r="H51" s="304">
        <v>1316</v>
      </c>
      <c r="I51" s="369"/>
    </row>
    <row r="52" spans="1:10" s="368" customFormat="1" ht="12.75" customHeight="1">
      <c r="A52" s="57" t="s">
        <v>199</v>
      </c>
      <c r="B52" s="258">
        <v>491</v>
      </c>
      <c r="C52" s="258">
        <v>491</v>
      </c>
      <c r="D52" s="258">
        <v>0</v>
      </c>
      <c r="E52" s="258">
        <v>0</v>
      </c>
      <c r="F52" s="370"/>
      <c r="G52" s="295" t="s">
        <v>198</v>
      </c>
      <c r="H52" s="304">
        <v>1317</v>
      </c>
      <c r="I52" s="369"/>
    </row>
    <row r="53" spans="1:10" s="371" customFormat="1" ht="12.75" customHeight="1">
      <c r="A53" s="23" t="s">
        <v>61</v>
      </c>
      <c r="B53" s="254">
        <v>13933</v>
      </c>
      <c r="C53" s="254">
        <v>13918</v>
      </c>
      <c r="D53" s="254">
        <v>10</v>
      </c>
      <c r="E53" s="254">
        <v>5</v>
      </c>
      <c r="F53" s="373"/>
      <c r="G53" s="301" t="s">
        <v>197</v>
      </c>
      <c r="H53" s="300" t="s">
        <v>115</v>
      </c>
      <c r="I53" s="372"/>
      <c r="J53" s="374"/>
    </row>
    <row r="54" spans="1:10" s="368" customFormat="1" ht="12.75" customHeight="1">
      <c r="A54" s="57" t="s">
        <v>196</v>
      </c>
      <c r="B54" s="258">
        <v>0</v>
      </c>
      <c r="C54" s="258">
        <v>0</v>
      </c>
      <c r="D54" s="258">
        <v>0</v>
      </c>
      <c r="E54" s="258">
        <v>0</v>
      </c>
      <c r="F54" s="370"/>
      <c r="G54" s="295" t="s">
        <v>195</v>
      </c>
      <c r="H54" s="304">
        <v>1702</v>
      </c>
      <c r="I54" s="369"/>
      <c r="J54" s="374"/>
    </row>
    <row r="55" spans="1:10" s="368" customFormat="1" ht="12.75" customHeight="1">
      <c r="A55" s="57" t="s">
        <v>194</v>
      </c>
      <c r="B55" s="258">
        <v>7010</v>
      </c>
      <c r="C55" s="258">
        <v>7010</v>
      </c>
      <c r="D55" s="258">
        <v>0</v>
      </c>
      <c r="E55" s="258">
        <v>0</v>
      </c>
      <c r="F55" s="370"/>
      <c r="G55" s="295" t="s">
        <v>193</v>
      </c>
      <c r="H55" s="304">
        <v>1703</v>
      </c>
      <c r="I55" s="369"/>
      <c r="J55" s="374"/>
    </row>
    <row r="56" spans="1:10" s="368" customFormat="1" ht="12.75" customHeight="1">
      <c r="A56" s="57" t="s">
        <v>192</v>
      </c>
      <c r="B56" s="258">
        <v>0</v>
      </c>
      <c r="C56" s="258">
        <v>0</v>
      </c>
      <c r="D56" s="258">
        <v>0</v>
      </c>
      <c r="E56" s="258">
        <v>0</v>
      </c>
      <c r="F56" s="370"/>
      <c r="G56" s="295" t="s">
        <v>191</v>
      </c>
      <c r="H56" s="304">
        <v>1706</v>
      </c>
      <c r="I56" s="369"/>
      <c r="J56" s="374"/>
    </row>
    <row r="57" spans="1:10" s="368" customFormat="1" ht="12.75" customHeight="1">
      <c r="A57" s="57" t="s">
        <v>190</v>
      </c>
      <c r="B57" s="258">
        <v>187</v>
      </c>
      <c r="C57" s="258">
        <v>187</v>
      </c>
      <c r="D57" s="258">
        <v>0</v>
      </c>
      <c r="E57" s="258">
        <v>0</v>
      </c>
      <c r="F57" s="370"/>
      <c r="G57" s="295" t="s">
        <v>189</v>
      </c>
      <c r="H57" s="304">
        <v>1709</v>
      </c>
      <c r="I57" s="369"/>
      <c r="J57" s="374"/>
    </row>
    <row r="58" spans="1:10" s="368" customFormat="1" ht="12.75" customHeight="1">
      <c r="A58" s="57" t="s">
        <v>188</v>
      </c>
      <c r="B58" s="258">
        <v>15</v>
      </c>
      <c r="C58" s="258">
        <v>0</v>
      </c>
      <c r="D58" s="258">
        <v>10</v>
      </c>
      <c r="E58" s="258">
        <v>5</v>
      </c>
      <c r="F58" s="370"/>
      <c r="G58" s="295" t="s">
        <v>187</v>
      </c>
      <c r="H58" s="304">
        <v>1712</v>
      </c>
      <c r="I58" s="369"/>
      <c r="J58" s="374"/>
    </row>
    <row r="59" spans="1:10" s="368" customFormat="1" ht="12.75" customHeight="1">
      <c r="A59" s="57" t="s">
        <v>186</v>
      </c>
      <c r="B59" s="258">
        <v>6721</v>
      </c>
      <c r="C59" s="258">
        <v>6721</v>
      </c>
      <c r="D59" s="258">
        <v>0</v>
      </c>
      <c r="E59" s="258">
        <v>0</v>
      </c>
      <c r="F59" s="370"/>
      <c r="G59" s="295" t="s">
        <v>185</v>
      </c>
      <c r="H59" s="304">
        <v>1713</v>
      </c>
      <c r="I59" s="369"/>
      <c r="J59" s="374"/>
    </row>
    <row r="60" spans="1:10" s="371" customFormat="1" ht="12.75" customHeight="1">
      <c r="A60" s="23" t="s">
        <v>59</v>
      </c>
      <c r="B60" s="254">
        <v>17613</v>
      </c>
      <c r="C60" s="254">
        <v>17547</v>
      </c>
      <c r="D60" s="254">
        <v>0</v>
      </c>
      <c r="E60" s="254">
        <v>66</v>
      </c>
      <c r="F60" s="373"/>
      <c r="G60" s="301" t="s">
        <v>184</v>
      </c>
      <c r="H60" s="300" t="s">
        <v>115</v>
      </c>
      <c r="I60" s="372"/>
      <c r="J60" s="374"/>
    </row>
    <row r="61" spans="1:10" s="371" customFormat="1" ht="12.75" customHeight="1">
      <c r="A61" s="57" t="s">
        <v>183</v>
      </c>
      <c r="B61" s="258">
        <v>1269</v>
      </c>
      <c r="C61" s="258">
        <v>1203</v>
      </c>
      <c r="D61" s="258">
        <v>0</v>
      </c>
      <c r="E61" s="258">
        <v>66</v>
      </c>
      <c r="F61" s="370"/>
      <c r="G61" s="295" t="s">
        <v>182</v>
      </c>
      <c r="H61" s="304">
        <v>1301</v>
      </c>
      <c r="I61" s="369"/>
      <c r="J61" s="374"/>
    </row>
    <row r="62" spans="1:10" s="368" customFormat="1" ht="12.75" customHeight="1">
      <c r="A62" s="57" t="s">
        <v>181</v>
      </c>
      <c r="B62" s="258">
        <v>0</v>
      </c>
      <c r="C62" s="258">
        <v>0</v>
      </c>
      <c r="D62" s="258">
        <v>0</v>
      </c>
      <c r="E62" s="258">
        <v>0</v>
      </c>
      <c r="F62" s="370"/>
      <c r="G62" s="295" t="s">
        <v>180</v>
      </c>
      <c r="H62" s="304">
        <v>1302</v>
      </c>
      <c r="I62" s="369"/>
      <c r="J62" s="374"/>
    </row>
    <row r="63" spans="1:10" s="368" customFormat="1" ht="12.75" customHeight="1">
      <c r="A63" s="57" t="s">
        <v>179</v>
      </c>
      <c r="B63" s="258">
        <v>0</v>
      </c>
      <c r="C63" s="258">
        <v>0</v>
      </c>
      <c r="D63" s="258">
        <v>0</v>
      </c>
      <c r="E63" s="258">
        <v>0</v>
      </c>
      <c r="F63" s="370"/>
      <c r="G63" s="295" t="s">
        <v>178</v>
      </c>
      <c r="H63" s="294" t="s">
        <v>177</v>
      </c>
      <c r="I63" s="369"/>
      <c r="J63" s="374"/>
    </row>
    <row r="64" spans="1:10" s="368" customFormat="1" ht="12.75" customHeight="1">
      <c r="A64" s="57" t="s">
        <v>176</v>
      </c>
      <c r="B64" s="258">
        <v>371</v>
      </c>
      <c r="C64" s="258">
        <v>371</v>
      </c>
      <c r="D64" s="258">
        <v>0</v>
      </c>
      <c r="E64" s="258">
        <v>0</v>
      </c>
      <c r="F64" s="370"/>
      <c r="G64" s="295" t="s">
        <v>175</v>
      </c>
      <c r="H64" s="294" t="s">
        <v>174</v>
      </c>
      <c r="I64" s="369"/>
    </row>
    <row r="65" spans="1:9" s="368" customFormat="1" ht="12.75" customHeight="1">
      <c r="A65" s="57" t="s">
        <v>173</v>
      </c>
      <c r="B65" s="258">
        <v>0</v>
      </c>
      <c r="C65" s="258">
        <v>0</v>
      </c>
      <c r="D65" s="258">
        <v>0</v>
      </c>
      <c r="E65" s="258">
        <v>0</v>
      </c>
      <c r="F65" s="370"/>
      <c r="G65" s="295" t="s">
        <v>172</v>
      </c>
      <c r="H65" s="304">
        <v>1804</v>
      </c>
      <c r="I65" s="369"/>
    </row>
    <row r="66" spans="1:9" s="368" customFormat="1" ht="12.75" customHeight="1">
      <c r="A66" s="57" t="s">
        <v>171</v>
      </c>
      <c r="B66" s="258">
        <v>1469</v>
      </c>
      <c r="C66" s="258">
        <v>1469</v>
      </c>
      <c r="D66" s="258">
        <v>0</v>
      </c>
      <c r="E66" s="258">
        <v>0</v>
      </c>
      <c r="F66" s="370"/>
      <c r="G66" s="295" t="s">
        <v>170</v>
      </c>
      <c r="H66" s="304">
        <v>1303</v>
      </c>
      <c r="I66" s="369"/>
    </row>
    <row r="67" spans="1:9" s="371" customFormat="1" ht="12.75" customHeight="1">
      <c r="A67" s="57" t="s">
        <v>169</v>
      </c>
      <c r="B67" s="258">
        <v>2559</v>
      </c>
      <c r="C67" s="258">
        <v>2559</v>
      </c>
      <c r="D67" s="258">
        <v>0</v>
      </c>
      <c r="E67" s="258">
        <v>0</v>
      </c>
      <c r="F67" s="370"/>
      <c r="G67" s="295" t="s">
        <v>168</v>
      </c>
      <c r="H67" s="304">
        <v>1305</v>
      </c>
      <c r="I67" s="369"/>
    </row>
    <row r="68" spans="1:9" s="368" customFormat="1" ht="12.75" customHeight="1">
      <c r="A68" s="57" t="s">
        <v>167</v>
      </c>
      <c r="B68" s="258">
        <v>0</v>
      </c>
      <c r="C68" s="258">
        <v>0</v>
      </c>
      <c r="D68" s="258">
        <v>0</v>
      </c>
      <c r="E68" s="258">
        <v>0</v>
      </c>
      <c r="F68" s="370"/>
      <c r="G68" s="295" t="s">
        <v>166</v>
      </c>
      <c r="H68" s="304">
        <v>1307</v>
      </c>
      <c r="I68" s="369"/>
    </row>
    <row r="69" spans="1:9" s="368" customFormat="1" ht="12.75" customHeight="1">
      <c r="A69" s="57" t="s">
        <v>165</v>
      </c>
      <c r="B69" s="258">
        <v>6665</v>
      </c>
      <c r="C69" s="258">
        <v>6665</v>
      </c>
      <c r="D69" s="258">
        <v>0</v>
      </c>
      <c r="E69" s="258">
        <v>0</v>
      </c>
      <c r="F69" s="370"/>
      <c r="G69" s="295" t="s">
        <v>164</v>
      </c>
      <c r="H69" s="304">
        <v>1309</v>
      </c>
      <c r="I69" s="369"/>
    </row>
    <row r="70" spans="1:9" s="368" customFormat="1" ht="12.75" customHeight="1">
      <c r="A70" s="57" t="s">
        <v>163</v>
      </c>
      <c r="B70" s="258">
        <v>5280</v>
      </c>
      <c r="C70" s="258">
        <v>5280</v>
      </c>
      <c r="D70" s="258">
        <v>0</v>
      </c>
      <c r="E70" s="258">
        <v>0</v>
      </c>
      <c r="F70" s="370"/>
      <c r="G70" s="295" t="s">
        <v>162</v>
      </c>
      <c r="H70" s="304">
        <v>1311</v>
      </c>
      <c r="I70" s="369"/>
    </row>
    <row r="71" spans="1:9" s="368" customFormat="1" ht="12.75" customHeight="1">
      <c r="A71" s="57" t="s">
        <v>161</v>
      </c>
      <c r="B71" s="258">
        <v>0</v>
      </c>
      <c r="C71" s="258">
        <v>0</v>
      </c>
      <c r="D71" s="258">
        <v>0</v>
      </c>
      <c r="E71" s="258">
        <v>0</v>
      </c>
      <c r="F71" s="370"/>
      <c r="G71" s="295" t="s">
        <v>160</v>
      </c>
      <c r="H71" s="304">
        <v>1813</v>
      </c>
      <c r="I71" s="369"/>
    </row>
    <row r="72" spans="1:9" s="371" customFormat="1" ht="12.75" customHeight="1">
      <c r="A72" s="23" t="s">
        <v>57</v>
      </c>
      <c r="B72" s="254">
        <v>10092</v>
      </c>
      <c r="C72" s="254">
        <v>8480</v>
      </c>
      <c r="D72" s="254">
        <v>1439</v>
      </c>
      <c r="E72" s="254">
        <v>173</v>
      </c>
      <c r="F72" s="373"/>
      <c r="G72" s="301" t="s">
        <v>159</v>
      </c>
      <c r="H72" s="300" t="s">
        <v>115</v>
      </c>
      <c r="I72" s="372"/>
    </row>
    <row r="73" spans="1:9" s="368" customFormat="1" ht="12.75" customHeight="1">
      <c r="A73" s="57" t="s">
        <v>158</v>
      </c>
      <c r="B73" s="258">
        <v>29</v>
      </c>
      <c r="C73" s="258">
        <v>0</v>
      </c>
      <c r="D73" s="258">
        <v>5</v>
      </c>
      <c r="E73" s="258">
        <v>24</v>
      </c>
      <c r="F73" s="370"/>
      <c r="G73" s="295" t="s">
        <v>157</v>
      </c>
      <c r="H73" s="304">
        <v>1701</v>
      </c>
      <c r="I73" s="369"/>
    </row>
    <row r="74" spans="1:9" s="368" customFormat="1" ht="12.75" customHeight="1">
      <c r="A74" s="57" t="s">
        <v>156</v>
      </c>
      <c r="B74" s="258">
        <v>0</v>
      </c>
      <c r="C74" s="258">
        <v>0</v>
      </c>
      <c r="D74" s="258">
        <v>0</v>
      </c>
      <c r="E74" s="258">
        <v>0</v>
      </c>
      <c r="F74" s="370"/>
      <c r="G74" s="295" t="s">
        <v>155</v>
      </c>
      <c r="H74" s="304">
        <v>1801</v>
      </c>
      <c r="I74" s="369"/>
    </row>
    <row r="75" spans="1:9" s="368" customFormat="1" ht="12.75" customHeight="1">
      <c r="A75" s="57" t="s">
        <v>154</v>
      </c>
      <c r="B75" s="258">
        <v>58</v>
      </c>
      <c r="C75" s="258">
        <v>0</v>
      </c>
      <c r="D75" s="258">
        <v>57</v>
      </c>
      <c r="E75" s="258">
        <v>1</v>
      </c>
      <c r="F75" s="370"/>
      <c r="G75" s="295" t="s">
        <v>153</v>
      </c>
      <c r="H75" s="294" t="s">
        <v>152</v>
      </c>
      <c r="I75" s="369"/>
    </row>
    <row r="76" spans="1:9" s="368" customFormat="1" ht="12.75" customHeight="1">
      <c r="A76" s="57" t="s">
        <v>151</v>
      </c>
      <c r="B76" s="258">
        <v>327</v>
      </c>
      <c r="C76" s="258">
        <v>0</v>
      </c>
      <c r="D76" s="258">
        <v>327</v>
      </c>
      <c r="E76" s="258">
        <v>0</v>
      </c>
      <c r="F76" s="370"/>
      <c r="G76" s="295" t="s">
        <v>150</v>
      </c>
      <c r="H76" s="294" t="s">
        <v>149</v>
      </c>
      <c r="I76" s="369"/>
    </row>
    <row r="77" spans="1:9" s="368" customFormat="1" ht="12.75" customHeight="1">
      <c r="A77" s="57" t="s">
        <v>148</v>
      </c>
      <c r="B77" s="258">
        <v>55</v>
      </c>
      <c r="C77" s="258">
        <v>55</v>
      </c>
      <c r="D77" s="258">
        <v>0</v>
      </c>
      <c r="E77" s="258">
        <v>0</v>
      </c>
      <c r="F77" s="370"/>
      <c r="G77" s="295" t="s">
        <v>147</v>
      </c>
      <c r="H77" s="304">
        <v>1805</v>
      </c>
      <c r="I77" s="369"/>
    </row>
    <row r="78" spans="1:9" s="368" customFormat="1" ht="12.75" customHeight="1">
      <c r="A78" s="57" t="s">
        <v>146</v>
      </c>
      <c r="B78" s="258">
        <v>0</v>
      </c>
      <c r="C78" s="258">
        <v>0</v>
      </c>
      <c r="D78" s="258">
        <v>0</v>
      </c>
      <c r="E78" s="258">
        <v>0</v>
      </c>
      <c r="F78" s="370"/>
      <c r="G78" s="295" t="s">
        <v>145</v>
      </c>
      <c r="H78" s="304">
        <v>1704</v>
      </c>
      <c r="I78" s="369"/>
    </row>
    <row r="79" spans="1:9" s="368" customFormat="1" ht="12.75" customHeight="1">
      <c r="A79" s="57" t="s">
        <v>144</v>
      </c>
      <c r="B79" s="258">
        <v>5055</v>
      </c>
      <c r="C79" s="258">
        <v>5016</v>
      </c>
      <c r="D79" s="258">
        <v>0</v>
      </c>
      <c r="E79" s="258">
        <v>40</v>
      </c>
      <c r="F79" s="370"/>
      <c r="G79" s="295" t="s">
        <v>143</v>
      </c>
      <c r="H79" s="304">
        <v>1807</v>
      </c>
      <c r="I79" s="369"/>
    </row>
    <row r="80" spans="1:9" s="368" customFormat="1" ht="12.75" customHeight="1">
      <c r="A80" s="57" t="s">
        <v>142</v>
      </c>
      <c r="B80" s="258">
        <v>3</v>
      </c>
      <c r="C80" s="258">
        <v>0</v>
      </c>
      <c r="D80" s="258">
        <v>0</v>
      </c>
      <c r="E80" s="258">
        <v>3</v>
      </c>
      <c r="F80" s="370"/>
      <c r="G80" s="295" t="s">
        <v>141</v>
      </c>
      <c r="H80" s="304">
        <v>1707</v>
      </c>
      <c r="I80" s="369"/>
    </row>
    <row r="81" spans="1:9" s="368" customFormat="1" ht="12.75" customHeight="1">
      <c r="A81" s="57" t="s">
        <v>140</v>
      </c>
      <c r="B81" s="258">
        <v>308</v>
      </c>
      <c r="C81" s="258">
        <v>206</v>
      </c>
      <c r="D81" s="258">
        <v>79</v>
      </c>
      <c r="E81" s="258">
        <v>23</v>
      </c>
      <c r="F81" s="370"/>
      <c r="G81" s="295" t="s">
        <v>139</v>
      </c>
      <c r="H81" s="304">
        <v>1812</v>
      </c>
      <c r="I81" s="369"/>
    </row>
    <row r="82" spans="1:9" s="368" customFormat="1" ht="12.75" customHeight="1">
      <c r="A82" s="57" t="s">
        <v>138</v>
      </c>
      <c r="B82" s="258">
        <v>0</v>
      </c>
      <c r="C82" s="258">
        <v>0</v>
      </c>
      <c r="D82" s="258">
        <v>0</v>
      </c>
      <c r="E82" s="258">
        <v>0</v>
      </c>
      <c r="F82" s="370"/>
      <c r="G82" s="295" t="s">
        <v>137</v>
      </c>
      <c r="H82" s="304">
        <v>1708</v>
      </c>
      <c r="I82" s="369"/>
    </row>
    <row r="83" spans="1:9" s="368" customFormat="1" ht="12.75" customHeight="1">
      <c r="A83" s="57" t="s">
        <v>136</v>
      </c>
      <c r="B83" s="258">
        <v>863</v>
      </c>
      <c r="C83" s="258">
        <v>863</v>
      </c>
      <c r="D83" s="258">
        <v>0</v>
      </c>
      <c r="E83" s="258">
        <v>0</v>
      </c>
      <c r="F83" s="370"/>
      <c r="G83" s="295" t="s">
        <v>135</v>
      </c>
      <c r="H83" s="304">
        <v>1710</v>
      </c>
      <c r="I83" s="369"/>
    </row>
    <row r="84" spans="1:9" s="368" customFormat="1" ht="12.75" customHeight="1">
      <c r="A84" s="57" t="s">
        <v>134</v>
      </c>
      <c r="B84" s="258">
        <v>0</v>
      </c>
      <c r="C84" s="258">
        <v>0</v>
      </c>
      <c r="D84" s="258">
        <v>0</v>
      </c>
      <c r="E84" s="258">
        <v>0</v>
      </c>
      <c r="F84" s="370"/>
      <c r="G84" s="295" t="s">
        <v>133</v>
      </c>
      <c r="H84" s="304">
        <v>1711</v>
      </c>
      <c r="I84" s="369"/>
    </row>
    <row r="85" spans="1:9" s="368" customFormat="1" ht="12.75" customHeight="1">
      <c r="A85" s="57" t="s">
        <v>132</v>
      </c>
      <c r="B85" s="258">
        <v>125</v>
      </c>
      <c r="C85" s="258">
        <v>0</v>
      </c>
      <c r="D85" s="258">
        <v>91</v>
      </c>
      <c r="E85" s="258">
        <v>34</v>
      </c>
      <c r="F85" s="370"/>
      <c r="G85" s="295" t="s">
        <v>131</v>
      </c>
      <c r="H85" s="304">
        <v>1815</v>
      </c>
      <c r="I85" s="369"/>
    </row>
    <row r="86" spans="1:9" s="368" customFormat="1" ht="12.75" customHeight="1">
      <c r="A86" s="57" t="s">
        <v>130</v>
      </c>
      <c r="B86" s="258">
        <v>766</v>
      </c>
      <c r="C86" s="258">
        <v>750</v>
      </c>
      <c r="D86" s="258">
        <v>2</v>
      </c>
      <c r="E86" s="258">
        <v>14</v>
      </c>
      <c r="F86" s="370"/>
      <c r="G86" s="295" t="s">
        <v>129</v>
      </c>
      <c r="H86" s="304">
        <v>1818</v>
      </c>
      <c r="I86" s="369"/>
    </row>
    <row r="87" spans="1:9" s="371" customFormat="1" ht="12.75" customHeight="1">
      <c r="A87" s="57" t="s">
        <v>128</v>
      </c>
      <c r="B87" s="258">
        <v>7</v>
      </c>
      <c r="C87" s="258">
        <v>0</v>
      </c>
      <c r="D87" s="258">
        <v>0</v>
      </c>
      <c r="E87" s="258">
        <v>7</v>
      </c>
      <c r="F87" s="370"/>
      <c r="G87" s="295" t="s">
        <v>127</v>
      </c>
      <c r="H87" s="304">
        <v>1819</v>
      </c>
      <c r="I87" s="369"/>
    </row>
    <row r="88" spans="1:9" s="368" customFormat="1" ht="12.75" customHeight="1">
      <c r="A88" s="57" t="s">
        <v>126</v>
      </c>
      <c r="B88" s="258">
        <v>537</v>
      </c>
      <c r="C88" s="258">
        <v>537</v>
      </c>
      <c r="D88" s="258">
        <v>0</v>
      </c>
      <c r="E88" s="258">
        <v>0</v>
      </c>
      <c r="F88" s="370"/>
      <c r="G88" s="295" t="s">
        <v>125</v>
      </c>
      <c r="H88" s="304">
        <v>1820</v>
      </c>
      <c r="I88" s="369"/>
    </row>
    <row r="89" spans="1:9" s="368" customFormat="1" ht="12.75" customHeight="1">
      <c r="A89" s="57" t="s">
        <v>124</v>
      </c>
      <c r="B89" s="258">
        <v>316</v>
      </c>
      <c r="C89" s="258">
        <v>0</v>
      </c>
      <c r="D89" s="258">
        <v>315</v>
      </c>
      <c r="E89" s="258">
        <v>1</v>
      </c>
      <c r="F89" s="370"/>
      <c r="G89" s="295" t="s">
        <v>123</v>
      </c>
      <c r="H89" s="294" t="s">
        <v>122</v>
      </c>
      <c r="I89" s="369"/>
    </row>
    <row r="90" spans="1:9" s="368" customFormat="1" ht="12.75" customHeight="1">
      <c r="A90" s="57" t="s">
        <v>121</v>
      </c>
      <c r="B90" s="258">
        <v>587</v>
      </c>
      <c r="C90" s="258">
        <v>0</v>
      </c>
      <c r="D90" s="258">
        <v>563</v>
      </c>
      <c r="E90" s="258">
        <v>25</v>
      </c>
      <c r="F90" s="370"/>
      <c r="G90" s="295" t="s">
        <v>120</v>
      </c>
      <c r="H90" s="294" t="s">
        <v>119</v>
      </c>
      <c r="I90" s="369"/>
    </row>
    <row r="91" spans="1:9" s="368" customFormat="1" ht="12.75" customHeight="1">
      <c r="A91" s="57" t="s">
        <v>118</v>
      </c>
      <c r="B91" s="258">
        <v>1053</v>
      </c>
      <c r="C91" s="258">
        <v>1053</v>
      </c>
      <c r="D91" s="258">
        <v>0</v>
      </c>
      <c r="E91" s="258">
        <v>0</v>
      </c>
      <c r="F91" s="370"/>
      <c r="G91" s="295" t="s">
        <v>117</v>
      </c>
      <c r="H91" s="304">
        <v>1714</v>
      </c>
      <c r="I91" s="369"/>
    </row>
    <row r="92" spans="1:9" s="371" customFormat="1" ht="12.75" customHeight="1">
      <c r="A92" s="23" t="s">
        <v>55</v>
      </c>
      <c r="B92" s="254">
        <v>9547</v>
      </c>
      <c r="C92" s="254">
        <v>8135</v>
      </c>
      <c r="D92" s="254">
        <v>1058</v>
      </c>
      <c r="E92" s="254">
        <v>354</v>
      </c>
      <c r="F92" s="373"/>
      <c r="G92" s="301" t="s">
        <v>116</v>
      </c>
      <c r="H92" s="300" t="s">
        <v>115</v>
      </c>
      <c r="I92" s="372"/>
    </row>
    <row r="93" spans="1:9" s="368" customFormat="1" ht="12.75" customHeight="1">
      <c r="A93" s="57" t="s">
        <v>114</v>
      </c>
      <c r="B93" s="258">
        <v>300</v>
      </c>
      <c r="C93" s="258">
        <v>0</v>
      </c>
      <c r="D93" s="258">
        <v>230</v>
      </c>
      <c r="E93" s="258">
        <v>70</v>
      </c>
      <c r="F93" s="370"/>
      <c r="G93" s="295" t="s">
        <v>112</v>
      </c>
      <c r="H93" s="294" t="s">
        <v>111</v>
      </c>
      <c r="I93" s="369"/>
    </row>
    <row r="94" spans="1:9" s="368" customFormat="1" ht="12.75" customHeight="1">
      <c r="A94" s="57" t="s">
        <v>110</v>
      </c>
      <c r="B94" s="258">
        <v>65</v>
      </c>
      <c r="C94" s="258">
        <v>0</v>
      </c>
      <c r="D94" s="258">
        <v>27</v>
      </c>
      <c r="E94" s="258">
        <v>38</v>
      </c>
      <c r="F94" s="370"/>
      <c r="G94" s="295" t="s">
        <v>109</v>
      </c>
      <c r="H94" s="294" t="s">
        <v>108</v>
      </c>
      <c r="I94" s="369"/>
    </row>
    <row r="95" spans="1:9" s="368" customFormat="1" ht="12.75" customHeight="1">
      <c r="A95" s="57" t="s">
        <v>107</v>
      </c>
      <c r="B95" s="258">
        <v>51</v>
      </c>
      <c r="C95" s="258">
        <v>0</v>
      </c>
      <c r="D95" s="258">
        <v>12</v>
      </c>
      <c r="E95" s="258">
        <v>39</v>
      </c>
      <c r="F95" s="370"/>
      <c r="G95" s="295" t="s">
        <v>106</v>
      </c>
      <c r="H95" s="294" t="s">
        <v>105</v>
      </c>
      <c r="I95" s="369"/>
    </row>
    <row r="96" spans="1:9" s="368" customFormat="1" ht="12.75" customHeight="1">
      <c r="A96" s="57" t="s">
        <v>104</v>
      </c>
      <c r="B96" s="258">
        <v>27</v>
      </c>
      <c r="C96" s="258">
        <v>27</v>
      </c>
      <c r="D96" s="258">
        <v>0</v>
      </c>
      <c r="E96" s="258">
        <v>0</v>
      </c>
      <c r="F96" s="370"/>
      <c r="G96" s="295" t="s">
        <v>103</v>
      </c>
      <c r="H96" s="294" t="s">
        <v>102</v>
      </c>
      <c r="I96" s="369"/>
    </row>
    <row r="97" spans="1:9" s="368" customFormat="1" ht="12.75" customHeight="1">
      <c r="A97" s="57" t="s">
        <v>101</v>
      </c>
      <c r="B97" s="258">
        <v>84</v>
      </c>
      <c r="C97" s="258">
        <v>0</v>
      </c>
      <c r="D97" s="258">
        <v>59</v>
      </c>
      <c r="E97" s="258">
        <v>25</v>
      </c>
      <c r="F97" s="370"/>
      <c r="G97" s="295" t="s">
        <v>100</v>
      </c>
      <c r="H97" s="294" t="s">
        <v>99</v>
      </c>
      <c r="I97" s="369"/>
    </row>
    <row r="98" spans="1:9" s="368" customFormat="1" ht="12.75" customHeight="1">
      <c r="A98" s="57" t="s">
        <v>98</v>
      </c>
      <c r="B98" s="258">
        <v>8921</v>
      </c>
      <c r="C98" s="258">
        <v>8108</v>
      </c>
      <c r="D98" s="258">
        <v>644</v>
      </c>
      <c r="E98" s="258">
        <v>168</v>
      </c>
      <c r="F98" s="370"/>
      <c r="G98" s="295" t="s">
        <v>97</v>
      </c>
      <c r="H98" s="294" t="s">
        <v>96</v>
      </c>
      <c r="I98" s="369"/>
    </row>
    <row r="99" spans="1:9" s="368" customFormat="1" ht="12.75" customHeight="1">
      <c r="A99" s="57" t="s">
        <v>95</v>
      </c>
      <c r="B99" s="258">
        <v>100</v>
      </c>
      <c r="C99" s="258">
        <v>0</v>
      </c>
      <c r="D99" s="258">
        <v>86</v>
      </c>
      <c r="E99" s="258">
        <v>14</v>
      </c>
      <c r="F99" s="370"/>
      <c r="G99" s="295" t="s">
        <v>94</v>
      </c>
      <c r="H99" s="294" t="s">
        <v>93</v>
      </c>
      <c r="I99" s="369"/>
    </row>
    <row r="100" spans="1:9" s="368" customFormat="1" ht="12.75" customHeight="1">
      <c r="A100" s="57" t="s">
        <v>92</v>
      </c>
      <c r="B100" s="258">
        <v>0</v>
      </c>
      <c r="C100" s="258">
        <v>0</v>
      </c>
      <c r="D100" s="258">
        <v>0</v>
      </c>
      <c r="E100" s="258">
        <v>0</v>
      </c>
      <c r="F100" s="370"/>
      <c r="G100" s="295" t="s">
        <v>91</v>
      </c>
      <c r="H100" s="294" t="s">
        <v>90</v>
      </c>
      <c r="I100" s="369"/>
    </row>
    <row r="101" spans="1:9" s="368" customFormat="1" ht="12.75" customHeight="1">
      <c r="A101" s="57" t="s">
        <v>89</v>
      </c>
      <c r="B101" s="258">
        <v>0</v>
      </c>
      <c r="C101" s="258">
        <v>0</v>
      </c>
      <c r="D101" s="258">
        <v>0</v>
      </c>
      <c r="E101" s="258">
        <v>0</v>
      </c>
      <c r="F101" s="370"/>
      <c r="G101" s="295" t="s">
        <v>88</v>
      </c>
      <c r="H101" s="294" t="s">
        <v>87</v>
      </c>
      <c r="I101" s="369"/>
    </row>
    <row r="102" spans="1:9" ht="35.1" customHeight="1">
      <c r="A102" s="367"/>
      <c r="B102" s="262" t="s">
        <v>15</v>
      </c>
      <c r="C102" s="262" t="s">
        <v>769</v>
      </c>
      <c r="D102" s="262" t="s">
        <v>768</v>
      </c>
      <c r="E102" s="262" t="s">
        <v>767</v>
      </c>
    </row>
    <row r="103" spans="1:9" s="366" customFormat="1" ht="9.75" customHeight="1">
      <c r="A103" s="1750" t="s">
        <v>8</v>
      </c>
      <c r="B103" s="1543"/>
      <c r="C103" s="1543"/>
      <c r="D103" s="1543"/>
      <c r="E103" s="1543"/>
    </row>
    <row r="104" spans="1:9" s="364" customFormat="1" ht="9.75" customHeight="1">
      <c r="A104" s="1590" t="s">
        <v>766</v>
      </c>
      <c r="B104" s="1590"/>
      <c r="C104" s="1590"/>
      <c r="D104" s="1590"/>
      <c r="E104" s="1590"/>
    </row>
    <row r="105" spans="1:9" s="364" customFormat="1">
      <c r="A105" s="1590" t="s">
        <v>765</v>
      </c>
      <c r="B105" s="1590"/>
      <c r="C105" s="1590"/>
      <c r="D105" s="1590"/>
      <c r="E105" s="1590"/>
    </row>
    <row r="106" spans="1:9" s="364" customFormat="1">
      <c r="A106" s="365"/>
      <c r="B106" s="365"/>
      <c r="C106" s="365"/>
      <c r="D106" s="365"/>
      <c r="E106" s="365"/>
    </row>
    <row r="107" spans="1:9" s="273" customFormat="1" ht="9.75" customHeight="1">
      <c r="A107" s="363" t="s">
        <v>3</v>
      </c>
    </row>
    <row r="108" spans="1:9" s="273" customFormat="1" ht="9.75" customHeight="1">
      <c r="A108" s="362" t="s">
        <v>764</v>
      </c>
    </row>
    <row r="109" spans="1:9">
      <c r="B109" s="361"/>
      <c r="C109" s="361"/>
      <c r="D109" s="361"/>
      <c r="E109" s="361"/>
      <c r="F109" s="361"/>
      <c r="G109" s="361"/>
      <c r="H109" s="361"/>
    </row>
  </sheetData>
  <mergeCells count="5">
    <mergeCell ref="A1:E1"/>
    <mergeCell ref="A2:E2"/>
    <mergeCell ref="A104:E104"/>
    <mergeCell ref="A105:E105"/>
    <mergeCell ref="A103:E103"/>
  </mergeCells>
  <conditionalFormatting sqref="B6:E101">
    <cfRule type="cellIs" dxfId="31" priority="2" operator="between">
      <formula>0.000000000000001</formula>
      <formula>0.4999999999999</formula>
    </cfRule>
  </conditionalFormatting>
  <conditionalFormatting sqref="B5:E5">
    <cfRule type="cellIs" dxfId="30" priority="1" operator="between">
      <formula>0.000000000000001</formula>
      <formula>0.4999999999999</formula>
    </cfRule>
  </conditionalFormatting>
  <hyperlinks>
    <hyperlink ref="B4" r:id="rId1"/>
    <hyperlink ref="C4" r:id="rId2"/>
    <hyperlink ref="D4" r:id="rId3"/>
    <hyperlink ref="E4" r:id="rId4"/>
    <hyperlink ref="B102" r:id="rId5" display="Total of milk"/>
    <hyperlink ref="C102" r:id="rId6"/>
    <hyperlink ref="D102" r:id="rId7"/>
    <hyperlink ref="E102" r:id="rId8"/>
    <hyperlink ref="A108" r:id="rId9"/>
  </hyperlinks>
  <printOptions horizontalCentered="1"/>
  <pageMargins left="0.39370078740157483" right="0.39370078740157483" top="0.39370078740157483" bottom="0.39370078740157483" header="0" footer="0"/>
  <pageSetup orientation="portrait" verticalDpi="0" r:id="rId10"/>
</worksheet>
</file>

<file path=xl/worksheets/sheet55.xml><?xml version="1.0" encoding="utf-8"?>
<worksheet xmlns="http://schemas.openxmlformats.org/spreadsheetml/2006/main" xmlns:r="http://schemas.openxmlformats.org/officeDocument/2006/relationships">
  <dimension ref="A1:L52"/>
  <sheetViews>
    <sheetView showGridLines="0" zoomScaleSheetLayoutView="100" workbookViewId="0">
      <selection sqref="A1:N1"/>
    </sheetView>
  </sheetViews>
  <sheetFormatPr defaultColWidth="7.85546875" defaultRowHeight="12.75"/>
  <cols>
    <col min="1" max="1" width="13.7109375" style="273" customWidth="1"/>
    <col min="2" max="2" width="5.85546875" style="273" customWidth="1"/>
    <col min="3" max="3" width="8.28515625" style="273" bestFit="1" customWidth="1"/>
    <col min="4" max="4" width="7.5703125" style="273" customWidth="1"/>
    <col min="5" max="5" width="7.42578125" style="273" bestFit="1" customWidth="1"/>
    <col min="6" max="6" width="9.140625" style="273" customWidth="1"/>
    <col min="7" max="7" width="7.42578125" style="273" bestFit="1" customWidth="1"/>
    <col min="8" max="8" width="5.5703125" style="273" customWidth="1"/>
    <col min="9" max="9" width="7.7109375" style="273" customWidth="1"/>
    <col min="10" max="10" width="7.28515625" style="273" customWidth="1"/>
    <col min="11" max="11" width="5.140625" style="273" customWidth="1"/>
    <col min="12" max="12" width="18.7109375" style="273" customWidth="1"/>
    <col min="13" max="16384" width="7.85546875" style="273"/>
  </cols>
  <sheetData>
    <row r="1" spans="1:12" s="342" customFormat="1" ht="30" customHeight="1">
      <c r="A1" s="1706" t="s">
        <v>727</v>
      </c>
      <c r="B1" s="1706"/>
      <c r="C1" s="1706"/>
      <c r="D1" s="1706"/>
      <c r="E1" s="1706"/>
      <c r="F1" s="1706"/>
      <c r="G1" s="1706"/>
      <c r="H1" s="1706"/>
      <c r="I1" s="1706"/>
      <c r="J1" s="1706"/>
      <c r="K1" s="1706"/>
      <c r="L1" s="1706"/>
    </row>
    <row r="2" spans="1:12" s="342" customFormat="1" ht="30" customHeight="1">
      <c r="A2" s="1707" t="s">
        <v>728</v>
      </c>
      <c r="B2" s="1707"/>
      <c r="C2" s="1707"/>
      <c r="D2" s="1707"/>
      <c r="E2" s="1707"/>
      <c r="F2" s="1707"/>
      <c r="G2" s="1707"/>
      <c r="H2" s="1707"/>
      <c r="I2" s="1707"/>
      <c r="J2" s="1707"/>
      <c r="K2" s="1707"/>
      <c r="L2" s="1707"/>
    </row>
    <row r="3" spans="1:12" s="333" customFormat="1" ht="37.5" customHeight="1">
      <c r="A3" s="346"/>
      <c r="B3" s="289" t="s">
        <v>729</v>
      </c>
      <c r="C3" s="289" t="s">
        <v>75</v>
      </c>
      <c r="D3" s="289" t="s">
        <v>403</v>
      </c>
      <c r="E3" s="289" t="s">
        <v>404</v>
      </c>
      <c r="F3" s="289" t="s">
        <v>722</v>
      </c>
      <c r="G3" s="289" t="s">
        <v>406</v>
      </c>
      <c r="H3" s="289" t="s">
        <v>407</v>
      </c>
      <c r="I3" s="289" t="s">
        <v>721</v>
      </c>
      <c r="J3" s="289" t="s">
        <v>720</v>
      </c>
      <c r="K3" s="289" t="s">
        <v>730</v>
      </c>
      <c r="L3" s="346"/>
    </row>
    <row r="4" spans="1:12" s="333" customFormat="1" ht="12.75" customHeight="1">
      <c r="A4" s="347" t="s">
        <v>731</v>
      </c>
      <c r="B4" s="348" t="s">
        <v>400</v>
      </c>
      <c r="C4" s="258">
        <v>465947</v>
      </c>
      <c r="D4" s="258">
        <v>160517</v>
      </c>
      <c r="E4" s="258">
        <v>83120</v>
      </c>
      <c r="F4" s="258">
        <v>127624</v>
      </c>
      <c r="G4" s="258">
        <v>71528</v>
      </c>
      <c r="H4" s="258">
        <v>0</v>
      </c>
      <c r="I4" s="258">
        <v>22203</v>
      </c>
      <c r="J4" s="258">
        <v>955</v>
      </c>
      <c r="K4" s="348" t="s">
        <v>400</v>
      </c>
      <c r="L4" s="349" t="s">
        <v>732</v>
      </c>
    </row>
    <row r="5" spans="1:12" s="333" customFormat="1" ht="12.75" customHeight="1">
      <c r="A5" s="350"/>
      <c r="B5" s="350"/>
      <c r="C5" s="351"/>
      <c r="D5" s="351"/>
      <c r="E5" s="351"/>
      <c r="F5" s="351"/>
      <c r="G5" s="351"/>
      <c r="H5" s="351"/>
      <c r="I5" s="351"/>
      <c r="J5" s="351"/>
      <c r="K5" s="350"/>
      <c r="L5" s="350"/>
    </row>
    <row r="6" spans="1:12" s="333" customFormat="1" ht="12.75" customHeight="1">
      <c r="A6" s="352" t="s">
        <v>733</v>
      </c>
      <c r="B6" s="350"/>
      <c r="C6" s="351"/>
      <c r="D6" s="351"/>
      <c r="E6" s="351"/>
      <c r="F6" s="351"/>
      <c r="G6" s="351"/>
      <c r="H6" s="351"/>
      <c r="I6" s="351"/>
      <c r="J6" s="351"/>
      <c r="K6" s="350"/>
      <c r="L6" s="352" t="s">
        <v>734</v>
      </c>
    </row>
    <row r="7" spans="1:12" s="333" customFormat="1" ht="12.75" customHeight="1">
      <c r="A7" s="350" t="s">
        <v>735</v>
      </c>
      <c r="B7" s="350"/>
      <c r="C7" s="351"/>
      <c r="D7" s="351"/>
      <c r="E7" s="351"/>
      <c r="F7" s="351"/>
      <c r="G7" s="351"/>
      <c r="H7" s="351"/>
      <c r="I7" s="351"/>
      <c r="J7" s="351"/>
      <c r="K7" s="350"/>
      <c r="L7" s="350" t="s">
        <v>736</v>
      </c>
    </row>
    <row r="8" spans="1:12" s="333" customFormat="1" ht="12.75" customHeight="1">
      <c r="A8" s="353" t="s">
        <v>737</v>
      </c>
      <c r="B8" s="348" t="s">
        <v>738</v>
      </c>
      <c r="C8" s="354">
        <v>130041</v>
      </c>
      <c r="D8" s="354">
        <v>55438</v>
      </c>
      <c r="E8" s="354">
        <v>8441</v>
      </c>
      <c r="F8" s="354">
        <v>2647</v>
      </c>
      <c r="G8" s="354">
        <v>33931</v>
      </c>
      <c r="H8" s="354">
        <v>0</v>
      </c>
      <c r="I8" s="354">
        <v>29493</v>
      </c>
      <c r="J8" s="354">
        <v>91</v>
      </c>
      <c r="K8" s="348" t="s">
        <v>619</v>
      </c>
      <c r="L8" s="353" t="s">
        <v>739</v>
      </c>
    </row>
    <row r="9" spans="1:12" s="333" customFormat="1" ht="12.75" customHeight="1">
      <c r="A9" s="353" t="s">
        <v>740</v>
      </c>
      <c r="B9" s="348" t="s">
        <v>400</v>
      </c>
      <c r="C9" s="298">
        <v>21821</v>
      </c>
      <c r="D9" s="298">
        <v>8655</v>
      </c>
      <c r="E9" s="298">
        <v>1744</v>
      </c>
      <c r="F9" s="298">
        <v>660</v>
      </c>
      <c r="G9" s="298">
        <v>5702</v>
      </c>
      <c r="H9" s="298">
        <v>0</v>
      </c>
      <c r="I9" s="298">
        <v>5041</v>
      </c>
      <c r="J9" s="298">
        <v>19</v>
      </c>
      <c r="K9" s="348" t="s">
        <v>400</v>
      </c>
      <c r="L9" s="353" t="s">
        <v>741</v>
      </c>
    </row>
    <row r="10" spans="1:12" s="333" customFormat="1" ht="12.75" customHeight="1">
      <c r="A10" s="350" t="s">
        <v>742</v>
      </c>
      <c r="B10" s="348"/>
      <c r="C10" s="337"/>
      <c r="D10" s="337"/>
      <c r="E10" s="337"/>
      <c r="F10" s="337"/>
      <c r="G10" s="337"/>
      <c r="H10" s="337"/>
      <c r="I10" s="337"/>
      <c r="J10" s="337"/>
      <c r="K10" s="348"/>
      <c r="L10" s="350" t="s">
        <v>743</v>
      </c>
    </row>
    <row r="11" spans="1:12" s="333" customFormat="1" ht="12.75" customHeight="1">
      <c r="A11" s="353" t="s">
        <v>737</v>
      </c>
      <c r="B11" s="348" t="s">
        <v>738</v>
      </c>
      <c r="C11" s="354">
        <v>254660</v>
      </c>
      <c r="D11" s="354">
        <v>89572</v>
      </c>
      <c r="E11" s="354">
        <v>30596</v>
      </c>
      <c r="F11" s="354">
        <v>32196</v>
      </c>
      <c r="G11" s="354">
        <v>55204</v>
      </c>
      <c r="H11" s="354">
        <v>0</v>
      </c>
      <c r="I11" s="354">
        <v>43415</v>
      </c>
      <c r="J11" s="354">
        <v>3677</v>
      </c>
      <c r="K11" s="348" t="s">
        <v>619</v>
      </c>
      <c r="L11" s="353" t="s">
        <v>739</v>
      </c>
    </row>
    <row r="12" spans="1:12" s="333" customFormat="1" ht="12.75" customHeight="1">
      <c r="A12" s="353" t="s">
        <v>740</v>
      </c>
      <c r="B12" s="348" t="s">
        <v>400</v>
      </c>
      <c r="C12" s="337">
        <v>72207</v>
      </c>
      <c r="D12" s="337">
        <v>24531</v>
      </c>
      <c r="E12" s="337">
        <v>8860</v>
      </c>
      <c r="F12" s="337">
        <v>10340</v>
      </c>
      <c r="G12" s="337">
        <v>16427</v>
      </c>
      <c r="H12" s="337">
        <v>0</v>
      </c>
      <c r="I12" s="337">
        <v>11180</v>
      </c>
      <c r="J12" s="337">
        <v>869</v>
      </c>
      <c r="K12" s="348" t="s">
        <v>400</v>
      </c>
      <c r="L12" s="353" t="s">
        <v>741</v>
      </c>
    </row>
    <row r="13" spans="1:12" s="333" customFormat="1" ht="12.75" customHeight="1">
      <c r="A13" s="350"/>
      <c r="B13" s="348"/>
      <c r="C13" s="337"/>
      <c r="D13" s="337"/>
      <c r="E13" s="337"/>
      <c r="F13" s="337"/>
      <c r="G13" s="337"/>
      <c r="H13" s="337"/>
      <c r="I13" s="337"/>
      <c r="J13" s="337"/>
      <c r="K13" s="348"/>
      <c r="L13" s="350"/>
    </row>
    <row r="14" spans="1:12" s="333" customFormat="1" ht="12.75" customHeight="1">
      <c r="A14" s="352" t="s">
        <v>744</v>
      </c>
      <c r="B14" s="348"/>
      <c r="C14" s="337"/>
      <c r="D14" s="337"/>
      <c r="E14" s="337"/>
      <c r="F14" s="337"/>
      <c r="G14" s="337"/>
      <c r="H14" s="337"/>
      <c r="I14" s="337"/>
      <c r="J14" s="337"/>
      <c r="K14" s="348"/>
      <c r="L14" s="352" t="s">
        <v>745</v>
      </c>
    </row>
    <row r="15" spans="1:12" s="333" customFormat="1" ht="12.75" customHeight="1">
      <c r="A15" s="350" t="s">
        <v>746</v>
      </c>
      <c r="B15" s="348"/>
      <c r="C15" s="337"/>
      <c r="D15" s="337"/>
      <c r="E15" s="337"/>
      <c r="F15" s="337"/>
      <c r="G15" s="337"/>
      <c r="H15" s="337"/>
      <c r="I15" s="337"/>
      <c r="J15" s="337"/>
      <c r="K15" s="348"/>
      <c r="L15" s="350" t="s">
        <v>747</v>
      </c>
    </row>
    <row r="16" spans="1:12" s="333" customFormat="1" ht="12.75" customHeight="1">
      <c r="A16" s="353" t="s">
        <v>737</v>
      </c>
      <c r="B16" s="348" t="s">
        <v>738</v>
      </c>
      <c r="C16" s="354">
        <v>1304713</v>
      </c>
      <c r="D16" s="354">
        <v>169301</v>
      </c>
      <c r="E16" s="354">
        <v>925166</v>
      </c>
      <c r="F16" s="354">
        <v>187397</v>
      </c>
      <c r="G16" s="354">
        <v>18806</v>
      </c>
      <c r="H16" s="354">
        <v>0</v>
      </c>
      <c r="I16" s="354">
        <v>3140</v>
      </c>
      <c r="J16" s="354">
        <v>903</v>
      </c>
      <c r="K16" s="348" t="s">
        <v>619</v>
      </c>
      <c r="L16" s="353" t="s">
        <v>739</v>
      </c>
    </row>
    <row r="17" spans="1:12" s="333" customFormat="1" ht="12.75" customHeight="1">
      <c r="A17" s="353" t="s">
        <v>740</v>
      </c>
      <c r="B17" s="348" t="s">
        <v>400</v>
      </c>
      <c r="C17" s="298">
        <v>9019</v>
      </c>
      <c r="D17" s="298">
        <v>1033</v>
      </c>
      <c r="E17" s="298">
        <v>6482</v>
      </c>
      <c r="F17" s="298">
        <v>1306</v>
      </c>
      <c r="G17" s="298">
        <v>168</v>
      </c>
      <c r="H17" s="298">
        <v>0</v>
      </c>
      <c r="I17" s="298">
        <v>22</v>
      </c>
      <c r="J17" s="298">
        <v>6</v>
      </c>
      <c r="K17" s="348" t="s">
        <v>400</v>
      </c>
      <c r="L17" s="353" t="s">
        <v>741</v>
      </c>
    </row>
    <row r="18" spans="1:12" s="321" customFormat="1" ht="12.75" customHeight="1">
      <c r="A18" s="350" t="s">
        <v>742</v>
      </c>
      <c r="B18" s="348"/>
      <c r="C18" s="337"/>
      <c r="D18" s="337"/>
      <c r="E18" s="337"/>
      <c r="F18" s="337"/>
      <c r="G18" s="337"/>
      <c r="H18" s="337"/>
      <c r="I18" s="337"/>
      <c r="J18" s="337"/>
      <c r="K18" s="348"/>
      <c r="L18" s="350" t="s">
        <v>743</v>
      </c>
    </row>
    <row r="19" spans="1:12" s="321" customFormat="1" ht="12.75" customHeight="1">
      <c r="A19" s="353" t="s">
        <v>737</v>
      </c>
      <c r="B19" s="348" t="s">
        <v>738</v>
      </c>
      <c r="C19" s="298">
        <v>4245414</v>
      </c>
      <c r="D19" s="298">
        <v>1509547</v>
      </c>
      <c r="E19" s="298">
        <v>756090</v>
      </c>
      <c r="F19" s="298">
        <v>1405264</v>
      </c>
      <c r="G19" s="298">
        <v>505285</v>
      </c>
      <c r="H19" s="298">
        <v>0</v>
      </c>
      <c r="I19" s="298">
        <v>68579</v>
      </c>
      <c r="J19" s="298">
        <v>649</v>
      </c>
      <c r="K19" s="348" t="s">
        <v>619</v>
      </c>
      <c r="L19" s="353" t="s">
        <v>739</v>
      </c>
    </row>
    <row r="20" spans="1:12" s="321" customFormat="1" ht="12.75" customHeight="1">
      <c r="A20" s="353" t="s">
        <v>740</v>
      </c>
      <c r="B20" s="348" t="s">
        <v>400</v>
      </c>
      <c r="C20" s="337">
        <v>352508</v>
      </c>
      <c r="D20" s="337">
        <v>124648</v>
      </c>
      <c r="E20" s="337">
        <v>61494</v>
      </c>
      <c r="F20" s="337">
        <v>115098</v>
      </c>
      <c r="G20" s="337">
        <v>45275</v>
      </c>
      <c r="H20" s="337">
        <v>0</v>
      </c>
      <c r="I20" s="337">
        <v>5935</v>
      </c>
      <c r="J20" s="337">
        <v>58</v>
      </c>
      <c r="K20" s="348" t="s">
        <v>400</v>
      </c>
      <c r="L20" s="353" t="s">
        <v>741</v>
      </c>
    </row>
    <row r="21" spans="1:12" s="321" customFormat="1" ht="12.75" customHeight="1">
      <c r="A21" s="350"/>
      <c r="B21" s="348"/>
      <c r="C21" s="337"/>
      <c r="D21" s="337"/>
      <c r="E21" s="337"/>
      <c r="F21" s="337"/>
      <c r="G21" s="337"/>
      <c r="H21" s="337"/>
      <c r="I21" s="337"/>
      <c r="J21" s="337"/>
      <c r="K21" s="348"/>
      <c r="L21" s="350"/>
    </row>
    <row r="22" spans="1:12" s="328" customFormat="1" ht="12.75" customHeight="1">
      <c r="A22" s="352" t="s">
        <v>748</v>
      </c>
      <c r="B22" s="348"/>
      <c r="C22" s="337"/>
      <c r="D22" s="337"/>
      <c r="E22" s="337"/>
      <c r="F22" s="337"/>
      <c r="G22" s="337"/>
      <c r="H22" s="337"/>
      <c r="I22" s="337"/>
      <c r="J22" s="337"/>
      <c r="K22" s="348"/>
      <c r="L22" s="352" t="s">
        <v>749</v>
      </c>
    </row>
    <row r="23" spans="1:12" s="321" customFormat="1" ht="12.75" customHeight="1">
      <c r="A23" s="350" t="s">
        <v>750</v>
      </c>
      <c r="B23" s="348"/>
      <c r="C23" s="337"/>
      <c r="D23" s="337"/>
      <c r="E23" s="337"/>
      <c r="F23" s="337"/>
      <c r="G23" s="337"/>
      <c r="H23" s="337"/>
      <c r="I23" s="337"/>
      <c r="J23" s="337"/>
      <c r="K23" s="348"/>
      <c r="L23" s="350" t="s">
        <v>751</v>
      </c>
    </row>
    <row r="24" spans="1:12" s="321" customFormat="1" ht="12.75" customHeight="1">
      <c r="A24" s="353" t="s">
        <v>737</v>
      </c>
      <c r="B24" s="348" t="s">
        <v>738</v>
      </c>
      <c r="C24" s="354">
        <v>683744</v>
      </c>
      <c r="D24" s="354">
        <v>133467</v>
      </c>
      <c r="E24" s="354">
        <v>287588</v>
      </c>
      <c r="F24" s="354">
        <v>14708</v>
      </c>
      <c r="G24" s="354">
        <v>247322</v>
      </c>
      <c r="H24" s="354">
        <v>0</v>
      </c>
      <c r="I24" s="354">
        <v>625</v>
      </c>
      <c r="J24" s="354">
        <v>34</v>
      </c>
      <c r="K24" s="348" t="s">
        <v>619</v>
      </c>
      <c r="L24" s="353" t="s">
        <v>739</v>
      </c>
    </row>
    <row r="25" spans="1:12" s="321" customFormat="1" ht="12.75" customHeight="1">
      <c r="A25" s="353" t="s">
        <v>740</v>
      </c>
      <c r="B25" s="348" t="s">
        <v>400</v>
      </c>
      <c r="C25" s="298">
        <v>7859</v>
      </c>
      <c r="D25" s="298">
        <v>1165</v>
      </c>
      <c r="E25" s="298">
        <v>3084</v>
      </c>
      <c r="F25" s="298">
        <v>178</v>
      </c>
      <c r="G25" s="298">
        <v>3424</v>
      </c>
      <c r="H25" s="298">
        <v>0</v>
      </c>
      <c r="I25" s="298">
        <v>7</v>
      </c>
      <c r="J25" s="339" t="s">
        <v>326</v>
      </c>
      <c r="K25" s="348" t="s">
        <v>400</v>
      </c>
      <c r="L25" s="353" t="s">
        <v>741</v>
      </c>
    </row>
    <row r="26" spans="1:12" s="321" customFormat="1" ht="12.75" customHeight="1">
      <c r="A26" s="350" t="s">
        <v>742</v>
      </c>
      <c r="B26" s="348"/>
      <c r="C26" s="337"/>
      <c r="D26" s="337"/>
      <c r="E26" s="337"/>
      <c r="F26" s="337"/>
      <c r="G26" s="337"/>
      <c r="H26" s="337"/>
      <c r="I26" s="337"/>
      <c r="J26" s="337"/>
      <c r="K26" s="348"/>
      <c r="L26" s="350" t="s">
        <v>743</v>
      </c>
    </row>
    <row r="27" spans="1:12" s="321" customFormat="1" ht="12.75" customHeight="1">
      <c r="A27" s="353" t="s">
        <v>737</v>
      </c>
      <c r="B27" s="348" t="s">
        <v>738</v>
      </c>
      <c r="C27" s="354">
        <v>75466</v>
      </c>
      <c r="D27" s="354">
        <v>8044</v>
      </c>
      <c r="E27" s="354">
        <v>49304</v>
      </c>
      <c r="F27" s="354">
        <v>402</v>
      </c>
      <c r="G27" s="354">
        <v>17545</v>
      </c>
      <c r="H27" s="354">
        <v>0</v>
      </c>
      <c r="I27" s="354">
        <v>131</v>
      </c>
      <c r="J27" s="354">
        <v>40</v>
      </c>
      <c r="K27" s="348" t="s">
        <v>619</v>
      </c>
      <c r="L27" s="353" t="s">
        <v>739</v>
      </c>
    </row>
    <row r="28" spans="1:12" s="321" customFormat="1" ht="12.75" customHeight="1">
      <c r="A28" s="353" t="s">
        <v>740</v>
      </c>
      <c r="B28" s="348" t="s">
        <v>400</v>
      </c>
      <c r="C28" s="337">
        <v>1587</v>
      </c>
      <c r="D28" s="337">
        <v>154</v>
      </c>
      <c r="E28" s="337">
        <v>1029</v>
      </c>
      <c r="F28" s="337">
        <v>10</v>
      </c>
      <c r="G28" s="337">
        <v>391</v>
      </c>
      <c r="H28" s="337">
        <v>0</v>
      </c>
      <c r="I28" s="337">
        <v>3</v>
      </c>
      <c r="J28" s="337">
        <v>1</v>
      </c>
      <c r="K28" s="348" t="s">
        <v>400</v>
      </c>
      <c r="L28" s="353" t="s">
        <v>741</v>
      </c>
    </row>
    <row r="29" spans="1:12" s="321" customFormat="1" ht="12.75" customHeight="1">
      <c r="A29" s="350"/>
      <c r="B29" s="350"/>
      <c r="C29" s="337"/>
      <c r="D29" s="337"/>
      <c r="E29" s="337"/>
      <c r="F29" s="337"/>
      <c r="G29" s="337"/>
      <c r="H29" s="337"/>
      <c r="I29" s="337"/>
      <c r="J29" s="337"/>
      <c r="K29" s="350"/>
      <c r="L29" s="350"/>
    </row>
    <row r="30" spans="1:12" s="321" customFormat="1" ht="12.75" customHeight="1">
      <c r="A30" s="352" t="s">
        <v>752</v>
      </c>
      <c r="B30" s="348"/>
      <c r="C30" s="337"/>
      <c r="D30" s="337"/>
      <c r="E30" s="337"/>
      <c r="F30" s="337"/>
      <c r="G30" s="337"/>
      <c r="H30" s="337"/>
      <c r="I30" s="337"/>
      <c r="J30" s="337"/>
      <c r="K30" s="348"/>
      <c r="L30" s="352" t="s">
        <v>753</v>
      </c>
    </row>
    <row r="31" spans="1:12" s="321" customFormat="1" ht="12.75" customHeight="1">
      <c r="A31" s="350" t="s">
        <v>754</v>
      </c>
      <c r="B31" s="348"/>
      <c r="C31" s="337"/>
      <c r="D31" s="337"/>
      <c r="E31" s="337"/>
      <c r="F31" s="337"/>
      <c r="G31" s="337"/>
      <c r="H31" s="337"/>
      <c r="I31" s="337"/>
      <c r="J31" s="337"/>
      <c r="K31" s="348"/>
      <c r="L31" s="350" t="s">
        <v>755</v>
      </c>
    </row>
    <row r="32" spans="1:12" s="321" customFormat="1" ht="12.75" customHeight="1">
      <c r="A32" s="353" t="s">
        <v>737</v>
      </c>
      <c r="B32" s="348" t="s">
        <v>738</v>
      </c>
      <c r="C32" s="354">
        <v>87914</v>
      </c>
      <c r="D32" s="354">
        <v>28143</v>
      </c>
      <c r="E32" s="354">
        <v>39685</v>
      </c>
      <c r="F32" s="354">
        <v>2400</v>
      </c>
      <c r="G32" s="354">
        <v>16761</v>
      </c>
      <c r="H32" s="354">
        <v>0</v>
      </c>
      <c r="I32" s="354">
        <v>923</v>
      </c>
      <c r="J32" s="354">
        <v>2</v>
      </c>
      <c r="K32" s="348" t="s">
        <v>619</v>
      </c>
      <c r="L32" s="353" t="s">
        <v>739</v>
      </c>
    </row>
    <row r="33" spans="1:12" s="321" customFormat="1" ht="12.75" customHeight="1">
      <c r="A33" s="353" t="s">
        <v>740</v>
      </c>
      <c r="B33" s="348" t="s">
        <v>400</v>
      </c>
      <c r="C33" s="298">
        <v>516</v>
      </c>
      <c r="D33" s="298">
        <v>158</v>
      </c>
      <c r="E33" s="298">
        <v>228</v>
      </c>
      <c r="F33" s="298">
        <v>14</v>
      </c>
      <c r="G33" s="298">
        <v>107</v>
      </c>
      <c r="H33" s="298">
        <v>0</v>
      </c>
      <c r="I33" s="298">
        <v>8</v>
      </c>
      <c r="J33" s="339" t="s">
        <v>326</v>
      </c>
      <c r="K33" s="348" t="s">
        <v>400</v>
      </c>
      <c r="L33" s="353" t="s">
        <v>741</v>
      </c>
    </row>
    <row r="34" spans="1:12" s="321" customFormat="1" ht="12.75" customHeight="1">
      <c r="A34" s="350" t="s">
        <v>742</v>
      </c>
      <c r="B34" s="348"/>
      <c r="C34" s="337"/>
      <c r="D34" s="337"/>
      <c r="E34" s="337"/>
      <c r="F34" s="337"/>
      <c r="G34" s="337"/>
      <c r="H34" s="337"/>
      <c r="I34" s="337"/>
      <c r="J34" s="337"/>
      <c r="K34" s="348"/>
      <c r="L34" s="350" t="s">
        <v>743</v>
      </c>
    </row>
    <row r="35" spans="1:12" s="321" customFormat="1" ht="12.75" customHeight="1">
      <c r="A35" s="353" t="s">
        <v>737</v>
      </c>
      <c r="B35" s="348" t="s">
        <v>738</v>
      </c>
      <c r="C35" s="354">
        <v>14047</v>
      </c>
      <c r="D35" s="354">
        <v>1448</v>
      </c>
      <c r="E35" s="354">
        <v>11004</v>
      </c>
      <c r="F35" s="354">
        <v>529</v>
      </c>
      <c r="G35" s="354">
        <v>670</v>
      </c>
      <c r="H35" s="354">
        <v>0</v>
      </c>
      <c r="I35" s="354">
        <v>301</v>
      </c>
      <c r="J35" s="354">
        <v>95</v>
      </c>
      <c r="K35" s="348" t="s">
        <v>619</v>
      </c>
      <c r="L35" s="353" t="s">
        <v>739</v>
      </c>
    </row>
    <row r="36" spans="1:12" s="321" customFormat="1" ht="12.75" customHeight="1">
      <c r="A36" s="353" t="s">
        <v>740</v>
      </c>
      <c r="B36" s="348" t="s">
        <v>400</v>
      </c>
      <c r="C36" s="337">
        <v>248</v>
      </c>
      <c r="D36" s="337">
        <v>24</v>
      </c>
      <c r="E36" s="337">
        <v>195</v>
      </c>
      <c r="F36" s="337">
        <v>9</v>
      </c>
      <c r="G36" s="337">
        <v>13</v>
      </c>
      <c r="H36" s="337">
        <v>0</v>
      </c>
      <c r="I36" s="337">
        <v>6</v>
      </c>
      <c r="J36" s="337">
        <v>2</v>
      </c>
      <c r="K36" s="348" t="s">
        <v>400</v>
      </c>
      <c r="L36" s="353" t="s">
        <v>741</v>
      </c>
    </row>
    <row r="37" spans="1:12" s="321" customFormat="1" ht="12.75" customHeight="1">
      <c r="A37" s="350"/>
      <c r="B37" s="350"/>
      <c r="C37" s="298"/>
      <c r="D37" s="298"/>
      <c r="E37" s="298"/>
      <c r="F37" s="298"/>
      <c r="G37" s="298"/>
      <c r="H37" s="298"/>
      <c r="I37" s="298"/>
      <c r="J37" s="298"/>
      <c r="K37" s="350"/>
      <c r="L37" s="350"/>
    </row>
    <row r="38" spans="1:12" s="321" customFormat="1" ht="12.75" customHeight="1">
      <c r="A38" s="352" t="s">
        <v>756</v>
      </c>
      <c r="B38" s="348"/>
      <c r="C38" s="298"/>
      <c r="D38" s="298"/>
      <c r="E38" s="298"/>
      <c r="F38" s="298"/>
      <c r="G38" s="298"/>
      <c r="H38" s="298"/>
      <c r="I38" s="298"/>
      <c r="J38" s="298"/>
      <c r="K38" s="348"/>
      <c r="L38" s="352" t="s">
        <v>757</v>
      </c>
    </row>
    <row r="39" spans="1:12" s="321" customFormat="1" ht="12.75" customHeight="1">
      <c r="A39" s="353" t="s">
        <v>737</v>
      </c>
      <c r="B39" s="348" t="s">
        <v>738</v>
      </c>
      <c r="C39" s="354">
        <v>935</v>
      </c>
      <c r="D39" s="354">
        <v>758</v>
      </c>
      <c r="E39" s="354">
        <v>18</v>
      </c>
      <c r="F39" s="354">
        <v>36</v>
      </c>
      <c r="G39" s="354">
        <v>123</v>
      </c>
      <c r="H39" s="354">
        <v>0</v>
      </c>
      <c r="I39" s="354">
        <v>0</v>
      </c>
      <c r="J39" s="354">
        <v>0</v>
      </c>
      <c r="K39" s="348" t="s">
        <v>619</v>
      </c>
      <c r="L39" s="353" t="s">
        <v>739</v>
      </c>
    </row>
    <row r="40" spans="1:12" s="321" customFormat="1" ht="12.75" customHeight="1">
      <c r="A40" s="355" t="s">
        <v>740</v>
      </c>
      <c r="B40" s="356" t="s">
        <v>400</v>
      </c>
      <c r="C40" s="357">
        <v>182</v>
      </c>
      <c r="D40" s="357">
        <v>148</v>
      </c>
      <c r="E40" s="357">
        <v>4</v>
      </c>
      <c r="F40" s="357">
        <v>9</v>
      </c>
      <c r="G40" s="357">
        <v>21</v>
      </c>
      <c r="H40" s="357">
        <v>0</v>
      </c>
      <c r="I40" s="357">
        <v>0</v>
      </c>
      <c r="J40" s="357">
        <v>0</v>
      </c>
      <c r="K40" s="356" t="s">
        <v>400</v>
      </c>
      <c r="L40" s="355" t="s">
        <v>741</v>
      </c>
    </row>
    <row r="41" spans="1:12" s="267" customFormat="1" ht="9.9499999999999993" customHeight="1">
      <c r="A41" s="263" t="s">
        <v>8</v>
      </c>
      <c r="B41" s="264"/>
      <c r="C41" s="264"/>
      <c r="D41" s="264"/>
      <c r="E41" s="264"/>
      <c r="F41" s="264"/>
      <c r="G41" s="264"/>
      <c r="H41" s="264"/>
      <c r="I41" s="266"/>
      <c r="J41" s="266"/>
    </row>
    <row r="42" spans="1:12" s="333" customFormat="1" ht="9.75" customHeight="1">
      <c r="A42" s="1705" t="s">
        <v>758</v>
      </c>
      <c r="B42" s="1705"/>
      <c r="C42" s="1705"/>
      <c r="D42" s="1705"/>
      <c r="E42" s="1705"/>
      <c r="F42" s="1705"/>
      <c r="G42" s="1705"/>
      <c r="H42" s="1705"/>
      <c r="I42" s="1705"/>
      <c r="J42" s="1705"/>
      <c r="K42" s="1705"/>
      <c r="L42" s="1705"/>
    </row>
    <row r="43" spans="1:12" s="333" customFormat="1" ht="9.75" customHeight="1">
      <c r="A43" s="1705" t="s">
        <v>759</v>
      </c>
      <c r="B43" s="1705"/>
      <c r="C43" s="1705"/>
      <c r="D43" s="1705"/>
      <c r="E43" s="1705"/>
      <c r="F43" s="1705"/>
      <c r="G43" s="1705"/>
      <c r="H43" s="1705"/>
      <c r="I43" s="1705"/>
      <c r="J43" s="1705"/>
      <c r="K43" s="1705"/>
      <c r="L43" s="1705"/>
    </row>
    <row r="44" spans="1:12" ht="12.75" customHeight="1">
      <c r="A44" s="1752" t="s">
        <v>760</v>
      </c>
      <c r="B44" s="1752"/>
      <c r="C44" s="1752"/>
      <c r="D44" s="1752"/>
      <c r="E44" s="1752"/>
      <c r="F44" s="1752"/>
      <c r="G44" s="1752"/>
      <c r="H44" s="1752"/>
      <c r="I44" s="318"/>
      <c r="J44" s="318"/>
      <c r="K44" s="318"/>
      <c r="L44" s="318"/>
    </row>
    <row r="45" spans="1:12" ht="9.75" customHeight="1">
      <c r="A45" s="1751" t="s">
        <v>761</v>
      </c>
      <c r="B45" s="1751"/>
      <c r="C45" s="1751"/>
      <c r="D45" s="1751"/>
      <c r="E45" s="1751"/>
      <c r="F45" s="1751"/>
      <c r="G45" s="1751"/>
      <c r="H45" s="1751"/>
      <c r="I45" s="318"/>
      <c r="J45" s="318"/>
      <c r="K45" s="318"/>
      <c r="L45" s="318"/>
    </row>
    <row r="46" spans="1:12">
      <c r="A46" s="314"/>
    </row>
    <row r="47" spans="1:12" s="270" customFormat="1" ht="9.75" customHeight="1">
      <c r="A47" s="193" t="s">
        <v>3</v>
      </c>
      <c r="B47" s="193"/>
      <c r="C47" s="193"/>
      <c r="D47" s="193"/>
      <c r="E47" s="193"/>
      <c r="G47" s="193"/>
      <c r="H47" s="193"/>
      <c r="I47" s="193"/>
      <c r="J47" s="193"/>
      <c r="K47" s="193"/>
      <c r="L47" s="279"/>
    </row>
    <row r="48" spans="1:12" s="270" customFormat="1" ht="9.75" customHeight="1">
      <c r="A48" s="278" t="s">
        <v>762</v>
      </c>
      <c r="B48" s="277"/>
      <c r="C48" s="271"/>
      <c r="D48" s="272"/>
      <c r="E48" s="277"/>
      <c r="F48" s="272"/>
      <c r="G48" s="277"/>
      <c r="H48" s="277"/>
      <c r="I48" s="272"/>
      <c r="J48" s="277"/>
      <c r="K48" s="277"/>
      <c r="L48" s="276"/>
    </row>
    <row r="49" spans="1:12" s="270" customFormat="1" ht="9.75" customHeight="1">
      <c r="A49" s="278" t="s">
        <v>763</v>
      </c>
      <c r="B49" s="277"/>
      <c r="C49" s="271"/>
      <c r="D49" s="272"/>
      <c r="E49" s="277"/>
      <c r="F49" s="272"/>
      <c r="G49" s="277"/>
      <c r="H49" s="277"/>
      <c r="I49" s="272"/>
      <c r="J49" s="277"/>
      <c r="K49" s="277"/>
      <c r="L49" s="276"/>
    </row>
    <row r="50" spans="1:12">
      <c r="A50" s="314"/>
      <c r="C50" s="358"/>
      <c r="D50" s="358"/>
      <c r="E50" s="358"/>
      <c r="F50" s="358"/>
      <c r="G50" s="358"/>
      <c r="H50" s="358"/>
      <c r="I50" s="358"/>
      <c r="J50" s="358"/>
      <c r="K50" s="358"/>
    </row>
    <row r="51" spans="1:12">
      <c r="A51" s="314"/>
      <c r="C51" s="359"/>
      <c r="D51" s="359"/>
      <c r="E51" s="359"/>
      <c r="F51" s="359"/>
      <c r="G51" s="359"/>
      <c r="H51" s="359"/>
      <c r="I51" s="359"/>
      <c r="J51" s="359"/>
    </row>
    <row r="52" spans="1:12">
      <c r="A52" s="314"/>
      <c r="C52" s="359"/>
      <c r="D52" s="359"/>
      <c r="E52" s="359"/>
      <c r="F52" s="359"/>
      <c r="G52" s="359"/>
      <c r="H52" s="359"/>
      <c r="I52" s="359"/>
      <c r="J52" s="359"/>
    </row>
  </sheetData>
  <mergeCells count="6">
    <mergeCell ref="A45:H45"/>
    <mergeCell ref="A1:L1"/>
    <mergeCell ref="A2:L2"/>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 ref="A4" r:id="rId39"/>
    <hyperlink ref="L4" r:id="rId40"/>
  </hyperlinks>
  <printOptions horizontalCentered="1"/>
  <pageMargins left="0.39370078740157483" right="0.39370078740157483" top="0.39370078740157483" bottom="0.39370078740157483" header="0" footer="0"/>
  <pageSetup paperSize="9" scale="90" orientation="portrait" horizontalDpi="300" verticalDpi="300" r:id="rId41"/>
  <headerFooter alignWithMargins="0"/>
</worksheet>
</file>

<file path=xl/worksheets/sheet56.xml><?xml version="1.0" encoding="utf-8"?>
<worksheet xmlns="http://schemas.openxmlformats.org/spreadsheetml/2006/main" xmlns:r="http://schemas.openxmlformats.org/officeDocument/2006/relationships">
  <sheetPr>
    <pageSetUpPr fitToPage="1"/>
  </sheetPr>
  <dimension ref="A1:J35"/>
  <sheetViews>
    <sheetView showGridLines="0" zoomScaleNormal="100" zoomScaleSheetLayoutView="100" workbookViewId="0">
      <selection sqref="A1:N1"/>
    </sheetView>
  </sheetViews>
  <sheetFormatPr defaultColWidth="7.85546875" defaultRowHeight="12.75"/>
  <cols>
    <col min="1" max="1" width="27" style="273" customWidth="1"/>
    <col min="2" max="2" width="7" style="273" customWidth="1"/>
    <col min="3" max="3" width="6.5703125" style="273" customWidth="1"/>
    <col min="4" max="4" width="6.85546875" style="273" customWidth="1"/>
    <col min="5" max="5" width="8.5703125" style="273" customWidth="1"/>
    <col min="6" max="6" width="6.28515625" style="273" customWidth="1"/>
    <col min="7" max="7" width="6.42578125" style="273" customWidth="1"/>
    <col min="8" max="9" width="7.85546875" style="273" customWidth="1"/>
    <col min="10" max="10" width="30.85546875" style="273" customWidth="1"/>
    <col min="11" max="16384" width="7.85546875" style="273"/>
  </cols>
  <sheetData>
    <row r="1" spans="1:10" s="342" customFormat="1" ht="30" customHeight="1">
      <c r="A1" s="1706" t="s">
        <v>726</v>
      </c>
      <c r="B1" s="1706"/>
      <c r="C1" s="1706"/>
      <c r="D1" s="1706"/>
      <c r="E1" s="1706"/>
      <c r="F1" s="1706"/>
      <c r="G1" s="1706"/>
      <c r="H1" s="1706"/>
      <c r="I1" s="1706"/>
      <c r="J1" s="1706"/>
    </row>
    <row r="2" spans="1:10" s="342" customFormat="1" ht="30" customHeight="1">
      <c r="A2" s="1706" t="s">
        <v>725</v>
      </c>
      <c r="B2" s="1706"/>
      <c r="C2" s="1706"/>
      <c r="D2" s="1706"/>
      <c r="E2" s="1706"/>
      <c r="F2" s="1706"/>
      <c r="G2" s="1706"/>
      <c r="H2" s="1706"/>
      <c r="I2" s="1706"/>
      <c r="J2" s="1706"/>
    </row>
    <row r="3" spans="1:10" s="342" customFormat="1" ht="9.75" customHeight="1">
      <c r="A3" s="345" t="s">
        <v>724</v>
      </c>
      <c r="B3" s="344"/>
      <c r="C3" s="344"/>
      <c r="D3" s="344"/>
      <c r="E3" s="344"/>
      <c r="F3" s="344"/>
      <c r="G3" s="344"/>
      <c r="H3" s="344"/>
      <c r="I3" s="344"/>
      <c r="J3" s="343" t="s">
        <v>723</v>
      </c>
    </row>
    <row r="4" spans="1:10" s="333" customFormat="1" ht="37.5" customHeight="1">
      <c r="A4" s="341"/>
      <c r="B4" s="289" t="s">
        <v>75</v>
      </c>
      <c r="C4" s="289" t="s">
        <v>403</v>
      </c>
      <c r="D4" s="289" t="s">
        <v>404</v>
      </c>
      <c r="E4" s="289" t="s">
        <v>722</v>
      </c>
      <c r="F4" s="289" t="s">
        <v>406</v>
      </c>
      <c r="G4" s="289" t="s">
        <v>407</v>
      </c>
      <c r="H4" s="289" t="s">
        <v>721</v>
      </c>
      <c r="I4" s="289" t="s">
        <v>720</v>
      </c>
      <c r="J4" s="341"/>
    </row>
    <row r="5" spans="1:10" s="335" customFormat="1" ht="12.75" customHeight="1">
      <c r="A5" s="330" t="s">
        <v>719</v>
      </c>
      <c r="B5" s="251">
        <v>1632</v>
      </c>
      <c r="C5" s="251">
        <v>305</v>
      </c>
      <c r="D5" s="251">
        <v>196</v>
      </c>
      <c r="E5" s="251">
        <v>75</v>
      </c>
      <c r="F5" s="251">
        <v>764</v>
      </c>
      <c r="G5" s="251">
        <v>9</v>
      </c>
      <c r="H5" s="251">
        <v>279</v>
      </c>
      <c r="I5" s="251">
        <v>4</v>
      </c>
      <c r="J5" s="329" t="s">
        <v>718</v>
      </c>
    </row>
    <row r="6" spans="1:10" s="333" customFormat="1" ht="12.75" customHeight="1">
      <c r="A6" s="327" t="s">
        <v>707</v>
      </c>
      <c r="B6" s="337"/>
      <c r="C6" s="337"/>
      <c r="D6" s="337"/>
      <c r="E6" s="337"/>
      <c r="F6" s="337"/>
      <c r="G6" s="337"/>
      <c r="H6" s="337"/>
      <c r="I6" s="337"/>
      <c r="J6" s="334" t="s">
        <v>706</v>
      </c>
    </row>
    <row r="7" spans="1:10" s="333" customFormat="1" ht="12.75" customHeight="1">
      <c r="A7" s="327" t="s">
        <v>717</v>
      </c>
      <c r="B7" s="298">
        <v>497</v>
      </c>
      <c r="C7" s="298">
        <v>96</v>
      </c>
      <c r="D7" s="298">
        <v>68</v>
      </c>
      <c r="E7" s="298">
        <v>25</v>
      </c>
      <c r="F7" s="298">
        <v>215</v>
      </c>
      <c r="G7" s="298">
        <v>3</v>
      </c>
      <c r="H7" s="298">
        <v>89</v>
      </c>
      <c r="I7" s="298">
        <v>1</v>
      </c>
      <c r="J7" s="340" t="s">
        <v>716</v>
      </c>
    </row>
    <row r="8" spans="1:10" s="333" customFormat="1" ht="12.75" customHeight="1">
      <c r="A8" s="327" t="s">
        <v>715</v>
      </c>
      <c r="B8" s="298">
        <v>723</v>
      </c>
      <c r="C8" s="298">
        <v>137</v>
      </c>
      <c r="D8" s="298">
        <v>78</v>
      </c>
      <c r="E8" s="298">
        <v>19</v>
      </c>
      <c r="F8" s="298">
        <v>359</v>
      </c>
      <c r="G8" s="298">
        <v>4</v>
      </c>
      <c r="H8" s="298">
        <v>125</v>
      </c>
      <c r="I8" s="298">
        <v>1</v>
      </c>
      <c r="J8" s="334" t="s">
        <v>714</v>
      </c>
    </row>
    <row r="9" spans="1:10" s="333" customFormat="1" ht="12.75" customHeight="1">
      <c r="A9" s="331" t="s">
        <v>713</v>
      </c>
      <c r="B9" s="298">
        <v>235</v>
      </c>
      <c r="C9" s="298">
        <v>82</v>
      </c>
      <c r="D9" s="298">
        <v>27</v>
      </c>
      <c r="E9" s="298">
        <v>9</v>
      </c>
      <c r="F9" s="298">
        <v>26</v>
      </c>
      <c r="G9" s="339" t="s">
        <v>326</v>
      </c>
      <c r="H9" s="298">
        <v>91</v>
      </c>
      <c r="I9" s="339" t="s">
        <v>326</v>
      </c>
      <c r="J9" s="338" t="s">
        <v>712</v>
      </c>
    </row>
    <row r="10" spans="1:10" s="333" customFormat="1" ht="12.75" customHeight="1">
      <c r="A10" s="331" t="s">
        <v>711</v>
      </c>
      <c r="B10" s="298">
        <v>487</v>
      </c>
      <c r="C10" s="298">
        <v>55</v>
      </c>
      <c r="D10" s="298">
        <v>52</v>
      </c>
      <c r="E10" s="298">
        <v>10</v>
      </c>
      <c r="F10" s="298">
        <v>333</v>
      </c>
      <c r="G10" s="298">
        <v>4</v>
      </c>
      <c r="H10" s="298">
        <v>33</v>
      </c>
      <c r="I10" s="298">
        <v>1</v>
      </c>
      <c r="J10" s="338" t="s">
        <v>710</v>
      </c>
    </row>
    <row r="11" spans="1:10" s="333" customFormat="1" ht="12.75" customHeight="1">
      <c r="A11" s="327"/>
      <c r="B11" s="298"/>
      <c r="C11" s="298"/>
      <c r="D11" s="298"/>
      <c r="E11" s="298"/>
      <c r="F11" s="298"/>
      <c r="G11" s="298"/>
      <c r="H11" s="298"/>
      <c r="I11" s="298"/>
      <c r="J11" s="331"/>
    </row>
    <row r="12" spans="1:10" s="335" customFormat="1" ht="12.75" customHeight="1">
      <c r="A12" s="330" t="s">
        <v>709</v>
      </c>
      <c r="B12" s="251">
        <v>2205</v>
      </c>
      <c r="C12" s="251">
        <v>68</v>
      </c>
      <c r="D12" s="251">
        <v>904</v>
      </c>
      <c r="E12" s="251">
        <v>222</v>
      </c>
      <c r="F12" s="251">
        <v>956</v>
      </c>
      <c r="G12" s="251">
        <v>18</v>
      </c>
      <c r="H12" s="251">
        <v>33</v>
      </c>
      <c r="I12" s="251">
        <v>4</v>
      </c>
      <c r="J12" s="329" t="s">
        <v>708</v>
      </c>
    </row>
    <row r="13" spans="1:10" s="333" customFormat="1" ht="12.75" customHeight="1">
      <c r="A13" s="327" t="s">
        <v>707</v>
      </c>
      <c r="B13" s="337"/>
      <c r="C13" s="337"/>
      <c r="D13" s="337"/>
      <c r="E13" s="337"/>
      <c r="F13" s="337"/>
      <c r="G13" s="337"/>
      <c r="H13" s="337"/>
      <c r="I13" s="337"/>
      <c r="J13" s="334" t="s">
        <v>706</v>
      </c>
    </row>
    <row r="14" spans="1:10" s="333" customFormat="1" ht="12.75" customHeight="1">
      <c r="A14" s="327" t="s">
        <v>705</v>
      </c>
      <c r="B14" s="298">
        <v>763</v>
      </c>
      <c r="C14" s="298">
        <v>19</v>
      </c>
      <c r="D14" s="298">
        <v>335</v>
      </c>
      <c r="E14" s="298">
        <v>83</v>
      </c>
      <c r="F14" s="298">
        <v>305</v>
      </c>
      <c r="G14" s="298">
        <v>8</v>
      </c>
      <c r="H14" s="298">
        <v>12</v>
      </c>
      <c r="I14" s="298">
        <v>1</v>
      </c>
      <c r="J14" s="334" t="s">
        <v>704</v>
      </c>
    </row>
    <row r="15" spans="1:10" s="333" customFormat="1" ht="12.75" customHeight="1">
      <c r="A15" s="327" t="s">
        <v>703</v>
      </c>
      <c r="B15" s="298">
        <v>746</v>
      </c>
      <c r="C15" s="298">
        <v>27</v>
      </c>
      <c r="D15" s="298">
        <v>276</v>
      </c>
      <c r="E15" s="298">
        <v>68</v>
      </c>
      <c r="F15" s="298">
        <v>359</v>
      </c>
      <c r="G15" s="298">
        <v>5</v>
      </c>
      <c r="H15" s="298">
        <v>10</v>
      </c>
      <c r="I15" s="298">
        <v>2</v>
      </c>
      <c r="J15" s="334" t="s">
        <v>702</v>
      </c>
    </row>
    <row r="16" spans="1:10" s="333" customFormat="1" ht="12.75" customHeight="1">
      <c r="A16" s="336" t="s">
        <v>701</v>
      </c>
      <c r="B16" s="298">
        <v>236</v>
      </c>
      <c r="C16" s="298">
        <v>10</v>
      </c>
      <c r="D16" s="298">
        <v>106</v>
      </c>
      <c r="E16" s="298">
        <v>22</v>
      </c>
      <c r="F16" s="298">
        <v>91</v>
      </c>
      <c r="G16" s="298">
        <v>3</v>
      </c>
      <c r="H16" s="298">
        <v>4</v>
      </c>
      <c r="I16" s="298">
        <v>1</v>
      </c>
      <c r="J16" s="334" t="s">
        <v>700</v>
      </c>
    </row>
    <row r="17" spans="1:10" s="333" customFormat="1" ht="12.75" customHeight="1">
      <c r="A17" s="327"/>
      <c r="B17" s="332"/>
      <c r="C17" s="332"/>
      <c r="D17" s="332"/>
      <c r="E17" s="332"/>
      <c r="F17" s="332"/>
      <c r="G17" s="332"/>
      <c r="H17" s="332"/>
      <c r="I17" s="332"/>
      <c r="J17" s="331"/>
    </row>
    <row r="18" spans="1:10" s="335" customFormat="1" ht="12.75" customHeight="1">
      <c r="A18" s="330" t="s">
        <v>699</v>
      </c>
      <c r="B18" s="251">
        <v>2208</v>
      </c>
      <c r="C18" s="251">
        <v>283</v>
      </c>
      <c r="D18" s="251">
        <v>471</v>
      </c>
      <c r="E18" s="251">
        <v>45</v>
      </c>
      <c r="F18" s="251">
        <v>1361</v>
      </c>
      <c r="G18" s="251">
        <v>42</v>
      </c>
      <c r="H18" s="251">
        <v>3</v>
      </c>
      <c r="I18" s="251">
        <v>3</v>
      </c>
      <c r="J18" s="329" t="s">
        <v>698</v>
      </c>
    </row>
    <row r="19" spans="1:10" s="333" customFormat="1" ht="12.75" customHeight="1">
      <c r="A19" s="327" t="s">
        <v>697</v>
      </c>
      <c r="B19" s="298">
        <v>1638</v>
      </c>
      <c r="C19" s="298">
        <v>239</v>
      </c>
      <c r="D19" s="298">
        <v>393</v>
      </c>
      <c r="E19" s="298">
        <v>37</v>
      </c>
      <c r="F19" s="298">
        <v>935</v>
      </c>
      <c r="G19" s="298">
        <v>30</v>
      </c>
      <c r="H19" s="298">
        <v>2</v>
      </c>
      <c r="I19" s="298">
        <v>3</v>
      </c>
      <c r="J19" s="326" t="s">
        <v>696</v>
      </c>
    </row>
    <row r="20" spans="1:10" s="333" customFormat="1" ht="12.75" customHeight="1">
      <c r="A20" s="327" t="s">
        <v>695</v>
      </c>
      <c r="B20" s="298">
        <v>570</v>
      </c>
      <c r="C20" s="298">
        <v>44</v>
      </c>
      <c r="D20" s="298">
        <v>78</v>
      </c>
      <c r="E20" s="298">
        <v>8</v>
      </c>
      <c r="F20" s="298">
        <v>426</v>
      </c>
      <c r="G20" s="298">
        <v>12</v>
      </c>
      <c r="H20" s="298">
        <v>1</v>
      </c>
      <c r="I20" s="298">
        <v>1</v>
      </c>
      <c r="J20" s="334" t="s">
        <v>694</v>
      </c>
    </row>
    <row r="21" spans="1:10" s="321" customFormat="1" ht="12.75" customHeight="1">
      <c r="A21" s="327"/>
      <c r="B21" s="332"/>
      <c r="C21" s="332"/>
      <c r="D21" s="332"/>
      <c r="E21" s="332"/>
      <c r="F21" s="332"/>
      <c r="G21" s="332"/>
      <c r="H21" s="332"/>
      <c r="I21" s="332"/>
      <c r="J21" s="331"/>
    </row>
    <row r="22" spans="1:10" s="328" customFormat="1" ht="12.75" customHeight="1">
      <c r="A22" s="330" t="s">
        <v>693</v>
      </c>
      <c r="B22" s="251">
        <v>333</v>
      </c>
      <c r="C22" s="251">
        <v>82</v>
      </c>
      <c r="D22" s="251">
        <v>110</v>
      </c>
      <c r="E22" s="251">
        <v>8</v>
      </c>
      <c r="F22" s="251">
        <v>102</v>
      </c>
      <c r="G22" s="251">
        <v>16</v>
      </c>
      <c r="H22" s="251">
        <v>8</v>
      </c>
      <c r="I22" s="251">
        <v>7</v>
      </c>
      <c r="J22" s="329" t="s">
        <v>692</v>
      </c>
    </row>
    <row r="23" spans="1:10" s="321" customFormat="1" ht="12.75" customHeight="1">
      <c r="A23" s="327" t="s">
        <v>691</v>
      </c>
      <c r="B23" s="298">
        <v>276</v>
      </c>
      <c r="C23" s="298">
        <v>70</v>
      </c>
      <c r="D23" s="298">
        <v>94</v>
      </c>
      <c r="E23" s="298">
        <v>7</v>
      </c>
      <c r="F23" s="298">
        <v>79</v>
      </c>
      <c r="G23" s="298">
        <v>13</v>
      </c>
      <c r="H23" s="298">
        <v>7</v>
      </c>
      <c r="I23" s="298">
        <v>6</v>
      </c>
      <c r="J23" s="326" t="s">
        <v>690</v>
      </c>
    </row>
    <row r="24" spans="1:10" s="321" customFormat="1" ht="12.75" customHeight="1">
      <c r="A24" s="325" t="s">
        <v>689</v>
      </c>
      <c r="B24" s="324">
        <v>57</v>
      </c>
      <c r="C24" s="324">
        <v>12</v>
      </c>
      <c r="D24" s="324">
        <v>16</v>
      </c>
      <c r="E24" s="324">
        <v>1</v>
      </c>
      <c r="F24" s="324">
        <v>23</v>
      </c>
      <c r="G24" s="324">
        <v>3</v>
      </c>
      <c r="H24" s="324">
        <v>2</v>
      </c>
      <c r="I24" s="323" t="s">
        <v>326</v>
      </c>
      <c r="J24" s="322" t="s">
        <v>688</v>
      </c>
    </row>
    <row r="25" spans="1:10" s="267" customFormat="1" ht="9.9499999999999993" customHeight="1">
      <c r="A25" s="263" t="s">
        <v>8</v>
      </c>
      <c r="B25" s="264"/>
      <c r="C25" s="264"/>
      <c r="D25" s="264"/>
      <c r="E25" s="264"/>
      <c r="F25" s="264"/>
      <c r="G25" s="264"/>
      <c r="H25" s="264"/>
      <c r="I25" s="266"/>
      <c r="J25" s="266"/>
    </row>
    <row r="26" spans="1:10" s="319" customFormat="1" ht="9.75" customHeight="1">
      <c r="A26" s="318" t="s">
        <v>687</v>
      </c>
      <c r="B26" s="320"/>
      <c r="C26" s="320"/>
      <c r="D26" s="320"/>
      <c r="E26" s="320"/>
      <c r="F26" s="320"/>
      <c r="G26" s="320"/>
      <c r="H26" s="320"/>
      <c r="I26" s="320"/>
      <c r="J26" s="318"/>
    </row>
    <row r="27" spans="1:10" s="317" customFormat="1" ht="9.75" customHeight="1">
      <c r="A27" s="318" t="s">
        <v>686</v>
      </c>
      <c r="B27" s="318"/>
      <c r="C27" s="318"/>
      <c r="D27" s="318"/>
      <c r="E27" s="318"/>
      <c r="F27" s="318"/>
      <c r="G27" s="318"/>
      <c r="H27" s="318"/>
      <c r="I27" s="318"/>
      <c r="J27" s="318"/>
    </row>
    <row r="28" spans="1:10" ht="9.75" customHeight="1">
      <c r="A28" s="315"/>
      <c r="B28" s="315"/>
      <c r="C28" s="315"/>
      <c r="D28" s="315"/>
      <c r="E28" s="315"/>
      <c r="F28" s="315"/>
      <c r="G28" s="315"/>
      <c r="H28" s="315"/>
      <c r="I28" s="315"/>
      <c r="J28" s="315"/>
    </row>
    <row r="29" spans="1:10" s="270" customFormat="1" ht="9.75" customHeight="1">
      <c r="A29" s="193" t="s">
        <v>3</v>
      </c>
      <c r="B29" s="193"/>
      <c r="C29" s="193"/>
      <c r="D29" s="193"/>
      <c r="E29" s="193"/>
      <c r="F29" s="193"/>
      <c r="G29" s="193"/>
      <c r="H29" s="193"/>
      <c r="I29" s="193"/>
      <c r="J29" s="193"/>
    </row>
    <row r="30" spans="1:10" s="270" customFormat="1" ht="9.75" customHeight="1">
      <c r="A30" s="271" t="s">
        <v>685</v>
      </c>
      <c r="B30" s="271" t="s">
        <v>684</v>
      </c>
      <c r="C30" s="271"/>
      <c r="D30" s="272"/>
      <c r="E30" s="277"/>
      <c r="F30" s="272"/>
      <c r="G30" s="277"/>
      <c r="H30" s="277"/>
      <c r="I30" s="272"/>
      <c r="J30" s="277"/>
    </row>
    <row r="31" spans="1:10" s="270" customFormat="1" ht="9.75" customHeight="1">
      <c r="A31" s="271" t="s">
        <v>683</v>
      </c>
      <c r="B31" s="271" t="s">
        <v>682</v>
      </c>
      <c r="C31" s="271"/>
      <c r="D31" s="272"/>
      <c r="E31" s="277"/>
      <c r="F31" s="272"/>
      <c r="G31" s="277"/>
      <c r="H31" s="277"/>
      <c r="I31" s="272"/>
      <c r="J31" s="277"/>
    </row>
    <row r="32" spans="1:10" s="270" customFormat="1" ht="9.75" customHeight="1">
      <c r="A32" s="271"/>
      <c r="B32" s="277"/>
      <c r="C32" s="271"/>
      <c r="D32" s="272"/>
      <c r="E32" s="277"/>
      <c r="F32" s="272"/>
      <c r="G32" s="277"/>
      <c r="H32" s="277"/>
      <c r="I32" s="272"/>
      <c r="J32" s="277"/>
    </row>
    <row r="33" spans="1:10" s="270" customFormat="1" ht="9.75" customHeight="1">
      <c r="A33" s="271"/>
      <c r="B33" s="277"/>
      <c r="C33" s="271"/>
      <c r="D33" s="272"/>
      <c r="E33" s="277"/>
      <c r="F33" s="272"/>
      <c r="G33" s="277"/>
      <c r="H33" s="277"/>
      <c r="I33" s="272"/>
      <c r="J33" s="277"/>
    </row>
    <row r="34" spans="1:10" ht="9.75" customHeight="1">
      <c r="A34" s="315"/>
      <c r="B34" s="316"/>
      <c r="C34" s="316"/>
      <c r="D34" s="316"/>
      <c r="E34" s="316"/>
      <c r="F34" s="316"/>
      <c r="G34" s="316"/>
      <c r="H34" s="316"/>
      <c r="I34" s="316"/>
      <c r="J34" s="315"/>
    </row>
    <row r="35" spans="1:10">
      <c r="A35" s="314"/>
      <c r="B35" s="313"/>
      <c r="C35" s="313"/>
      <c r="D35" s="313"/>
      <c r="E35" s="313"/>
      <c r="F35" s="313"/>
      <c r="G35" s="313"/>
      <c r="H35" s="313"/>
      <c r="I35" s="313"/>
    </row>
  </sheetData>
  <mergeCells count="2">
    <mergeCell ref="A1:J1"/>
    <mergeCell ref="A2:J2"/>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4" orientation="portrait" horizontalDpi="300" verticalDpi="300" r:id="rId14"/>
  <headerFooter alignWithMargins="0"/>
</worksheet>
</file>

<file path=xl/worksheets/sheet57.xml><?xml version="1.0" encoding="utf-8"?>
<worksheet xmlns="http://schemas.openxmlformats.org/spreadsheetml/2006/main" xmlns:r="http://schemas.openxmlformats.org/officeDocument/2006/relationships">
  <dimension ref="A1:L120"/>
  <sheetViews>
    <sheetView showGridLines="0" topLeftCell="A88" zoomScaleNormal="100" zoomScaleSheetLayoutView="100" workbookViewId="0">
      <selection sqref="A1:N1"/>
    </sheetView>
  </sheetViews>
  <sheetFormatPr defaultColWidth="7.85546875" defaultRowHeight="12.75"/>
  <cols>
    <col min="1" max="1" width="19.28515625" style="273" customWidth="1"/>
    <col min="2" max="2" width="10.28515625" style="273" customWidth="1"/>
    <col min="3" max="3" width="10" style="273" customWidth="1"/>
    <col min="4" max="4" width="9.28515625" style="273" customWidth="1"/>
    <col min="5" max="6" width="9.5703125" style="273" customWidth="1"/>
    <col min="7" max="7" width="12.140625" style="273" customWidth="1"/>
    <col min="8" max="8" width="11.5703125" style="273" customWidth="1"/>
    <col min="9" max="9" width="10.42578125" style="273" customWidth="1"/>
    <col min="10" max="10" width="7.7109375" style="273" customWidth="1"/>
    <col min="11" max="11" width="9" style="273" bestFit="1" customWidth="1"/>
    <col min="12" max="12" width="9.42578125" style="273" bestFit="1" customWidth="1"/>
    <col min="13" max="16384" width="7.85546875" style="273"/>
  </cols>
  <sheetData>
    <row r="1" spans="1:12" s="311" customFormat="1" ht="30" customHeight="1">
      <c r="A1" s="1753" t="s">
        <v>681</v>
      </c>
      <c r="B1" s="1753"/>
      <c r="C1" s="1753"/>
      <c r="D1" s="1753"/>
      <c r="E1" s="1753"/>
      <c r="F1" s="1753"/>
      <c r="G1" s="1753"/>
      <c r="H1" s="1753"/>
      <c r="I1" s="1753"/>
      <c r="J1" s="312"/>
    </row>
    <row r="2" spans="1:12" s="311" customFormat="1" ht="30" customHeight="1">
      <c r="A2" s="1754" t="s">
        <v>680</v>
      </c>
      <c r="B2" s="1754"/>
      <c r="C2" s="1754"/>
      <c r="D2" s="1754"/>
      <c r="E2" s="1754"/>
      <c r="F2" s="1754"/>
      <c r="G2" s="1754"/>
      <c r="H2" s="1754"/>
      <c r="I2" s="1754"/>
      <c r="J2" s="312"/>
    </row>
    <row r="3" spans="1:12" s="287" customFormat="1" ht="26.25" customHeight="1">
      <c r="A3" s="1755"/>
      <c r="B3" s="1652" t="s">
        <v>679</v>
      </c>
      <c r="C3" s="1652" t="s">
        <v>678</v>
      </c>
      <c r="D3" s="1652"/>
      <c r="E3" s="1652"/>
      <c r="F3" s="1652"/>
      <c r="G3" s="1652" t="s">
        <v>677</v>
      </c>
      <c r="H3" s="1652" t="s">
        <v>676</v>
      </c>
      <c r="I3" s="1652" t="s">
        <v>675</v>
      </c>
      <c r="J3" s="288"/>
    </row>
    <row r="4" spans="1:12" ht="34.5" customHeight="1">
      <c r="A4" s="1755"/>
      <c r="B4" s="1652"/>
      <c r="C4" s="289" t="s">
        <v>15</v>
      </c>
      <c r="D4" s="289" t="s">
        <v>674</v>
      </c>
      <c r="E4" s="289" t="s">
        <v>673</v>
      </c>
      <c r="F4" s="310" t="s">
        <v>672</v>
      </c>
      <c r="G4" s="1652"/>
      <c r="H4" s="1652"/>
      <c r="I4" s="1652"/>
      <c r="J4" s="288"/>
    </row>
    <row r="5" spans="1:12" ht="13.5" customHeight="1">
      <c r="A5" s="1755"/>
      <c r="B5" s="289" t="s">
        <v>577</v>
      </c>
      <c r="C5" s="1713" t="s">
        <v>663</v>
      </c>
      <c r="D5" s="1713"/>
      <c r="E5" s="1713"/>
      <c r="F5" s="1713"/>
      <c r="G5" s="289" t="s">
        <v>662</v>
      </c>
      <c r="H5" s="1713" t="s">
        <v>577</v>
      </c>
      <c r="I5" s="1713"/>
      <c r="J5" s="288"/>
    </row>
    <row r="6" spans="1:12" ht="13.5" customHeight="1">
      <c r="A6" s="1755"/>
      <c r="B6" s="1759" t="s">
        <v>661</v>
      </c>
      <c r="C6" s="1760"/>
      <c r="D6" s="1760"/>
      <c r="E6" s="1760"/>
      <c r="F6" s="1761"/>
      <c r="G6" s="286" t="s">
        <v>86</v>
      </c>
      <c r="H6" s="1713">
        <f>2017</f>
        <v>2017</v>
      </c>
      <c r="I6" s="1713"/>
      <c r="J6" s="288"/>
      <c r="K6" s="309" t="s">
        <v>307</v>
      </c>
      <c r="L6" s="309" t="s">
        <v>306</v>
      </c>
    </row>
    <row r="7" spans="1:12" s="308" customFormat="1" ht="12.75" customHeight="1">
      <c r="A7" s="23" t="s">
        <v>75</v>
      </c>
      <c r="B7" s="251" t="s">
        <v>644</v>
      </c>
      <c r="C7" s="251">
        <v>44756</v>
      </c>
      <c r="D7" s="251">
        <v>22030</v>
      </c>
      <c r="E7" s="251">
        <v>19575</v>
      </c>
      <c r="F7" s="251">
        <v>3151</v>
      </c>
      <c r="G7" s="303">
        <v>2.6579999999999999</v>
      </c>
      <c r="H7" s="254">
        <v>466</v>
      </c>
      <c r="I7" s="254">
        <v>27657</v>
      </c>
      <c r="J7" s="302"/>
      <c r="K7" s="306" t="s">
        <v>74</v>
      </c>
      <c r="L7" s="307" t="s">
        <v>115</v>
      </c>
    </row>
    <row r="8" spans="1:12" s="299" customFormat="1" ht="12.75" customHeight="1">
      <c r="A8" s="23" t="s">
        <v>73</v>
      </c>
      <c r="B8" s="251">
        <v>12273</v>
      </c>
      <c r="C8" s="251">
        <v>44577</v>
      </c>
      <c r="D8" s="251">
        <v>21941</v>
      </c>
      <c r="E8" s="251">
        <v>19486</v>
      </c>
      <c r="F8" s="251">
        <v>3151</v>
      </c>
      <c r="G8" s="303">
        <v>2.581</v>
      </c>
      <c r="H8" s="254">
        <v>439</v>
      </c>
      <c r="I8" s="254">
        <v>26110</v>
      </c>
      <c r="J8" s="302"/>
      <c r="K8" s="306" t="s">
        <v>304</v>
      </c>
      <c r="L8" s="307" t="s">
        <v>115</v>
      </c>
    </row>
    <row r="9" spans="1:12" s="299" customFormat="1" ht="12.75" customHeight="1">
      <c r="A9" s="23" t="s">
        <v>71</v>
      </c>
      <c r="B9" s="251">
        <v>7106</v>
      </c>
      <c r="C9" s="251">
        <v>9937</v>
      </c>
      <c r="D9" s="251">
        <v>2797</v>
      </c>
      <c r="E9" s="251">
        <v>7006</v>
      </c>
      <c r="F9" s="251">
        <v>134</v>
      </c>
      <c r="G9" s="303">
        <v>8.032</v>
      </c>
      <c r="H9" s="254">
        <v>145</v>
      </c>
      <c r="I9" s="254">
        <v>9040</v>
      </c>
      <c r="J9" s="302"/>
      <c r="K9" s="306" t="s">
        <v>303</v>
      </c>
      <c r="L9" s="300" t="s">
        <v>115</v>
      </c>
    </row>
    <row r="10" spans="1:12" s="299" customFormat="1" ht="12.75" customHeight="1">
      <c r="A10" s="23" t="s">
        <v>69</v>
      </c>
      <c r="B10" s="251">
        <v>893</v>
      </c>
      <c r="C10" s="251">
        <v>1522</v>
      </c>
      <c r="D10" s="251">
        <v>436</v>
      </c>
      <c r="E10" s="251">
        <v>1082</v>
      </c>
      <c r="F10" s="251">
        <v>5</v>
      </c>
      <c r="G10" s="303">
        <v>17.545000000000002</v>
      </c>
      <c r="H10" s="254">
        <v>12</v>
      </c>
      <c r="I10" s="254">
        <v>538</v>
      </c>
      <c r="J10" s="302"/>
      <c r="K10" s="306">
        <v>1110000</v>
      </c>
      <c r="L10" s="300" t="s">
        <v>115</v>
      </c>
    </row>
    <row r="11" spans="1:12" s="293" customFormat="1" ht="12.75" customHeight="1">
      <c r="A11" s="57" t="s">
        <v>302</v>
      </c>
      <c r="B11" s="298">
        <v>149</v>
      </c>
      <c r="C11" s="298">
        <v>308</v>
      </c>
      <c r="D11" s="298">
        <v>96</v>
      </c>
      <c r="E11" s="298">
        <v>212</v>
      </c>
      <c r="F11" s="298">
        <v>0</v>
      </c>
      <c r="G11" s="297">
        <v>28.077999999999999</v>
      </c>
      <c r="H11" s="258">
        <v>1</v>
      </c>
      <c r="I11" s="258">
        <v>36</v>
      </c>
      <c r="J11" s="296"/>
      <c r="K11" s="305" t="s">
        <v>301</v>
      </c>
      <c r="L11" s="304">
        <v>1601</v>
      </c>
    </row>
    <row r="12" spans="1:12" s="293" customFormat="1" ht="12.75" customHeight="1">
      <c r="A12" s="57" t="s">
        <v>300</v>
      </c>
      <c r="B12" s="298">
        <v>49</v>
      </c>
      <c r="C12" s="298">
        <v>61</v>
      </c>
      <c r="D12" s="298">
        <v>23</v>
      </c>
      <c r="E12" s="298">
        <v>37</v>
      </c>
      <c r="F12" s="298">
        <v>1</v>
      </c>
      <c r="G12" s="297">
        <v>22.262</v>
      </c>
      <c r="H12" s="258">
        <v>2</v>
      </c>
      <c r="I12" s="258">
        <v>61</v>
      </c>
      <c r="J12" s="296"/>
      <c r="K12" s="305" t="s">
        <v>299</v>
      </c>
      <c r="L12" s="304">
        <v>1602</v>
      </c>
    </row>
    <row r="13" spans="1:12" s="293" customFormat="1" ht="12.75" customHeight="1">
      <c r="A13" s="57" t="s">
        <v>298</v>
      </c>
      <c r="B13" s="298">
        <v>26</v>
      </c>
      <c r="C13" s="298">
        <v>22</v>
      </c>
      <c r="D13" s="298">
        <v>2</v>
      </c>
      <c r="E13" s="298">
        <v>20</v>
      </c>
      <c r="F13" s="298" t="s">
        <v>326</v>
      </c>
      <c r="G13" s="297">
        <v>5.0960000000000001</v>
      </c>
      <c r="H13" s="258">
        <v>1</v>
      </c>
      <c r="I13" s="258">
        <v>40</v>
      </c>
      <c r="J13" s="296"/>
      <c r="K13" s="305" t="s">
        <v>297</v>
      </c>
      <c r="L13" s="304">
        <v>1603</v>
      </c>
    </row>
    <row r="14" spans="1:12" s="293" customFormat="1" ht="12.75" customHeight="1">
      <c r="A14" s="57" t="s">
        <v>296</v>
      </c>
      <c r="B14" s="298">
        <v>47</v>
      </c>
      <c r="C14" s="298">
        <v>89</v>
      </c>
      <c r="D14" s="298">
        <v>36</v>
      </c>
      <c r="E14" s="298">
        <v>54</v>
      </c>
      <c r="F14" s="298">
        <v>0</v>
      </c>
      <c r="G14" s="297">
        <v>7.85</v>
      </c>
      <c r="H14" s="258">
        <v>1</v>
      </c>
      <c r="I14" s="258">
        <v>39</v>
      </c>
      <c r="J14" s="296"/>
      <c r="K14" s="305" t="s">
        <v>295</v>
      </c>
      <c r="L14" s="304">
        <v>1604</v>
      </c>
    </row>
    <row r="15" spans="1:12" s="293" customFormat="1" ht="12.75" customHeight="1">
      <c r="A15" s="57" t="s">
        <v>294</v>
      </c>
      <c r="B15" s="298">
        <v>52</v>
      </c>
      <c r="C15" s="298">
        <v>74</v>
      </c>
      <c r="D15" s="298">
        <v>32</v>
      </c>
      <c r="E15" s="298">
        <v>42</v>
      </c>
      <c r="F15" s="298">
        <v>0</v>
      </c>
      <c r="G15" s="297">
        <v>38.816000000000003</v>
      </c>
      <c r="H15" s="258">
        <v>1</v>
      </c>
      <c r="I15" s="258">
        <v>30</v>
      </c>
      <c r="J15" s="296"/>
      <c r="K15" s="305" t="s">
        <v>293</v>
      </c>
      <c r="L15" s="304">
        <v>1605</v>
      </c>
    </row>
    <row r="16" spans="1:12" s="293" customFormat="1" ht="12.75" customHeight="1">
      <c r="A16" s="57" t="s">
        <v>292</v>
      </c>
      <c r="B16" s="298">
        <v>124</v>
      </c>
      <c r="C16" s="298">
        <v>490</v>
      </c>
      <c r="D16" s="298">
        <v>96</v>
      </c>
      <c r="E16" s="298">
        <v>394</v>
      </c>
      <c r="F16" s="298">
        <v>0</v>
      </c>
      <c r="G16" s="297">
        <v>5.9889999999999999</v>
      </c>
      <c r="H16" s="258">
        <v>1</v>
      </c>
      <c r="I16" s="258">
        <v>30</v>
      </c>
      <c r="J16" s="296"/>
      <c r="K16" s="295" t="s">
        <v>291</v>
      </c>
      <c r="L16" s="304">
        <v>1606</v>
      </c>
    </row>
    <row r="17" spans="1:12" s="293" customFormat="1" ht="12.75" customHeight="1">
      <c r="A17" s="57" t="s">
        <v>290</v>
      </c>
      <c r="B17" s="298">
        <v>204</v>
      </c>
      <c r="C17" s="298">
        <v>251</v>
      </c>
      <c r="D17" s="298">
        <v>81</v>
      </c>
      <c r="E17" s="298">
        <v>170</v>
      </c>
      <c r="F17" s="298" t="s">
        <v>326</v>
      </c>
      <c r="G17" s="297">
        <v>6.032</v>
      </c>
      <c r="H17" s="258">
        <v>1</v>
      </c>
      <c r="I17" s="258">
        <v>91</v>
      </c>
      <c r="J17" s="296"/>
      <c r="K17" s="295" t="s">
        <v>289</v>
      </c>
      <c r="L17" s="304">
        <v>1607</v>
      </c>
    </row>
    <row r="18" spans="1:12" s="293" customFormat="1" ht="12.75" customHeight="1">
      <c r="A18" s="57" t="s">
        <v>288</v>
      </c>
      <c r="B18" s="298">
        <v>75</v>
      </c>
      <c r="C18" s="298">
        <v>159</v>
      </c>
      <c r="D18" s="298">
        <v>28</v>
      </c>
      <c r="E18" s="298">
        <v>131</v>
      </c>
      <c r="F18" s="298" t="s">
        <v>326</v>
      </c>
      <c r="G18" s="297">
        <v>5.69</v>
      </c>
      <c r="H18" s="258">
        <v>1</v>
      </c>
      <c r="I18" s="258">
        <v>41</v>
      </c>
      <c r="J18" s="296"/>
      <c r="K18" s="295" t="s">
        <v>287</v>
      </c>
      <c r="L18" s="304">
        <v>1608</v>
      </c>
    </row>
    <row r="19" spans="1:12" s="293" customFormat="1" ht="12.75" customHeight="1">
      <c r="A19" s="57" t="s">
        <v>286</v>
      </c>
      <c r="B19" s="298">
        <v>139</v>
      </c>
      <c r="C19" s="298">
        <v>66</v>
      </c>
      <c r="D19" s="298">
        <v>41</v>
      </c>
      <c r="E19" s="298">
        <v>22</v>
      </c>
      <c r="F19" s="298">
        <v>3</v>
      </c>
      <c r="G19" s="297">
        <v>37.115000000000002</v>
      </c>
      <c r="H19" s="258">
        <v>2</v>
      </c>
      <c r="I19" s="258">
        <v>118</v>
      </c>
      <c r="J19" s="296"/>
      <c r="K19" s="295" t="s">
        <v>285</v>
      </c>
      <c r="L19" s="304">
        <v>1609</v>
      </c>
    </row>
    <row r="20" spans="1:12" s="293" customFormat="1" ht="12.75" customHeight="1">
      <c r="A20" s="57" t="s">
        <v>284</v>
      </c>
      <c r="B20" s="298">
        <v>28</v>
      </c>
      <c r="C20" s="298">
        <v>2</v>
      </c>
      <c r="D20" s="298">
        <v>1</v>
      </c>
      <c r="E20" s="298">
        <v>1</v>
      </c>
      <c r="F20" s="298" t="s">
        <v>326</v>
      </c>
      <c r="G20" s="297">
        <v>2.149</v>
      </c>
      <c r="H20" s="258">
        <v>1</v>
      </c>
      <c r="I20" s="258">
        <v>52</v>
      </c>
      <c r="J20" s="296"/>
      <c r="K20" s="295" t="s">
        <v>283</v>
      </c>
      <c r="L20" s="304">
        <v>1610</v>
      </c>
    </row>
    <row r="21" spans="1:12" s="299" customFormat="1" ht="12.75" customHeight="1">
      <c r="A21" s="23" t="s">
        <v>67</v>
      </c>
      <c r="B21" s="251">
        <v>487</v>
      </c>
      <c r="C21" s="251">
        <v>1628</v>
      </c>
      <c r="D21" s="251">
        <v>428</v>
      </c>
      <c r="E21" s="251">
        <v>1197</v>
      </c>
      <c r="F21" s="251">
        <v>3</v>
      </c>
      <c r="G21" s="303">
        <v>6.4640000000000004</v>
      </c>
      <c r="H21" s="254">
        <v>10</v>
      </c>
      <c r="I21" s="254">
        <v>605</v>
      </c>
      <c r="J21" s="302"/>
      <c r="K21" s="301" t="s">
        <v>282</v>
      </c>
      <c r="L21" s="300" t="s">
        <v>115</v>
      </c>
    </row>
    <row r="22" spans="1:12" s="293" customFormat="1" ht="12.75" customHeight="1">
      <c r="A22" s="57" t="s">
        <v>281</v>
      </c>
      <c r="B22" s="298">
        <v>41</v>
      </c>
      <c r="C22" s="298">
        <v>79</v>
      </c>
      <c r="D22" s="298">
        <v>51</v>
      </c>
      <c r="E22" s="298">
        <v>26</v>
      </c>
      <c r="F22" s="298">
        <v>1</v>
      </c>
      <c r="G22" s="297">
        <v>2.3580000000000001</v>
      </c>
      <c r="H22" s="258">
        <v>1</v>
      </c>
      <c r="I22" s="258">
        <v>55</v>
      </c>
      <c r="J22" s="296"/>
      <c r="K22" s="295" t="s">
        <v>280</v>
      </c>
      <c r="L22" s="294" t="s">
        <v>279</v>
      </c>
    </row>
    <row r="23" spans="1:12" s="293" customFormat="1" ht="12.75" customHeight="1">
      <c r="A23" s="57" t="s">
        <v>278</v>
      </c>
      <c r="B23" s="298">
        <v>130</v>
      </c>
      <c r="C23" s="298">
        <v>182</v>
      </c>
      <c r="D23" s="298">
        <v>121</v>
      </c>
      <c r="E23" s="298">
        <v>61</v>
      </c>
      <c r="F23" s="298">
        <v>1</v>
      </c>
      <c r="G23" s="297">
        <v>11.098000000000001</v>
      </c>
      <c r="H23" s="258">
        <v>3</v>
      </c>
      <c r="I23" s="258">
        <v>227</v>
      </c>
      <c r="J23" s="296"/>
      <c r="K23" s="295" t="s">
        <v>277</v>
      </c>
      <c r="L23" s="294" t="s">
        <v>276</v>
      </c>
    </row>
    <row r="24" spans="1:12" s="293" customFormat="1" ht="12.75" customHeight="1">
      <c r="A24" s="57" t="s">
        <v>275</v>
      </c>
      <c r="B24" s="298">
        <v>88</v>
      </c>
      <c r="C24" s="298">
        <v>169</v>
      </c>
      <c r="D24" s="298">
        <v>56</v>
      </c>
      <c r="E24" s="298">
        <v>112</v>
      </c>
      <c r="F24" s="298" t="s">
        <v>326</v>
      </c>
      <c r="G24" s="297">
        <v>7.2690000000000001</v>
      </c>
      <c r="H24" s="258">
        <v>2</v>
      </c>
      <c r="I24" s="258">
        <v>137</v>
      </c>
      <c r="J24" s="296"/>
      <c r="K24" s="295" t="s">
        <v>274</v>
      </c>
      <c r="L24" s="294" t="s">
        <v>273</v>
      </c>
    </row>
    <row r="25" spans="1:12" s="293" customFormat="1" ht="12.75" customHeight="1">
      <c r="A25" s="57" t="s">
        <v>272</v>
      </c>
      <c r="B25" s="298">
        <v>21</v>
      </c>
      <c r="C25" s="298">
        <v>3</v>
      </c>
      <c r="D25" s="298">
        <v>1</v>
      </c>
      <c r="E25" s="298">
        <v>1</v>
      </c>
      <c r="F25" s="298" t="s">
        <v>326</v>
      </c>
      <c r="G25" s="297">
        <v>4.0069999999999997</v>
      </c>
      <c r="H25" s="258">
        <v>2</v>
      </c>
      <c r="I25" s="258">
        <v>96</v>
      </c>
      <c r="J25" s="296"/>
      <c r="K25" s="295" t="s">
        <v>271</v>
      </c>
      <c r="L25" s="294" t="s">
        <v>270</v>
      </c>
    </row>
    <row r="26" spans="1:12" s="293" customFormat="1" ht="12.75" customHeight="1">
      <c r="A26" s="57" t="s">
        <v>269</v>
      </c>
      <c r="B26" s="298">
        <v>44</v>
      </c>
      <c r="C26" s="298">
        <v>90</v>
      </c>
      <c r="D26" s="298">
        <v>31</v>
      </c>
      <c r="E26" s="298">
        <v>58</v>
      </c>
      <c r="F26" s="298" t="s">
        <v>326</v>
      </c>
      <c r="G26" s="297">
        <v>1.24</v>
      </c>
      <c r="H26" s="258">
        <v>1</v>
      </c>
      <c r="I26" s="258">
        <v>56</v>
      </c>
      <c r="J26" s="296"/>
      <c r="K26" s="295" t="s">
        <v>268</v>
      </c>
      <c r="L26" s="294" t="s">
        <v>267</v>
      </c>
    </row>
    <row r="27" spans="1:12" s="293" customFormat="1" ht="12.75" customHeight="1">
      <c r="A27" s="57" t="s">
        <v>266</v>
      </c>
      <c r="B27" s="298">
        <v>163</v>
      </c>
      <c r="C27" s="298">
        <v>1106</v>
      </c>
      <c r="D27" s="298">
        <v>167</v>
      </c>
      <c r="E27" s="298">
        <v>938</v>
      </c>
      <c r="F27" s="298">
        <v>1</v>
      </c>
      <c r="G27" s="297">
        <v>8.0239999999999991</v>
      </c>
      <c r="H27" s="258">
        <v>1</v>
      </c>
      <c r="I27" s="258">
        <v>34</v>
      </c>
      <c r="J27" s="296"/>
      <c r="K27" s="295" t="s">
        <v>265</v>
      </c>
      <c r="L27" s="294" t="s">
        <v>264</v>
      </c>
    </row>
    <row r="28" spans="1:12" s="299" customFormat="1" ht="12.75" customHeight="1">
      <c r="A28" s="23" t="s">
        <v>65</v>
      </c>
      <c r="B28" s="251">
        <v>697</v>
      </c>
      <c r="C28" s="251">
        <v>1333</v>
      </c>
      <c r="D28" s="251">
        <v>712</v>
      </c>
      <c r="E28" s="251">
        <v>615</v>
      </c>
      <c r="F28" s="251">
        <v>7</v>
      </c>
      <c r="G28" s="303">
        <v>11.223000000000001</v>
      </c>
      <c r="H28" s="254">
        <v>11</v>
      </c>
      <c r="I28" s="254">
        <v>849</v>
      </c>
      <c r="J28" s="302"/>
      <c r="K28" s="301" t="s">
        <v>263</v>
      </c>
      <c r="L28" s="300" t="s">
        <v>115</v>
      </c>
    </row>
    <row r="29" spans="1:12" s="293" customFormat="1" ht="12.75" customHeight="1">
      <c r="A29" s="57" t="s">
        <v>262</v>
      </c>
      <c r="B29" s="298">
        <v>86</v>
      </c>
      <c r="C29" s="298">
        <v>173</v>
      </c>
      <c r="D29" s="298">
        <v>72</v>
      </c>
      <c r="E29" s="298">
        <v>100</v>
      </c>
      <c r="F29" s="298" t="s">
        <v>326</v>
      </c>
      <c r="G29" s="297">
        <v>20.818999999999999</v>
      </c>
      <c r="H29" s="258">
        <v>1</v>
      </c>
      <c r="I29" s="258">
        <v>43</v>
      </c>
      <c r="J29" s="296"/>
      <c r="K29" s="295" t="s">
        <v>261</v>
      </c>
      <c r="L29" s="294" t="s">
        <v>260</v>
      </c>
    </row>
    <row r="30" spans="1:12" s="293" customFormat="1" ht="12.75" customHeight="1">
      <c r="A30" s="57" t="s">
        <v>259</v>
      </c>
      <c r="B30" s="298">
        <v>108</v>
      </c>
      <c r="C30" s="298">
        <v>341</v>
      </c>
      <c r="D30" s="298">
        <v>141</v>
      </c>
      <c r="E30" s="298">
        <v>200</v>
      </c>
      <c r="F30" s="298" t="s">
        <v>326</v>
      </c>
      <c r="G30" s="297">
        <v>12.223000000000001</v>
      </c>
      <c r="H30" s="258">
        <v>1</v>
      </c>
      <c r="I30" s="258">
        <v>83</v>
      </c>
      <c r="J30" s="296"/>
      <c r="K30" s="295" t="s">
        <v>258</v>
      </c>
      <c r="L30" s="294" t="s">
        <v>257</v>
      </c>
    </row>
    <row r="31" spans="1:12" s="293" customFormat="1" ht="12.75" customHeight="1">
      <c r="A31" s="57" t="s">
        <v>256</v>
      </c>
      <c r="B31" s="298">
        <v>183</v>
      </c>
      <c r="C31" s="298">
        <v>85</v>
      </c>
      <c r="D31" s="298">
        <v>54</v>
      </c>
      <c r="E31" s="298">
        <v>29</v>
      </c>
      <c r="F31" s="298">
        <v>2</v>
      </c>
      <c r="G31" s="297">
        <v>2.52</v>
      </c>
      <c r="H31" s="258">
        <v>2</v>
      </c>
      <c r="I31" s="258">
        <v>180</v>
      </c>
      <c r="J31" s="296"/>
      <c r="K31" s="295" t="s">
        <v>255</v>
      </c>
      <c r="L31" s="294" t="s">
        <v>254</v>
      </c>
    </row>
    <row r="32" spans="1:12" s="293" customFormat="1" ht="12.75" customHeight="1">
      <c r="A32" s="57" t="s">
        <v>253</v>
      </c>
      <c r="B32" s="298">
        <v>20</v>
      </c>
      <c r="C32" s="298">
        <v>9</v>
      </c>
      <c r="D32" s="298">
        <v>5</v>
      </c>
      <c r="E32" s="298">
        <v>4</v>
      </c>
      <c r="F32" s="298">
        <v>0</v>
      </c>
      <c r="G32" s="297">
        <v>2.968</v>
      </c>
      <c r="H32" s="258">
        <v>1</v>
      </c>
      <c r="I32" s="258">
        <v>42</v>
      </c>
      <c r="J32" s="296"/>
      <c r="K32" s="295" t="s">
        <v>252</v>
      </c>
      <c r="L32" s="304">
        <v>1705</v>
      </c>
    </row>
    <row r="33" spans="1:12" s="293" customFormat="1" ht="12.75" customHeight="1">
      <c r="A33" s="57" t="s">
        <v>251</v>
      </c>
      <c r="B33" s="298">
        <v>106</v>
      </c>
      <c r="C33" s="298">
        <v>525</v>
      </c>
      <c r="D33" s="298">
        <v>385</v>
      </c>
      <c r="E33" s="298">
        <v>140</v>
      </c>
      <c r="F33" s="298">
        <v>1</v>
      </c>
      <c r="G33" s="297">
        <v>10.311999999999999</v>
      </c>
      <c r="H33" s="258">
        <v>1</v>
      </c>
      <c r="I33" s="258">
        <v>64</v>
      </c>
      <c r="J33" s="296"/>
      <c r="K33" s="295" t="s">
        <v>250</v>
      </c>
      <c r="L33" s="294" t="s">
        <v>249</v>
      </c>
    </row>
    <row r="34" spans="1:12" s="293" customFormat="1" ht="12.75" customHeight="1">
      <c r="A34" s="57" t="s">
        <v>248</v>
      </c>
      <c r="B34" s="298">
        <v>78</v>
      </c>
      <c r="C34" s="298">
        <v>116</v>
      </c>
      <c r="D34" s="298">
        <v>24</v>
      </c>
      <c r="E34" s="298">
        <v>90</v>
      </c>
      <c r="F34" s="298">
        <v>2</v>
      </c>
      <c r="G34" s="297">
        <v>15.026999999999999</v>
      </c>
      <c r="H34" s="258">
        <v>1</v>
      </c>
      <c r="I34" s="258">
        <v>41</v>
      </c>
      <c r="J34" s="296"/>
      <c r="K34" s="295" t="s">
        <v>247</v>
      </c>
      <c r="L34" s="294" t="s">
        <v>246</v>
      </c>
    </row>
    <row r="35" spans="1:12" s="293" customFormat="1" ht="12.75" customHeight="1">
      <c r="A35" s="57" t="s">
        <v>245</v>
      </c>
      <c r="B35" s="298">
        <v>91</v>
      </c>
      <c r="C35" s="298">
        <v>34</v>
      </c>
      <c r="D35" s="298">
        <v>13</v>
      </c>
      <c r="E35" s="298">
        <v>20</v>
      </c>
      <c r="F35" s="298">
        <v>1</v>
      </c>
      <c r="G35" s="297">
        <v>5.9989999999999997</v>
      </c>
      <c r="H35" s="258">
        <v>3</v>
      </c>
      <c r="I35" s="258">
        <v>299</v>
      </c>
      <c r="J35" s="296"/>
      <c r="K35" s="295" t="s">
        <v>244</v>
      </c>
      <c r="L35" s="294" t="s">
        <v>243</v>
      </c>
    </row>
    <row r="36" spans="1:12" s="293" customFormat="1" ht="12.75" customHeight="1">
      <c r="A36" s="57" t="s">
        <v>242</v>
      </c>
      <c r="B36" s="298">
        <v>25</v>
      </c>
      <c r="C36" s="298">
        <v>50</v>
      </c>
      <c r="D36" s="298">
        <v>18</v>
      </c>
      <c r="E36" s="298">
        <v>32</v>
      </c>
      <c r="F36" s="298" t="s">
        <v>326</v>
      </c>
      <c r="G36" s="297">
        <v>2.89</v>
      </c>
      <c r="H36" s="258">
        <v>1</v>
      </c>
      <c r="I36" s="258">
        <v>97</v>
      </c>
      <c r="J36" s="296"/>
      <c r="K36" s="295" t="s">
        <v>241</v>
      </c>
      <c r="L36" s="294" t="s">
        <v>240</v>
      </c>
    </row>
    <row r="37" spans="1:12" s="299" customFormat="1" ht="12.75" customHeight="1">
      <c r="A37" s="23" t="s">
        <v>239</v>
      </c>
      <c r="B37" s="251">
        <v>1979</v>
      </c>
      <c r="C37" s="251">
        <v>544</v>
      </c>
      <c r="D37" s="251">
        <v>209</v>
      </c>
      <c r="E37" s="251">
        <v>329</v>
      </c>
      <c r="F37" s="251">
        <v>6</v>
      </c>
      <c r="G37" s="303">
        <v>28.556999999999999</v>
      </c>
      <c r="H37" s="254">
        <v>44</v>
      </c>
      <c r="I37" s="254">
        <v>3307</v>
      </c>
      <c r="J37" s="302"/>
      <c r="K37" s="301" t="s">
        <v>238</v>
      </c>
      <c r="L37" s="300" t="s">
        <v>115</v>
      </c>
    </row>
    <row r="38" spans="1:12" s="293" customFormat="1" ht="12.75" customHeight="1">
      <c r="A38" s="57" t="s">
        <v>237</v>
      </c>
      <c r="B38" s="298">
        <v>88</v>
      </c>
      <c r="C38" s="298">
        <v>85</v>
      </c>
      <c r="D38" s="298">
        <v>21</v>
      </c>
      <c r="E38" s="298">
        <v>63</v>
      </c>
      <c r="F38" s="298" t="s">
        <v>326</v>
      </c>
      <c r="G38" s="297">
        <v>87.856999999999999</v>
      </c>
      <c r="H38" s="258">
        <v>1</v>
      </c>
      <c r="I38" s="258">
        <v>72</v>
      </c>
      <c r="J38" s="296"/>
      <c r="K38" s="295" t="s">
        <v>236</v>
      </c>
      <c r="L38" s="294" t="s">
        <v>235</v>
      </c>
    </row>
    <row r="39" spans="1:12" s="293" customFormat="1" ht="12.75" customHeight="1">
      <c r="A39" s="57" t="s">
        <v>234</v>
      </c>
      <c r="B39" s="298">
        <v>26</v>
      </c>
      <c r="C39" s="298">
        <v>1</v>
      </c>
      <c r="D39" s="298">
        <v>0</v>
      </c>
      <c r="E39" s="298">
        <v>1</v>
      </c>
      <c r="F39" s="298" t="s">
        <v>326</v>
      </c>
      <c r="G39" s="297">
        <v>0.60299999999999998</v>
      </c>
      <c r="H39" s="258">
        <v>1</v>
      </c>
      <c r="I39" s="258">
        <v>74</v>
      </c>
      <c r="J39" s="296"/>
      <c r="K39" s="295" t="s">
        <v>233</v>
      </c>
      <c r="L39" s="294" t="s">
        <v>232</v>
      </c>
    </row>
    <row r="40" spans="1:12" s="293" customFormat="1" ht="12.75" customHeight="1">
      <c r="A40" s="57" t="s">
        <v>231</v>
      </c>
      <c r="B40" s="298">
        <v>203</v>
      </c>
      <c r="C40" s="298">
        <v>47</v>
      </c>
      <c r="D40" s="298">
        <v>9</v>
      </c>
      <c r="E40" s="298">
        <v>37</v>
      </c>
      <c r="F40" s="298" t="s">
        <v>326</v>
      </c>
      <c r="G40" s="297">
        <v>20.146000000000001</v>
      </c>
      <c r="H40" s="258">
        <v>5</v>
      </c>
      <c r="I40" s="258">
        <v>344</v>
      </c>
      <c r="J40" s="296"/>
      <c r="K40" s="295" t="s">
        <v>230</v>
      </c>
      <c r="L40" s="304">
        <v>1304</v>
      </c>
    </row>
    <row r="41" spans="1:12" s="293" customFormat="1" ht="12.75" customHeight="1">
      <c r="A41" s="57" t="s">
        <v>229</v>
      </c>
      <c r="B41" s="298">
        <v>109</v>
      </c>
      <c r="C41" s="298">
        <v>25</v>
      </c>
      <c r="D41" s="298">
        <v>16</v>
      </c>
      <c r="E41" s="298">
        <v>9</v>
      </c>
      <c r="F41" s="298" t="s">
        <v>326</v>
      </c>
      <c r="G41" s="297">
        <v>1.1140000000000001</v>
      </c>
      <c r="H41" s="258">
        <v>2</v>
      </c>
      <c r="I41" s="258">
        <v>170</v>
      </c>
      <c r="J41" s="296"/>
      <c r="K41" s="295" t="s">
        <v>228</v>
      </c>
      <c r="L41" s="304">
        <v>1306</v>
      </c>
    </row>
    <row r="42" spans="1:12" s="293" customFormat="1" ht="12.75" customHeight="1">
      <c r="A42" s="57" t="s">
        <v>227</v>
      </c>
      <c r="B42" s="298">
        <v>68</v>
      </c>
      <c r="C42" s="298">
        <v>16</v>
      </c>
      <c r="D42" s="298">
        <v>8</v>
      </c>
      <c r="E42" s="298">
        <v>8</v>
      </c>
      <c r="F42" s="298" t="s">
        <v>326</v>
      </c>
      <c r="G42" s="297">
        <v>2.0339999999999998</v>
      </c>
      <c r="H42" s="258">
        <v>4</v>
      </c>
      <c r="I42" s="258">
        <v>215</v>
      </c>
      <c r="J42" s="296"/>
      <c r="K42" s="295" t="s">
        <v>226</v>
      </c>
      <c r="L42" s="304">
        <v>1308</v>
      </c>
    </row>
    <row r="43" spans="1:12" s="293" customFormat="1" ht="12.75" customHeight="1">
      <c r="A43" s="57" t="s">
        <v>225</v>
      </c>
      <c r="B43" s="298">
        <v>158</v>
      </c>
      <c r="C43" s="298">
        <v>130</v>
      </c>
      <c r="D43" s="298">
        <v>42</v>
      </c>
      <c r="E43" s="298">
        <v>88</v>
      </c>
      <c r="F43" s="298" t="s">
        <v>326</v>
      </c>
      <c r="G43" s="297">
        <v>0.76300000000000001</v>
      </c>
      <c r="H43" s="258">
        <v>2</v>
      </c>
      <c r="I43" s="258">
        <v>144</v>
      </c>
      <c r="J43" s="296"/>
      <c r="K43" s="295" t="s">
        <v>224</v>
      </c>
      <c r="L43" s="294" t="s">
        <v>223</v>
      </c>
    </row>
    <row r="44" spans="1:12" s="293" customFormat="1" ht="12.75" customHeight="1">
      <c r="A44" s="57" t="s">
        <v>222</v>
      </c>
      <c r="B44" s="298">
        <v>345</v>
      </c>
      <c r="C44" s="298">
        <v>38</v>
      </c>
      <c r="D44" s="298">
        <v>13</v>
      </c>
      <c r="E44" s="298">
        <v>24</v>
      </c>
      <c r="F44" s="298">
        <v>2</v>
      </c>
      <c r="G44" s="297">
        <v>12.451000000000001</v>
      </c>
      <c r="H44" s="258">
        <v>5</v>
      </c>
      <c r="I44" s="258">
        <v>390</v>
      </c>
      <c r="J44" s="296"/>
      <c r="K44" s="295" t="s">
        <v>221</v>
      </c>
      <c r="L44" s="304">
        <v>1310</v>
      </c>
    </row>
    <row r="45" spans="1:12" s="293" customFormat="1" ht="12.75" customHeight="1">
      <c r="A45" s="57" t="s">
        <v>220</v>
      </c>
      <c r="B45" s="298">
        <v>0</v>
      </c>
      <c r="C45" s="298">
        <v>0</v>
      </c>
      <c r="D45" s="298">
        <v>0</v>
      </c>
      <c r="E45" s="298">
        <v>0</v>
      </c>
      <c r="F45" s="298">
        <v>0</v>
      </c>
      <c r="G45" s="297">
        <v>0</v>
      </c>
      <c r="H45" s="258">
        <v>4</v>
      </c>
      <c r="I45" s="258">
        <v>406</v>
      </c>
      <c r="J45" s="296"/>
      <c r="K45" s="295" t="s">
        <v>219</v>
      </c>
      <c r="L45" s="304">
        <v>1312</v>
      </c>
    </row>
    <row r="46" spans="1:12" s="293" customFormat="1" ht="12.75" customHeight="1">
      <c r="A46" s="57" t="s">
        <v>218</v>
      </c>
      <c r="B46" s="298">
        <v>47</v>
      </c>
      <c r="C46" s="298">
        <v>10</v>
      </c>
      <c r="D46" s="298">
        <v>3</v>
      </c>
      <c r="E46" s="298">
        <v>5</v>
      </c>
      <c r="F46" s="298">
        <v>2</v>
      </c>
      <c r="G46" s="297">
        <v>1.151</v>
      </c>
      <c r="H46" s="258">
        <v>1</v>
      </c>
      <c r="I46" s="258">
        <v>66</v>
      </c>
      <c r="J46" s="296"/>
      <c r="K46" s="295" t="s">
        <v>217</v>
      </c>
      <c r="L46" s="304">
        <v>1313</v>
      </c>
    </row>
    <row r="47" spans="1:12" s="293" customFormat="1" ht="12.75" customHeight="1">
      <c r="A47" s="57" t="s">
        <v>216</v>
      </c>
      <c r="B47" s="298">
        <v>227</v>
      </c>
      <c r="C47" s="298">
        <v>59</v>
      </c>
      <c r="D47" s="298">
        <v>53</v>
      </c>
      <c r="E47" s="298">
        <v>7</v>
      </c>
      <c r="F47" s="298" t="s">
        <v>326</v>
      </c>
      <c r="G47" s="297">
        <v>6.8819999999999997</v>
      </c>
      <c r="H47" s="258">
        <v>3</v>
      </c>
      <c r="I47" s="258">
        <v>171</v>
      </c>
      <c r="J47" s="296"/>
      <c r="K47" s="295" t="s">
        <v>215</v>
      </c>
      <c r="L47" s="294" t="s">
        <v>214</v>
      </c>
    </row>
    <row r="48" spans="1:12" s="293" customFormat="1" ht="12.75" customHeight="1">
      <c r="A48" s="57" t="s">
        <v>213</v>
      </c>
      <c r="B48" s="298">
        <v>171</v>
      </c>
      <c r="C48" s="298">
        <v>50</v>
      </c>
      <c r="D48" s="298">
        <v>19</v>
      </c>
      <c r="E48" s="298">
        <v>31</v>
      </c>
      <c r="F48" s="298" t="s">
        <v>326</v>
      </c>
      <c r="G48" s="297">
        <v>8.9689999999999994</v>
      </c>
      <c r="H48" s="258">
        <v>3</v>
      </c>
      <c r="I48" s="258">
        <v>236</v>
      </c>
      <c r="J48" s="296"/>
      <c r="K48" s="295" t="s">
        <v>212</v>
      </c>
      <c r="L48" s="304">
        <v>1314</v>
      </c>
    </row>
    <row r="49" spans="1:12" s="293" customFormat="1" ht="12.75" customHeight="1">
      <c r="A49" s="57" t="s">
        <v>211</v>
      </c>
      <c r="B49" s="298">
        <v>22</v>
      </c>
      <c r="C49" s="298">
        <v>1</v>
      </c>
      <c r="D49" s="298" t="s">
        <v>326</v>
      </c>
      <c r="E49" s="298" t="s">
        <v>326</v>
      </c>
      <c r="F49" s="298" t="s">
        <v>326</v>
      </c>
      <c r="G49" s="297">
        <v>0</v>
      </c>
      <c r="H49" s="258">
        <v>1</v>
      </c>
      <c r="I49" s="258">
        <v>76</v>
      </c>
      <c r="J49" s="296"/>
      <c r="K49" s="295" t="s">
        <v>210</v>
      </c>
      <c r="L49" s="294" t="s">
        <v>209</v>
      </c>
    </row>
    <row r="50" spans="1:12" s="293" customFormat="1" ht="12.75" customHeight="1">
      <c r="A50" s="57" t="s">
        <v>208</v>
      </c>
      <c r="B50" s="298">
        <v>44</v>
      </c>
      <c r="C50" s="298">
        <v>4</v>
      </c>
      <c r="D50" s="298">
        <v>1</v>
      </c>
      <c r="E50" s="298">
        <v>2</v>
      </c>
      <c r="F50" s="298" t="s">
        <v>326</v>
      </c>
      <c r="G50" s="297">
        <v>11.315</v>
      </c>
      <c r="H50" s="258">
        <v>1</v>
      </c>
      <c r="I50" s="258">
        <v>63</v>
      </c>
      <c r="J50" s="296"/>
      <c r="K50" s="295" t="s">
        <v>207</v>
      </c>
      <c r="L50" s="304">
        <v>1318</v>
      </c>
    </row>
    <row r="51" spans="1:12" s="293" customFormat="1" ht="12.75" customHeight="1">
      <c r="A51" s="57" t="s">
        <v>206</v>
      </c>
      <c r="B51" s="298">
        <v>91</v>
      </c>
      <c r="C51" s="298">
        <v>21</v>
      </c>
      <c r="D51" s="298" t="s">
        <v>326</v>
      </c>
      <c r="E51" s="298">
        <v>21</v>
      </c>
      <c r="F51" s="298">
        <v>0</v>
      </c>
      <c r="G51" s="297">
        <v>16.704000000000001</v>
      </c>
      <c r="H51" s="258">
        <v>1</v>
      </c>
      <c r="I51" s="258">
        <v>48</v>
      </c>
      <c r="J51" s="296"/>
      <c r="K51" s="295" t="s">
        <v>205</v>
      </c>
      <c r="L51" s="294" t="s">
        <v>204</v>
      </c>
    </row>
    <row r="52" spans="1:12" s="293" customFormat="1" ht="12.75" customHeight="1">
      <c r="A52" s="57" t="s">
        <v>203</v>
      </c>
      <c r="B52" s="298">
        <v>79</v>
      </c>
      <c r="C52" s="298">
        <v>11</v>
      </c>
      <c r="D52" s="298">
        <v>7</v>
      </c>
      <c r="E52" s="298">
        <v>5</v>
      </c>
      <c r="F52" s="298" t="s">
        <v>326</v>
      </c>
      <c r="G52" s="297">
        <v>7.5069999999999997</v>
      </c>
      <c r="H52" s="258">
        <v>2</v>
      </c>
      <c r="I52" s="258">
        <v>168</v>
      </c>
      <c r="J52" s="296"/>
      <c r="K52" s="295" t="s">
        <v>202</v>
      </c>
      <c r="L52" s="304">
        <v>1315</v>
      </c>
    </row>
    <row r="53" spans="1:12" s="293" customFormat="1" ht="12.75" customHeight="1">
      <c r="A53" s="57" t="s">
        <v>201</v>
      </c>
      <c r="B53" s="298">
        <v>104</v>
      </c>
      <c r="C53" s="298">
        <v>25</v>
      </c>
      <c r="D53" s="298">
        <v>14</v>
      </c>
      <c r="E53" s="298">
        <v>10</v>
      </c>
      <c r="F53" s="298">
        <v>1</v>
      </c>
      <c r="G53" s="297">
        <v>0.77300000000000002</v>
      </c>
      <c r="H53" s="258">
        <v>1</v>
      </c>
      <c r="I53" s="258">
        <v>105</v>
      </c>
      <c r="J53" s="296"/>
      <c r="K53" s="295" t="s">
        <v>200</v>
      </c>
      <c r="L53" s="304">
        <v>1316</v>
      </c>
    </row>
    <row r="54" spans="1:12" s="293" customFormat="1" ht="12.75" customHeight="1">
      <c r="A54" s="57" t="s">
        <v>199</v>
      </c>
      <c r="B54" s="298">
        <v>197</v>
      </c>
      <c r="C54" s="298">
        <v>22</v>
      </c>
      <c r="D54" s="298">
        <v>3</v>
      </c>
      <c r="E54" s="298">
        <v>19</v>
      </c>
      <c r="F54" s="298" t="s">
        <v>326</v>
      </c>
      <c r="G54" s="297">
        <v>2.895</v>
      </c>
      <c r="H54" s="258">
        <v>7</v>
      </c>
      <c r="I54" s="258">
        <v>559</v>
      </c>
      <c r="J54" s="296"/>
      <c r="K54" s="295" t="s">
        <v>198</v>
      </c>
      <c r="L54" s="304">
        <v>1317</v>
      </c>
    </row>
    <row r="55" spans="1:12" s="299" customFormat="1" ht="12.75" customHeight="1">
      <c r="A55" s="23" t="s">
        <v>61</v>
      </c>
      <c r="B55" s="251">
        <v>471</v>
      </c>
      <c r="C55" s="251">
        <v>659</v>
      </c>
      <c r="D55" s="251">
        <v>196</v>
      </c>
      <c r="E55" s="251">
        <v>460</v>
      </c>
      <c r="F55" s="251">
        <v>3</v>
      </c>
      <c r="G55" s="303">
        <v>5.1180000000000003</v>
      </c>
      <c r="H55" s="254">
        <v>11</v>
      </c>
      <c r="I55" s="254">
        <v>439</v>
      </c>
      <c r="J55" s="302"/>
      <c r="K55" s="301" t="s">
        <v>197</v>
      </c>
      <c r="L55" s="300" t="s">
        <v>115</v>
      </c>
    </row>
    <row r="56" spans="1:12" s="293" customFormat="1" ht="12.75" customHeight="1">
      <c r="A56" s="57" t="s">
        <v>196</v>
      </c>
      <c r="B56" s="298">
        <v>40</v>
      </c>
      <c r="C56" s="298">
        <v>79</v>
      </c>
      <c r="D56" s="298">
        <v>39</v>
      </c>
      <c r="E56" s="298">
        <v>40</v>
      </c>
      <c r="F56" s="298" t="s">
        <v>326</v>
      </c>
      <c r="G56" s="297">
        <v>7.9870000000000001</v>
      </c>
      <c r="H56" s="258">
        <v>1</v>
      </c>
      <c r="I56" s="258">
        <v>42</v>
      </c>
      <c r="J56" s="296"/>
      <c r="K56" s="295" t="s">
        <v>195</v>
      </c>
      <c r="L56" s="304">
        <v>1702</v>
      </c>
    </row>
    <row r="57" spans="1:12" s="293" customFormat="1" ht="12.75" customHeight="1">
      <c r="A57" s="57" t="s">
        <v>194</v>
      </c>
      <c r="B57" s="298">
        <v>67</v>
      </c>
      <c r="C57" s="298">
        <v>44</v>
      </c>
      <c r="D57" s="298">
        <v>5</v>
      </c>
      <c r="E57" s="298">
        <v>40</v>
      </c>
      <c r="F57" s="298" t="s">
        <v>326</v>
      </c>
      <c r="G57" s="297">
        <v>1.756</v>
      </c>
      <c r="H57" s="258">
        <v>3</v>
      </c>
      <c r="I57" s="258">
        <v>116</v>
      </c>
      <c r="J57" s="296"/>
      <c r="K57" s="295" t="s">
        <v>193</v>
      </c>
      <c r="L57" s="304">
        <v>1703</v>
      </c>
    </row>
    <row r="58" spans="1:12" s="293" customFormat="1" ht="12.75" customHeight="1">
      <c r="A58" s="57" t="s">
        <v>192</v>
      </c>
      <c r="B58" s="298">
        <v>119</v>
      </c>
      <c r="C58" s="298">
        <v>242</v>
      </c>
      <c r="D58" s="298">
        <v>48</v>
      </c>
      <c r="E58" s="298">
        <v>194</v>
      </c>
      <c r="F58" s="298" t="s">
        <v>326</v>
      </c>
      <c r="G58" s="297">
        <v>5.5380000000000003</v>
      </c>
      <c r="H58" s="258">
        <v>2</v>
      </c>
      <c r="I58" s="258">
        <v>78</v>
      </c>
      <c r="J58" s="296"/>
      <c r="K58" s="295" t="s">
        <v>191</v>
      </c>
      <c r="L58" s="304">
        <v>1706</v>
      </c>
    </row>
    <row r="59" spans="1:12" s="293" customFormat="1" ht="12.75" customHeight="1">
      <c r="A59" s="57" t="s">
        <v>190</v>
      </c>
      <c r="B59" s="298">
        <v>54</v>
      </c>
      <c r="C59" s="298">
        <v>49</v>
      </c>
      <c r="D59" s="298">
        <v>32</v>
      </c>
      <c r="E59" s="298">
        <v>17</v>
      </c>
      <c r="F59" s="298" t="s">
        <v>326</v>
      </c>
      <c r="G59" s="297">
        <v>13.273999999999999</v>
      </c>
      <c r="H59" s="258">
        <v>2</v>
      </c>
      <c r="I59" s="258">
        <v>85</v>
      </c>
      <c r="J59" s="296"/>
      <c r="K59" s="295" t="s">
        <v>189</v>
      </c>
      <c r="L59" s="304">
        <v>1709</v>
      </c>
    </row>
    <row r="60" spans="1:12" s="293" customFormat="1" ht="12.75" customHeight="1">
      <c r="A60" s="57" t="s">
        <v>188</v>
      </c>
      <c r="B60" s="298">
        <v>126</v>
      </c>
      <c r="C60" s="298">
        <v>106</v>
      </c>
      <c r="D60" s="298">
        <v>19</v>
      </c>
      <c r="E60" s="298">
        <v>85</v>
      </c>
      <c r="F60" s="298">
        <v>1</v>
      </c>
      <c r="G60" s="297">
        <v>1.46</v>
      </c>
      <c r="H60" s="258">
        <v>2</v>
      </c>
      <c r="I60" s="258">
        <v>51</v>
      </c>
      <c r="J60" s="296"/>
      <c r="K60" s="295" t="s">
        <v>187</v>
      </c>
      <c r="L60" s="304">
        <v>1712</v>
      </c>
    </row>
    <row r="61" spans="1:12" s="293" customFormat="1" ht="12.75" customHeight="1">
      <c r="A61" s="57" t="s">
        <v>186</v>
      </c>
      <c r="B61" s="298">
        <v>65</v>
      </c>
      <c r="C61" s="298">
        <v>139</v>
      </c>
      <c r="D61" s="298">
        <v>54</v>
      </c>
      <c r="E61" s="298">
        <v>84</v>
      </c>
      <c r="F61" s="298">
        <v>2</v>
      </c>
      <c r="G61" s="297">
        <v>5.81</v>
      </c>
      <c r="H61" s="258">
        <v>1</v>
      </c>
      <c r="I61" s="258">
        <v>67</v>
      </c>
      <c r="J61" s="296"/>
      <c r="K61" s="295" t="s">
        <v>185</v>
      </c>
      <c r="L61" s="304">
        <v>1713</v>
      </c>
    </row>
    <row r="62" spans="1:12" s="299" customFormat="1" ht="12.75" customHeight="1">
      <c r="A62" s="23" t="s">
        <v>59</v>
      </c>
      <c r="B62" s="251">
        <v>1400</v>
      </c>
      <c r="C62" s="251">
        <v>1113</v>
      </c>
      <c r="D62" s="251">
        <v>491</v>
      </c>
      <c r="E62" s="251">
        <v>615</v>
      </c>
      <c r="F62" s="251">
        <v>7</v>
      </c>
      <c r="G62" s="303">
        <v>14.654999999999999</v>
      </c>
      <c r="H62" s="254">
        <v>18</v>
      </c>
      <c r="I62" s="254">
        <v>1482</v>
      </c>
      <c r="J62" s="302"/>
      <c r="K62" s="301" t="s">
        <v>184</v>
      </c>
      <c r="L62" s="300" t="s">
        <v>115</v>
      </c>
    </row>
    <row r="63" spans="1:12" s="293" customFormat="1" ht="12.75" customHeight="1">
      <c r="A63" s="57" t="s">
        <v>183</v>
      </c>
      <c r="B63" s="298">
        <v>181</v>
      </c>
      <c r="C63" s="298">
        <v>74</v>
      </c>
      <c r="D63" s="298">
        <v>38</v>
      </c>
      <c r="E63" s="298">
        <v>35</v>
      </c>
      <c r="F63" s="298">
        <v>1</v>
      </c>
      <c r="G63" s="297">
        <v>4.423</v>
      </c>
      <c r="H63" s="258">
        <v>2</v>
      </c>
      <c r="I63" s="258">
        <v>206</v>
      </c>
      <c r="J63" s="296"/>
      <c r="K63" s="295" t="s">
        <v>182</v>
      </c>
      <c r="L63" s="304">
        <v>1301</v>
      </c>
    </row>
    <row r="64" spans="1:12" s="293" customFormat="1" ht="12.75" customHeight="1">
      <c r="A64" s="57" t="s">
        <v>181</v>
      </c>
      <c r="B64" s="298">
        <v>116</v>
      </c>
      <c r="C64" s="298">
        <v>290</v>
      </c>
      <c r="D64" s="298">
        <v>73</v>
      </c>
      <c r="E64" s="298">
        <v>215</v>
      </c>
      <c r="F64" s="298">
        <v>1</v>
      </c>
      <c r="G64" s="297">
        <v>15.821</v>
      </c>
      <c r="H64" s="258">
        <v>2</v>
      </c>
      <c r="I64" s="258">
        <v>155</v>
      </c>
      <c r="J64" s="296"/>
      <c r="K64" s="295" t="s">
        <v>180</v>
      </c>
      <c r="L64" s="304">
        <v>1302</v>
      </c>
    </row>
    <row r="65" spans="1:12" s="293" customFormat="1" ht="12.75" customHeight="1">
      <c r="A65" s="57" t="s">
        <v>179</v>
      </c>
      <c r="B65" s="298">
        <v>50</v>
      </c>
      <c r="C65" s="298">
        <v>7</v>
      </c>
      <c r="D65" s="298" t="s">
        <v>326</v>
      </c>
      <c r="E65" s="298">
        <v>7</v>
      </c>
      <c r="F65" s="298">
        <v>0</v>
      </c>
      <c r="G65" s="297">
        <v>17.876999999999999</v>
      </c>
      <c r="H65" s="258">
        <v>1</v>
      </c>
      <c r="I65" s="258">
        <v>89</v>
      </c>
      <c r="J65" s="296"/>
      <c r="K65" s="295" t="s">
        <v>178</v>
      </c>
      <c r="L65" s="294" t="s">
        <v>177</v>
      </c>
    </row>
    <row r="66" spans="1:12" s="293" customFormat="1" ht="12.75" customHeight="1">
      <c r="A66" s="57" t="s">
        <v>176</v>
      </c>
      <c r="B66" s="298">
        <v>129</v>
      </c>
      <c r="C66" s="298">
        <v>242</v>
      </c>
      <c r="D66" s="298">
        <v>149</v>
      </c>
      <c r="E66" s="298">
        <v>92</v>
      </c>
      <c r="F66" s="298" t="s">
        <v>326</v>
      </c>
      <c r="G66" s="297">
        <v>6.4749999999999996</v>
      </c>
      <c r="H66" s="258">
        <v>1</v>
      </c>
      <c r="I66" s="258">
        <v>85</v>
      </c>
      <c r="J66" s="296"/>
      <c r="K66" s="295" t="s">
        <v>175</v>
      </c>
      <c r="L66" s="294" t="s">
        <v>174</v>
      </c>
    </row>
    <row r="67" spans="1:12" s="293" customFormat="1" ht="12.75" customHeight="1">
      <c r="A67" s="57" t="s">
        <v>173</v>
      </c>
      <c r="B67" s="298">
        <v>120</v>
      </c>
      <c r="C67" s="298">
        <v>150</v>
      </c>
      <c r="D67" s="298">
        <v>28</v>
      </c>
      <c r="E67" s="298">
        <v>121</v>
      </c>
      <c r="F67" s="298">
        <v>0</v>
      </c>
      <c r="G67" s="297">
        <v>20.986000000000001</v>
      </c>
      <c r="H67" s="258">
        <v>2</v>
      </c>
      <c r="I67" s="258">
        <v>145</v>
      </c>
      <c r="J67" s="296"/>
      <c r="K67" s="295" t="s">
        <v>172</v>
      </c>
      <c r="L67" s="304">
        <v>1804</v>
      </c>
    </row>
    <row r="68" spans="1:12" s="293" customFormat="1" ht="12.75" customHeight="1">
      <c r="A68" s="57" t="s">
        <v>171</v>
      </c>
      <c r="B68" s="298">
        <v>129</v>
      </c>
      <c r="C68" s="298">
        <v>154</v>
      </c>
      <c r="D68" s="298">
        <v>122</v>
      </c>
      <c r="E68" s="298">
        <v>33</v>
      </c>
      <c r="F68" s="298" t="s">
        <v>326</v>
      </c>
      <c r="G68" s="297">
        <v>6.7619999999999996</v>
      </c>
      <c r="H68" s="258">
        <v>2</v>
      </c>
      <c r="I68" s="258">
        <v>196</v>
      </c>
      <c r="J68" s="296"/>
      <c r="K68" s="295" t="s">
        <v>170</v>
      </c>
      <c r="L68" s="304">
        <v>1303</v>
      </c>
    </row>
    <row r="69" spans="1:12" s="293" customFormat="1" ht="12.75" customHeight="1">
      <c r="A69" s="57" t="s">
        <v>169</v>
      </c>
      <c r="B69" s="298">
        <v>134</v>
      </c>
      <c r="C69" s="298">
        <v>38</v>
      </c>
      <c r="D69" s="298">
        <v>23</v>
      </c>
      <c r="E69" s="298">
        <v>13</v>
      </c>
      <c r="F69" s="298">
        <v>1</v>
      </c>
      <c r="G69" s="297">
        <v>15.148</v>
      </c>
      <c r="H69" s="258">
        <v>1</v>
      </c>
      <c r="I69" s="258">
        <v>95</v>
      </c>
      <c r="J69" s="296"/>
      <c r="K69" s="295" t="s">
        <v>168</v>
      </c>
      <c r="L69" s="304">
        <v>1305</v>
      </c>
    </row>
    <row r="70" spans="1:12" s="293" customFormat="1" ht="12.75" customHeight="1">
      <c r="A70" s="57" t="s">
        <v>167</v>
      </c>
      <c r="B70" s="298">
        <v>146</v>
      </c>
      <c r="C70" s="298">
        <v>92</v>
      </c>
      <c r="D70" s="298">
        <v>29</v>
      </c>
      <c r="E70" s="298">
        <v>62</v>
      </c>
      <c r="F70" s="298">
        <v>2</v>
      </c>
      <c r="G70" s="297">
        <v>24.361999999999998</v>
      </c>
      <c r="H70" s="258">
        <v>1</v>
      </c>
      <c r="I70" s="258">
        <v>127</v>
      </c>
      <c r="J70" s="296"/>
      <c r="K70" s="295" t="s">
        <v>166</v>
      </c>
      <c r="L70" s="304">
        <v>1307</v>
      </c>
    </row>
    <row r="71" spans="1:12" s="293" customFormat="1" ht="12.75" customHeight="1">
      <c r="A71" s="57" t="s">
        <v>165</v>
      </c>
      <c r="B71" s="298">
        <v>126</v>
      </c>
      <c r="C71" s="298">
        <v>16</v>
      </c>
      <c r="D71" s="298">
        <v>10</v>
      </c>
      <c r="E71" s="298">
        <v>5</v>
      </c>
      <c r="F71" s="298">
        <v>1</v>
      </c>
      <c r="G71" s="297">
        <v>14.367000000000001</v>
      </c>
      <c r="H71" s="258">
        <v>2</v>
      </c>
      <c r="I71" s="258">
        <v>150</v>
      </c>
      <c r="J71" s="296"/>
      <c r="K71" s="295" t="s">
        <v>164</v>
      </c>
      <c r="L71" s="304">
        <v>1309</v>
      </c>
    </row>
    <row r="72" spans="1:12" s="293" customFormat="1" ht="12.75" customHeight="1">
      <c r="A72" s="57" t="s">
        <v>163</v>
      </c>
      <c r="B72" s="298">
        <v>228</v>
      </c>
      <c r="C72" s="298">
        <v>37</v>
      </c>
      <c r="D72" s="298">
        <v>13</v>
      </c>
      <c r="E72" s="298">
        <v>24</v>
      </c>
      <c r="F72" s="298" t="s">
        <v>326</v>
      </c>
      <c r="G72" s="297">
        <v>10.831</v>
      </c>
      <c r="H72" s="258">
        <v>3</v>
      </c>
      <c r="I72" s="258">
        <v>195</v>
      </c>
      <c r="J72" s="296"/>
      <c r="K72" s="295" t="s">
        <v>162</v>
      </c>
      <c r="L72" s="304">
        <v>1311</v>
      </c>
    </row>
    <row r="73" spans="1:12" s="293" customFormat="1" ht="12.75" customHeight="1">
      <c r="A73" s="57" t="s">
        <v>161</v>
      </c>
      <c r="B73" s="298">
        <v>41</v>
      </c>
      <c r="C73" s="298">
        <v>14</v>
      </c>
      <c r="D73" s="298">
        <v>6</v>
      </c>
      <c r="E73" s="298">
        <v>8</v>
      </c>
      <c r="F73" s="298">
        <v>0</v>
      </c>
      <c r="G73" s="297">
        <v>20.431000000000001</v>
      </c>
      <c r="H73" s="258">
        <v>1</v>
      </c>
      <c r="I73" s="258">
        <v>39</v>
      </c>
      <c r="J73" s="296"/>
      <c r="K73" s="295" t="s">
        <v>160</v>
      </c>
      <c r="L73" s="304">
        <v>1813</v>
      </c>
    </row>
    <row r="74" spans="1:12" s="299" customFormat="1" ht="12.75" customHeight="1">
      <c r="A74" s="23" t="s">
        <v>57</v>
      </c>
      <c r="B74" s="251">
        <v>776</v>
      </c>
      <c r="C74" s="251">
        <v>1308</v>
      </c>
      <c r="D74" s="251">
        <v>190</v>
      </c>
      <c r="E74" s="251">
        <v>1082</v>
      </c>
      <c r="F74" s="251">
        <v>37</v>
      </c>
      <c r="G74" s="303">
        <v>3.6579999999999999</v>
      </c>
      <c r="H74" s="254">
        <v>27</v>
      </c>
      <c r="I74" s="254">
        <v>1192</v>
      </c>
      <c r="J74" s="302"/>
      <c r="K74" s="301" t="s">
        <v>159</v>
      </c>
      <c r="L74" s="300" t="s">
        <v>115</v>
      </c>
    </row>
    <row r="75" spans="1:12" s="293" customFormat="1" ht="12.75" customHeight="1">
      <c r="A75" s="57" t="s">
        <v>158</v>
      </c>
      <c r="B75" s="298">
        <v>36</v>
      </c>
      <c r="C75" s="298">
        <v>500</v>
      </c>
      <c r="D75" s="298">
        <v>28</v>
      </c>
      <c r="E75" s="298">
        <v>441</v>
      </c>
      <c r="F75" s="298">
        <v>31</v>
      </c>
      <c r="G75" s="297">
        <v>2.5539999999999998</v>
      </c>
      <c r="H75" s="258">
        <v>5</v>
      </c>
      <c r="I75" s="258">
        <v>150</v>
      </c>
      <c r="J75" s="296"/>
      <c r="K75" s="295" t="s">
        <v>157</v>
      </c>
      <c r="L75" s="304">
        <v>1701</v>
      </c>
    </row>
    <row r="76" spans="1:12" s="293" customFormat="1" ht="12.75" customHeight="1">
      <c r="A76" s="57" t="s">
        <v>156</v>
      </c>
      <c r="B76" s="298">
        <v>28</v>
      </c>
      <c r="C76" s="298">
        <v>13</v>
      </c>
      <c r="D76" s="298">
        <v>7</v>
      </c>
      <c r="E76" s="298">
        <v>6</v>
      </c>
      <c r="F76" s="298">
        <v>0</v>
      </c>
      <c r="G76" s="297">
        <v>0.122</v>
      </c>
      <c r="H76" s="258">
        <v>1</v>
      </c>
      <c r="I76" s="258">
        <v>34</v>
      </c>
      <c r="J76" s="296"/>
      <c r="K76" s="295" t="s">
        <v>155</v>
      </c>
      <c r="L76" s="304">
        <v>1801</v>
      </c>
    </row>
    <row r="77" spans="1:12" s="293" customFormat="1" ht="12.75" customHeight="1">
      <c r="A77" s="57" t="s">
        <v>154</v>
      </c>
      <c r="B77" s="298">
        <v>52</v>
      </c>
      <c r="C77" s="298">
        <v>43</v>
      </c>
      <c r="D77" s="298">
        <v>12</v>
      </c>
      <c r="E77" s="298">
        <v>29</v>
      </c>
      <c r="F77" s="298">
        <v>1</v>
      </c>
      <c r="G77" s="297">
        <v>2.9609999999999999</v>
      </c>
      <c r="H77" s="258">
        <v>1</v>
      </c>
      <c r="I77" s="258">
        <v>49</v>
      </c>
      <c r="J77" s="296"/>
      <c r="K77" s="295" t="s">
        <v>153</v>
      </c>
      <c r="L77" s="294" t="s">
        <v>152</v>
      </c>
    </row>
    <row r="78" spans="1:12" s="293" customFormat="1" ht="12.75" customHeight="1">
      <c r="A78" s="57" t="s">
        <v>151</v>
      </c>
      <c r="B78" s="298">
        <v>34</v>
      </c>
      <c r="C78" s="298">
        <v>84</v>
      </c>
      <c r="D78" s="298">
        <v>24</v>
      </c>
      <c r="E78" s="298">
        <v>59</v>
      </c>
      <c r="F78" s="298" t="s">
        <v>326</v>
      </c>
      <c r="G78" s="297">
        <v>32.228000000000002</v>
      </c>
      <c r="H78" s="258">
        <v>1</v>
      </c>
      <c r="I78" s="258">
        <v>46</v>
      </c>
      <c r="J78" s="296"/>
      <c r="K78" s="295" t="s">
        <v>150</v>
      </c>
      <c r="L78" s="294" t="s">
        <v>149</v>
      </c>
    </row>
    <row r="79" spans="1:12" s="293" customFormat="1" ht="12.75" customHeight="1">
      <c r="A79" s="57" t="s">
        <v>148</v>
      </c>
      <c r="B79" s="298">
        <v>50</v>
      </c>
      <c r="C79" s="298">
        <v>39</v>
      </c>
      <c r="D79" s="298">
        <v>1</v>
      </c>
      <c r="E79" s="298">
        <v>38</v>
      </c>
      <c r="F79" s="298">
        <v>0</v>
      </c>
      <c r="G79" s="297">
        <v>4.5410000000000004</v>
      </c>
      <c r="H79" s="258">
        <v>1</v>
      </c>
      <c r="I79" s="258">
        <v>63</v>
      </c>
      <c r="J79" s="296"/>
      <c r="K79" s="295" t="s">
        <v>147</v>
      </c>
      <c r="L79" s="304">
        <v>1805</v>
      </c>
    </row>
    <row r="80" spans="1:12" s="293" customFormat="1" ht="12.75" customHeight="1">
      <c r="A80" s="57" t="s">
        <v>146</v>
      </c>
      <c r="B80" s="298">
        <v>13</v>
      </c>
      <c r="C80" s="298">
        <v>1</v>
      </c>
      <c r="D80" s="298" t="s">
        <v>326</v>
      </c>
      <c r="E80" s="298" t="s">
        <v>326</v>
      </c>
      <c r="F80" s="298">
        <v>0</v>
      </c>
      <c r="G80" s="297">
        <v>0.94799999999999995</v>
      </c>
      <c r="H80" s="258">
        <v>1</v>
      </c>
      <c r="I80" s="258">
        <v>48</v>
      </c>
      <c r="J80" s="296"/>
      <c r="K80" s="295" t="s">
        <v>145</v>
      </c>
      <c r="L80" s="304">
        <v>1704</v>
      </c>
    </row>
    <row r="81" spans="1:12" s="293" customFormat="1" ht="12.75" customHeight="1">
      <c r="A81" s="57" t="s">
        <v>144</v>
      </c>
      <c r="B81" s="298">
        <v>37</v>
      </c>
      <c r="C81" s="298">
        <v>54</v>
      </c>
      <c r="D81" s="298">
        <v>9</v>
      </c>
      <c r="E81" s="298">
        <v>45</v>
      </c>
      <c r="F81" s="298">
        <v>0</v>
      </c>
      <c r="G81" s="297">
        <v>1.4999999999999999E-2</v>
      </c>
      <c r="H81" s="258">
        <v>1</v>
      </c>
      <c r="I81" s="258">
        <v>67</v>
      </c>
      <c r="J81" s="296"/>
      <c r="K81" s="295" t="s">
        <v>143</v>
      </c>
      <c r="L81" s="304">
        <v>1807</v>
      </c>
    </row>
    <row r="82" spans="1:12" s="293" customFormat="1" ht="12.75" customHeight="1">
      <c r="A82" s="57" t="s">
        <v>142</v>
      </c>
      <c r="B82" s="298">
        <v>27</v>
      </c>
      <c r="C82" s="298">
        <v>19</v>
      </c>
      <c r="D82" s="298">
        <v>10</v>
      </c>
      <c r="E82" s="298">
        <v>9</v>
      </c>
      <c r="F82" s="298">
        <v>0</v>
      </c>
      <c r="G82" s="297">
        <v>1.0349999999999999</v>
      </c>
      <c r="H82" s="258">
        <v>1</v>
      </c>
      <c r="I82" s="258">
        <v>35</v>
      </c>
      <c r="J82" s="296"/>
      <c r="K82" s="295" t="s">
        <v>141</v>
      </c>
      <c r="L82" s="304">
        <v>1707</v>
      </c>
    </row>
    <row r="83" spans="1:12" s="293" customFormat="1" ht="12.75" customHeight="1">
      <c r="A83" s="57" t="s">
        <v>140</v>
      </c>
      <c r="B83" s="298">
        <v>46</v>
      </c>
      <c r="C83" s="298">
        <v>40</v>
      </c>
      <c r="D83" s="298">
        <v>12</v>
      </c>
      <c r="E83" s="298">
        <v>28</v>
      </c>
      <c r="F83" s="298">
        <v>0</v>
      </c>
      <c r="G83" s="297">
        <v>0.371</v>
      </c>
      <c r="H83" s="258">
        <v>1</v>
      </c>
      <c r="I83" s="258">
        <v>30</v>
      </c>
      <c r="J83" s="296"/>
      <c r="K83" s="295" t="s">
        <v>139</v>
      </c>
      <c r="L83" s="304">
        <v>1812</v>
      </c>
    </row>
    <row r="84" spans="1:12" s="293" customFormat="1" ht="12.75" customHeight="1">
      <c r="A84" s="57" t="s">
        <v>138</v>
      </c>
      <c r="B84" s="298">
        <v>11</v>
      </c>
      <c r="C84" s="298">
        <v>7</v>
      </c>
      <c r="D84" s="298">
        <v>5</v>
      </c>
      <c r="E84" s="298">
        <v>2</v>
      </c>
      <c r="F84" s="298">
        <v>0</v>
      </c>
      <c r="G84" s="297">
        <v>1.0069999999999999</v>
      </c>
      <c r="H84" s="258">
        <v>1</v>
      </c>
      <c r="I84" s="258">
        <v>41</v>
      </c>
      <c r="J84" s="296"/>
      <c r="K84" s="295" t="s">
        <v>137</v>
      </c>
      <c r="L84" s="304">
        <v>1708</v>
      </c>
    </row>
    <row r="85" spans="1:12" s="293" customFormat="1" ht="12.75" customHeight="1">
      <c r="A85" s="57" t="s">
        <v>136</v>
      </c>
      <c r="B85" s="298">
        <v>24</v>
      </c>
      <c r="C85" s="298">
        <v>2</v>
      </c>
      <c r="D85" s="298">
        <v>1</v>
      </c>
      <c r="E85" s="298">
        <v>1</v>
      </c>
      <c r="F85" s="298">
        <v>0</v>
      </c>
      <c r="G85" s="297">
        <v>0.161</v>
      </c>
      <c r="H85" s="258">
        <v>2</v>
      </c>
      <c r="I85" s="258">
        <v>45</v>
      </c>
      <c r="J85" s="296"/>
      <c r="K85" s="295" t="s">
        <v>135</v>
      </c>
      <c r="L85" s="304">
        <v>1710</v>
      </c>
    </row>
    <row r="86" spans="1:12" s="293" customFormat="1" ht="12.75" customHeight="1">
      <c r="A86" s="57" t="s">
        <v>134</v>
      </c>
      <c r="B86" s="298">
        <v>21</v>
      </c>
      <c r="C86" s="298">
        <v>8</v>
      </c>
      <c r="D86" s="298">
        <v>3</v>
      </c>
      <c r="E86" s="298">
        <v>4</v>
      </c>
      <c r="F86" s="298">
        <v>0</v>
      </c>
      <c r="G86" s="297">
        <v>2.5710000000000002</v>
      </c>
      <c r="H86" s="258">
        <v>2</v>
      </c>
      <c r="I86" s="258">
        <v>72</v>
      </c>
      <c r="J86" s="296"/>
      <c r="K86" s="295" t="s">
        <v>133</v>
      </c>
      <c r="L86" s="304">
        <v>1711</v>
      </c>
    </row>
    <row r="87" spans="1:12" s="293" customFormat="1" ht="12.75" customHeight="1">
      <c r="A87" s="57" t="s">
        <v>132</v>
      </c>
      <c r="B87" s="298">
        <v>33</v>
      </c>
      <c r="C87" s="298">
        <v>18</v>
      </c>
      <c r="D87" s="298" t="s">
        <v>326</v>
      </c>
      <c r="E87" s="298">
        <v>18</v>
      </c>
      <c r="F87" s="298">
        <v>0</v>
      </c>
      <c r="G87" s="297">
        <v>1.6619999999999999</v>
      </c>
      <c r="H87" s="258">
        <v>2</v>
      </c>
      <c r="I87" s="258">
        <v>56</v>
      </c>
      <c r="J87" s="296"/>
      <c r="K87" s="295" t="s">
        <v>131</v>
      </c>
      <c r="L87" s="304">
        <v>1815</v>
      </c>
    </row>
    <row r="88" spans="1:12" s="293" customFormat="1" ht="12.75" customHeight="1">
      <c r="A88" s="57" t="s">
        <v>130</v>
      </c>
      <c r="B88" s="298">
        <v>84</v>
      </c>
      <c r="C88" s="298">
        <v>145</v>
      </c>
      <c r="D88" s="298">
        <v>11</v>
      </c>
      <c r="E88" s="298">
        <v>134</v>
      </c>
      <c r="F88" s="298">
        <v>0</v>
      </c>
      <c r="G88" s="297">
        <v>0.755</v>
      </c>
      <c r="H88" s="258">
        <v>1</v>
      </c>
      <c r="I88" s="258">
        <v>37</v>
      </c>
      <c r="J88" s="296"/>
      <c r="K88" s="295" t="s">
        <v>129</v>
      </c>
      <c r="L88" s="304">
        <v>1818</v>
      </c>
    </row>
    <row r="89" spans="1:12" s="293" customFormat="1" ht="12.75" customHeight="1">
      <c r="A89" s="57" t="s">
        <v>128</v>
      </c>
      <c r="B89" s="298">
        <v>35</v>
      </c>
      <c r="C89" s="298">
        <v>36</v>
      </c>
      <c r="D89" s="298">
        <v>7</v>
      </c>
      <c r="E89" s="298">
        <v>29</v>
      </c>
      <c r="F89" s="298">
        <v>0</v>
      </c>
      <c r="G89" s="297">
        <v>1.3089999999999999</v>
      </c>
      <c r="H89" s="258">
        <v>1</v>
      </c>
      <c r="I89" s="258">
        <v>53</v>
      </c>
      <c r="J89" s="296"/>
      <c r="K89" s="295" t="s">
        <v>127</v>
      </c>
      <c r="L89" s="304">
        <v>1819</v>
      </c>
    </row>
    <row r="90" spans="1:12" s="293" customFormat="1" ht="12.75" customHeight="1">
      <c r="A90" s="57" t="s">
        <v>126</v>
      </c>
      <c r="B90" s="298">
        <v>44</v>
      </c>
      <c r="C90" s="298">
        <v>57</v>
      </c>
      <c r="D90" s="298">
        <v>12</v>
      </c>
      <c r="E90" s="298">
        <v>45</v>
      </c>
      <c r="F90" s="298">
        <v>0</v>
      </c>
      <c r="G90" s="297">
        <v>0.25600000000000001</v>
      </c>
      <c r="H90" s="258">
        <v>1</v>
      </c>
      <c r="I90" s="258">
        <v>97</v>
      </c>
      <c r="J90" s="296"/>
      <c r="K90" s="295" t="s">
        <v>125</v>
      </c>
      <c r="L90" s="304">
        <v>1820</v>
      </c>
    </row>
    <row r="91" spans="1:12" s="293" customFormat="1" ht="12.75" customHeight="1">
      <c r="A91" s="57" t="s">
        <v>124</v>
      </c>
      <c r="B91" s="298">
        <v>55</v>
      </c>
      <c r="C91" s="298">
        <v>77</v>
      </c>
      <c r="D91" s="298">
        <v>12</v>
      </c>
      <c r="E91" s="298">
        <v>64</v>
      </c>
      <c r="F91" s="298" t="s">
        <v>326</v>
      </c>
      <c r="G91" s="297">
        <v>1.6339999999999999</v>
      </c>
      <c r="H91" s="258">
        <v>1</v>
      </c>
      <c r="I91" s="258">
        <v>58</v>
      </c>
      <c r="J91" s="296"/>
      <c r="K91" s="295" t="s">
        <v>123</v>
      </c>
      <c r="L91" s="294" t="s">
        <v>122</v>
      </c>
    </row>
    <row r="92" spans="1:12" s="293" customFormat="1" ht="12.75" customHeight="1">
      <c r="A92" s="57" t="s">
        <v>121</v>
      </c>
      <c r="B92" s="298">
        <v>29</v>
      </c>
      <c r="C92" s="298">
        <v>87</v>
      </c>
      <c r="D92" s="298">
        <v>5</v>
      </c>
      <c r="E92" s="298">
        <v>78</v>
      </c>
      <c r="F92" s="298">
        <v>3</v>
      </c>
      <c r="G92" s="297">
        <v>3.8450000000000002</v>
      </c>
      <c r="H92" s="258">
        <v>1</v>
      </c>
      <c r="I92" s="258">
        <v>30</v>
      </c>
      <c r="J92" s="296"/>
      <c r="K92" s="295" t="s">
        <v>120</v>
      </c>
      <c r="L92" s="294" t="s">
        <v>119</v>
      </c>
    </row>
    <row r="93" spans="1:12" s="293" customFormat="1" ht="12.75" customHeight="1">
      <c r="A93" s="57" t="s">
        <v>118</v>
      </c>
      <c r="B93" s="298">
        <v>117</v>
      </c>
      <c r="C93" s="298">
        <v>79</v>
      </c>
      <c r="D93" s="298">
        <v>30</v>
      </c>
      <c r="E93" s="298">
        <v>49</v>
      </c>
      <c r="F93" s="298" t="s">
        <v>326</v>
      </c>
      <c r="G93" s="297">
        <v>1.3260000000000001</v>
      </c>
      <c r="H93" s="258">
        <v>2</v>
      </c>
      <c r="I93" s="258">
        <v>181</v>
      </c>
      <c r="J93" s="296"/>
      <c r="K93" s="295" t="s">
        <v>117</v>
      </c>
      <c r="L93" s="304">
        <v>1714</v>
      </c>
    </row>
    <row r="94" spans="1:12" s="299" customFormat="1" ht="12.75" customHeight="1">
      <c r="A94" s="23" t="s">
        <v>55</v>
      </c>
      <c r="B94" s="251">
        <v>403</v>
      </c>
      <c r="C94" s="251">
        <v>1830</v>
      </c>
      <c r="D94" s="251">
        <v>137</v>
      </c>
      <c r="E94" s="251">
        <v>1626</v>
      </c>
      <c r="F94" s="251">
        <v>67</v>
      </c>
      <c r="G94" s="303">
        <v>0.22900000000000001</v>
      </c>
      <c r="H94" s="254">
        <v>12</v>
      </c>
      <c r="I94" s="254">
        <v>628</v>
      </c>
      <c r="J94" s="302"/>
      <c r="K94" s="301" t="s">
        <v>116</v>
      </c>
      <c r="L94" s="300" t="s">
        <v>115</v>
      </c>
    </row>
    <row r="95" spans="1:12" s="293" customFormat="1" ht="12.75" customHeight="1">
      <c r="A95" s="57" t="s">
        <v>114</v>
      </c>
      <c r="B95" s="298">
        <v>45</v>
      </c>
      <c r="C95" s="298">
        <v>876</v>
      </c>
      <c r="D95" s="298">
        <v>17</v>
      </c>
      <c r="E95" s="298">
        <v>800</v>
      </c>
      <c r="F95" s="298">
        <v>59</v>
      </c>
      <c r="G95" s="297">
        <v>0.375</v>
      </c>
      <c r="H95" s="258">
        <v>1</v>
      </c>
      <c r="I95" s="258">
        <v>55</v>
      </c>
      <c r="J95" s="296"/>
      <c r="K95" s="295" t="s">
        <v>112</v>
      </c>
      <c r="L95" s="294" t="s">
        <v>111</v>
      </c>
    </row>
    <row r="96" spans="1:12" s="293" customFormat="1" ht="12.75" customHeight="1">
      <c r="A96" s="57" t="s">
        <v>110</v>
      </c>
      <c r="B96" s="298">
        <v>79</v>
      </c>
      <c r="C96" s="298">
        <v>233</v>
      </c>
      <c r="D96" s="298">
        <v>1</v>
      </c>
      <c r="E96" s="298">
        <v>231</v>
      </c>
      <c r="F96" s="298">
        <v>1</v>
      </c>
      <c r="G96" s="297">
        <v>0.49</v>
      </c>
      <c r="H96" s="258">
        <v>2</v>
      </c>
      <c r="I96" s="258">
        <v>106</v>
      </c>
      <c r="J96" s="296"/>
      <c r="K96" s="295" t="s">
        <v>109</v>
      </c>
      <c r="L96" s="294" t="s">
        <v>108</v>
      </c>
    </row>
    <row r="97" spans="1:12" s="293" customFormat="1" ht="12.75" customHeight="1">
      <c r="A97" s="57" t="s">
        <v>107</v>
      </c>
      <c r="B97" s="298">
        <v>31</v>
      </c>
      <c r="C97" s="298">
        <v>135</v>
      </c>
      <c r="D97" s="298">
        <v>2</v>
      </c>
      <c r="E97" s="298">
        <v>132</v>
      </c>
      <c r="F97" s="298">
        <v>1</v>
      </c>
      <c r="G97" s="297">
        <v>0.01</v>
      </c>
      <c r="H97" s="258">
        <v>1</v>
      </c>
      <c r="I97" s="258">
        <v>55</v>
      </c>
      <c r="J97" s="296"/>
      <c r="K97" s="295" t="s">
        <v>106</v>
      </c>
      <c r="L97" s="294" t="s">
        <v>105</v>
      </c>
    </row>
    <row r="98" spans="1:12" s="293" customFormat="1" ht="12.75" customHeight="1">
      <c r="A98" s="57" t="s">
        <v>104</v>
      </c>
      <c r="B98" s="298">
        <v>42</v>
      </c>
      <c r="C98" s="298">
        <v>31</v>
      </c>
      <c r="D98" s="298">
        <v>1</v>
      </c>
      <c r="E98" s="298">
        <v>28</v>
      </c>
      <c r="F98" s="298">
        <v>1</v>
      </c>
      <c r="G98" s="297">
        <v>4.1000000000000002E-2</v>
      </c>
      <c r="H98" s="258">
        <v>2</v>
      </c>
      <c r="I98" s="258">
        <v>95</v>
      </c>
      <c r="J98" s="296"/>
      <c r="K98" s="295" t="s">
        <v>103</v>
      </c>
      <c r="L98" s="294" t="s">
        <v>102</v>
      </c>
    </row>
    <row r="99" spans="1:12" s="293" customFormat="1" ht="12.75" customHeight="1">
      <c r="A99" s="57" t="s">
        <v>101</v>
      </c>
      <c r="B99" s="298">
        <v>41</v>
      </c>
      <c r="C99" s="298">
        <v>108</v>
      </c>
      <c r="D99" s="298">
        <v>28</v>
      </c>
      <c r="E99" s="298">
        <v>78</v>
      </c>
      <c r="F99" s="298">
        <v>1</v>
      </c>
      <c r="G99" s="297">
        <v>0.13</v>
      </c>
      <c r="H99" s="258">
        <v>2</v>
      </c>
      <c r="I99" s="258">
        <v>88</v>
      </c>
      <c r="J99" s="296"/>
      <c r="K99" s="295" t="s">
        <v>100</v>
      </c>
      <c r="L99" s="294" t="s">
        <v>99</v>
      </c>
    </row>
    <row r="100" spans="1:12" s="293" customFormat="1" ht="12.75" customHeight="1">
      <c r="A100" s="57" t="s">
        <v>98</v>
      </c>
      <c r="B100" s="298">
        <v>37</v>
      </c>
      <c r="C100" s="298">
        <v>65</v>
      </c>
      <c r="D100" s="298" t="s">
        <v>326</v>
      </c>
      <c r="E100" s="298">
        <v>63</v>
      </c>
      <c r="F100" s="298">
        <v>1</v>
      </c>
      <c r="G100" s="297">
        <v>0.13600000000000001</v>
      </c>
      <c r="H100" s="258">
        <v>1</v>
      </c>
      <c r="I100" s="258">
        <v>73</v>
      </c>
      <c r="J100" s="296"/>
      <c r="K100" s="295" t="s">
        <v>97</v>
      </c>
      <c r="L100" s="294" t="s">
        <v>96</v>
      </c>
    </row>
    <row r="101" spans="1:12" s="293" customFormat="1" ht="12.75" customHeight="1">
      <c r="A101" s="57" t="s">
        <v>95</v>
      </c>
      <c r="B101" s="298">
        <v>42</v>
      </c>
      <c r="C101" s="298">
        <v>17</v>
      </c>
      <c r="D101" s="298">
        <v>4</v>
      </c>
      <c r="E101" s="298">
        <v>13</v>
      </c>
      <c r="F101" s="298" t="s">
        <v>326</v>
      </c>
      <c r="G101" s="297">
        <v>3.9E-2</v>
      </c>
      <c r="H101" s="258">
        <v>1</v>
      </c>
      <c r="I101" s="258">
        <v>40</v>
      </c>
      <c r="J101" s="296"/>
      <c r="K101" s="295" t="s">
        <v>94</v>
      </c>
      <c r="L101" s="294" t="s">
        <v>93</v>
      </c>
    </row>
    <row r="102" spans="1:12" s="293" customFormat="1" ht="12.75" customHeight="1">
      <c r="A102" s="57" t="s">
        <v>92</v>
      </c>
      <c r="B102" s="298">
        <v>31</v>
      </c>
      <c r="C102" s="298">
        <v>61</v>
      </c>
      <c r="D102" s="298">
        <v>12</v>
      </c>
      <c r="E102" s="298">
        <v>48</v>
      </c>
      <c r="F102" s="298">
        <v>1</v>
      </c>
      <c r="G102" s="297">
        <v>0.105</v>
      </c>
      <c r="H102" s="258">
        <v>1</v>
      </c>
      <c r="I102" s="258">
        <v>45</v>
      </c>
      <c r="J102" s="296"/>
      <c r="K102" s="295" t="s">
        <v>91</v>
      </c>
      <c r="L102" s="294" t="s">
        <v>90</v>
      </c>
    </row>
    <row r="103" spans="1:12" s="293" customFormat="1" ht="12.75" customHeight="1">
      <c r="A103" s="57" t="s">
        <v>89</v>
      </c>
      <c r="B103" s="298">
        <v>55</v>
      </c>
      <c r="C103" s="298">
        <v>305</v>
      </c>
      <c r="D103" s="298">
        <v>71</v>
      </c>
      <c r="E103" s="298">
        <v>233</v>
      </c>
      <c r="F103" s="298" t="s">
        <v>326</v>
      </c>
      <c r="G103" s="297">
        <v>0.29199999999999998</v>
      </c>
      <c r="H103" s="258">
        <v>1</v>
      </c>
      <c r="I103" s="258">
        <v>71</v>
      </c>
      <c r="J103" s="296"/>
      <c r="K103" s="295" t="s">
        <v>88</v>
      </c>
      <c r="L103" s="294" t="s">
        <v>87</v>
      </c>
    </row>
    <row r="104" spans="1:12" s="291" customFormat="1" ht="31.5" customHeight="1">
      <c r="A104" s="1762"/>
      <c r="B104" s="1652" t="s">
        <v>671</v>
      </c>
      <c r="C104" s="1652" t="s">
        <v>670</v>
      </c>
      <c r="D104" s="1652"/>
      <c r="E104" s="1652"/>
      <c r="F104" s="1652"/>
      <c r="G104" s="1652" t="s">
        <v>669</v>
      </c>
      <c r="H104" s="1652" t="s">
        <v>668</v>
      </c>
      <c r="I104" s="1652" t="s">
        <v>667</v>
      </c>
      <c r="J104" s="288"/>
    </row>
    <row r="105" spans="1:12" s="291" customFormat="1" ht="20.25" customHeight="1">
      <c r="A105" s="1762"/>
      <c r="B105" s="1652"/>
      <c r="C105" s="289" t="s">
        <v>15</v>
      </c>
      <c r="D105" s="289" t="s">
        <v>666</v>
      </c>
      <c r="E105" s="289" t="s">
        <v>665</v>
      </c>
      <c r="F105" s="292" t="s">
        <v>664</v>
      </c>
      <c r="G105" s="1652"/>
      <c r="H105" s="1652"/>
      <c r="I105" s="1652"/>
      <c r="J105" s="288"/>
    </row>
    <row r="106" spans="1:12" s="287" customFormat="1" ht="13.5" customHeight="1">
      <c r="A106" s="1762"/>
      <c r="B106" s="290" t="s">
        <v>619</v>
      </c>
      <c r="C106" s="1537" t="s">
        <v>663</v>
      </c>
      <c r="D106" s="1538"/>
      <c r="E106" s="1538"/>
      <c r="F106" s="1539"/>
      <c r="G106" s="289" t="s">
        <v>662</v>
      </c>
      <c r="H106" s="1713" t="s">
        <v>619</v>
      </c>
      <c r="I106" s="1713"/>
      <c r="J106" s="288"/>
    </row>
    <row r="107" spans="1:12" s="284" customFormat="1" ht="13.5" customHeight="1">
      <c r="A107" s="1762"/>
      <c r="B107" s="1759" t="s">
        <v>661</v>
      </c>
      <c r="C107" s="1760"/>
      <c r="D107" s="1760"/>
      <c r="E107" s="1760"/>
      <c r="F107" s="1761"/>
      <c r="G107" s="286" t="s">
        <v>86</v>
      </c>
      <c r="H107" s="1763">
        <f>2017</f>
        <v>2017</v>
      </c>
      <c r="I107" s="1763"/>
      <c r="J107" s="285"/>
    </row>
    <row r="108" spans="1:12" s="284" customFormat="1" ht="9.75" customHeight="1">
      <c r="A108" s="1758" t="s">
        <v>8</v>
      </c>
      <c r="B108" s="1543"/>
      <c r="C108" s="1543"/>
      <c r="D108" s="1543"/>
      <c r="E108" s="1543"/>
      <c r="F108" s="1543"/>
      <c r="G108" s="1543"/>
      <c r="H108" s="1543"/>
      <c r="I108" s="1543"/>
      <c r="J108" s="285"/>
    </row>
    <row r="109" spans="1:12" ht="9.75" customHeight="1">
      <c r="A109" s="283" t="s">
        <v>660</v>
      </c>
      <c r="B109" s="280"/>
      <c r="C109" s="280"/>
      <c r="D109" s="280"/>
      <c r="E109" s="280"/>
      <c r="F109" s="280"/>
      <c r="G109" s="280"/>
      <c r="H109" s="280"/>
      <c r="I109" s="280"/>
      <c r="J109" s="282"/>
    </row>
    <row r="110" spans="1:12" ht="9.75" customHeight="1">
      <c r="A110" s="281" t="s">
        <v>659</v>
      </c>
      <c r="B110" s="280"/>
      <c r="C110" s="280"/>
      <c r="D110" s="280"/>
      <c r="E110" s="280"/>
      <c r="F110" s="280"/>
      <c r="G110" s="280"/>
      <c r="H110" s="280"/>
      <c r="I110" s="280"/>
      <c r="J110" s="280"/>
    </row>
    <row r="111" spans="1:12" ht="39.75" customHeight="1">
      <c r="A111" s="1756" t="s">
        <v>658</v>
      </c>
      <c r="B111" s="1756"/>
      <c r="C111" s="1756"/>
      <c r="D111" s="1756"/>
      <c r="E111" s="1756"/>
      <c r="F111" s="1756"/>
      <c r="G111" s="1756"/>
      <c r="H111" s="1756"/>
      <c r="I111" s="1756"/>
      <c r="J111" s="280"/>
    </row>
    <row r="112" spans="1:12" ht="30.75" customHeight="1">
      <c r="A112" s="1757" t="s">
        <v>657</v>
      </c>
      <c r="B112" s="1757"/>
      <c r="C112" s="1757"/>
      <c r="D112" s="1757"/>
      <c r="E112" s="1757"/>
      <c r="F112" s="1757"/>
      <c r="G112" s="1757"/>
      <c r="H112" s="1757"/>
      <c r="I112" s="1757"/>
      <c r="J112" s="280"/>
    </row>
    <row r="113" spans="1:10" ht="9.75" customHeight="1">
      <c r="A113" s="281"/>
      <c r="B113" s="280"/>
      <c r="C113" s="280"/>
      <c r="D113" s="280"/>
      <c r="E113" s="280"/>
      <c r="F113" s="280"/>
      <c r="G113" s="280"/>
      <c r="H113" s="280"/>
      <c r="I113" s="280"/>
      <c r="J113" s="280"/>
    </row>
    <row r="114" spans="1:10" s="270" customFormat="1" ht="9.75" customHeight="1">
      <c r="A114" s="193" t="s">
        <v>3</v>
      </c>
      <c r="B114" s="193"/>
      <c r="C114" s="193"/>
      <c r="D114" s="193"/>
      <c r="E114" s="193"/>
      <c r="F114" s="193"/>
      <c r="G114" s="193"/>
      <c r="H114" s="279"/>
      <c r="J114" s="275"/>
    </row>
    <row r="115" spans="1:10" s="270" customFormat="1" ht="9.75" customHeight="1">
      <c r="A115" s="271" t="s">
        <v>656</v>
      </c>
      <c r="B115" s="271"/>
      <c r="C115" s="272"/>
      <c r="D115" s="272"/>
      <c r="E115" s="277"/>
      <c r="F115" s="277"/>
      <c r="G115" s="277"/>
      <c r="H115" s="276"/>
      <c r="J115" s="275"/>
    </row>
    <row r="116" spans="1:10" s="270" customFormat="1" ht="9.75" customHeight="1">
      <c r="A116" s="271" t="s">
        <v>655</v>
      </c>
      <c r="B116" s="271"/>
      <c r="C116" s="272"/>
      <c r="D116" s="272"/>
      <c r="E116" s="277"/>
      <c r="F116" s="277"/>
      <c r="G116" s="277"/>
      <c r="H116" s="276"/>
      <c r="J116" s="275"/>
    </row>
    <row r="117" spans="1:10" s="270" customFormat="1" ht="9.75" customHeight="1">
      <c r="A117" s="271" t="s">
        <v>654</v>
      </c>
      <c r="B117" s="271"/>
      <c r="C117" s="272"/>
      <c r="D117" s="272"/>
      <c r="E117" s="277"/>
      <c r="F117" s="277"/>
      <c r="G117" s="277"/>
      <c r="H117" s="276"/>
      <c r="J117" s="275"/>
    </row>
    <row r="118" spans="1:10" s="270" customFormat="1" ht="9.75" customHeight="1">
      <c r="A118" s="278" t="s">
        <v>653</v>
      </c>
      <c r="B118" s="271"/>
      <c r="C118" s="272"/>
      <c r="D118" s="272"/>
      <c r="E118" s="277"/>
      <c r="F118" s="277"/>
      <c r="G118" s="277"/>
      <c r="H118" s="276"/>
      <c r="J118" s="275"/>
    </row>
    <row r="119" spans="1:10" s="270" customFormat="1" ht="9.75" customHeight="1">
      <c r="A119" s="278" t="s">
        <v>652</v>
      </c>
      <c r="B119" s="271"/>
      <c r="C119" s="272"/>
      <c r="D119" s="272"/>
      <c r="E119" s="277"/>
      <c r="F119" s="277"/>
      <c r="G119" s="277"/>
      <c r="H119" s="276"/>
      <c r="J119" s="275"/>
    </row>
    <row r="120" spans="1:10" s="270" customFormat="1" ht="9.75" customHeight="1">
      <c r="A120" s="278"/>
      <c r="B120" s="271"/>
      <c r="C120" s="272"/>
      <c r="D120" s="272"/>
      <c r="E120" s="277"/>
      <c r="F120" s="277"/>
      <c r="G120" s="277"/>
      <c r="H120" s="276"/>
      <c r="J120" s="275"/>
    </row>
  </sheetData>
  <mergeCells count="25">
    <mergeCell ref="A111:I111"/>
    <mergeCell ref="A112:I112"/>
    <mergeCell ref="A108:I108"/>
    <mergeCell ref="B6:F6"/>
    <mergeCell ref="H6:I6"/>
    <mergeCell ref="A104:A107"/>
    <mergeCell ref="B104:B105"/>
    <mergeCell ref="C104:F104"/>
    <mergeCell ref="G104:G105"/>
    <mergeCell ref="H104:H105"/>
    <mergeCell ref="I104:I105"/>
    <mergeCell ref="C106:F106"/>
    <mergeCell ref="H106:I106"/>
    <mergeCell ref="B107:F107"/>
    <mergeCell ref="H107:I107"/>
    <mergeCell ref="A1:I1"/>
    <mergeCell ref="A2:I2"/>
    <mergeCell ref="A3:A6"/>
    <mergeCell ref="B3:B4"/>
    <mergeCell ref="C3:F3"/>
    <mergeCell ref="G3:G4"/>
    <mergeCell ref="H3:H4"/>
    <mergeCell ref="I3:I4"/>
    <mergeCell ref="C5:F5"/>
    <mergeCell ref="H5:I5"/>
  </mergeCells>
  <hyperlinks>
    <hyperlink ref="B3:B4" r:id="rId1" display="Ocorrências de incêndios florestais"/>
    <hyperlink ref="B104:B105" r:id="rId2" display="Fire occurrences"/>
    <hyperlink ref="C3:E3" r:id="rId3" display="Superfície ardida"/>
    <hyperlink ref="C104:E104" r:id="rId4" display="Burnt surface"/>
    <hyperlink ref="G3:G4" r:id="rId5" display="Taxa de superfície florestal ardida"/>
    <hyperlink ref="G104:G105" r:id="rId6" display="Burnt forested surface rate"/>
    <hyperlink ref="H3:H4" r:id="rId7" display="Corporações de bombeiras/os"/>
    <hyperlink ref="H104:H105" r:id="rId8" display="Firemen's corporations"/>
    <hyperlink ref="I104:I105" r:id="rId9" display="Firemen"/>
    <hyperlink ref="I3:I4" r:id="rId10" display="Bombeiras/os"/>
    <hyperlink ref="A115" r:id="rId11"/>
    <hyperlink ref="A116" r:id="rId12"/>
    <hyperlink ref="A117" r:id="rId13"/>
    <hyperlink ref="A118" r:id="rId14"/>
    <hyperlink ref="A119" r:id="rId15"/>
  </hyperlinks>
  <printOptions horizontalCentered="1"/>
  <pageMargins left="0.39370078740157483" right="0.39370078740157483" top="0.39370078740157483" bottom="0.39370078740157483" header="0" footer="0"/>
  <pageSetup paperSize="9" scale="95" orientation="portrait" horizontalDpi="300" verticalDpi="300" r:id="rId16"/>
  <headerFooter alignWithMargins="0"/>
</worksheet>
</file>

<file path=xl/worksheets/sheet58.xml><?xml version="1.0" encoding="utf-8"?>
<worksheet xmlns="http://schemas.openxmlformats.org/spreadsheetml/2006/main" xmlns:r="http://schemas.openxmlformats.org/officeDocument/2006/relationships">
  <sheetPr>
    <pageSetUpPr fitToPage="1"/>
  </sheetPr>
  <dimension ref="A1:J26"/>
  <sheetViews>
    <sheetView showGridLines="0" zoomScaleSheetLayoutView="100" workbookViewId="0">
      <selection sqref="A1:N1"/>
    </sheetView>
  </sheetViews>
  <sheetFormatPr defaultColWidth="9.140625" defaultRowHeight="12.75"/>
  <cols>
    <col min="1" max="1" width="12.85546875" style="224" customWidth="1"/>
    <col min="2" max="2" width="23.140625" style="224" customWidth="1"/>
    <col min="3" max="3" width="22.28515625" style="224" customWidth="1"/>
    <col min="4" max="4" width="30.28515625" style="224" customWidth="1"/>
    <col min="5" max="16384" width="9.140625" style="224"/>
  </cols>
  <sheetData>
    <row r="1" spans="1:10" ht="30" customHeight="1">
      <c r="A1" s="1764" t="s">
        <v>639</v>
      </c>
      <c r="B1" s="1764"/>
      <c r="C1" s="1764"/>
      <c r="D1" s="1764"/>
    </row>
    <row r="2" spans="1:10" ht="30" customHeight="1">
      <c r="A2" s="1765" t="s">
        <v>640</v>
      </c>
      <c r="B2" s="1765"/>
      <c r="C2" s="1765"/>
      <c r="D2" s="1765"/>
    </row>
    <row r="3" spans="1:10" ht="27" customHeight="1">
      <c r="A3" s="1766"/>
      <c r="B3" s="1768" t="s">
        <v>641</v>
      </c>
      <c r="C3" s="1768"/>
      <c r="D3" s="247" t="s">
        <v>642</v>
      </c>
    </row>
    <row r="4" spans="1:10" ht="13.5" customHeight="1">
      <c r="A4" s="1767"/>
      <c r="B4" s="248" t="s">
        <v>400</v>
      </c>
      <c r="C4" s="248" t="s">
        <v>401</v>
      </c>
      <c r="D4" s="249" t="s">
        <v>643</v>
      </c>
    </row>
    <row r="5" spans="1:10" s="238" customFormat="1" ht="12.75" customHeight="1">
      <c r="A5" s="250" t="s">
        <v>75</v>
      </c>
      <c r="B5" s="251" t="s">
        <v>644</v>
      </c>
      <c r="C5" s="251" t="s">
        <v>644</v>
      </c>
      <c r="D5" s="252" t="s">
        <v>644</v>
      </c>
    </row>
    <row r="6" spans="1:10" s="238" customFormat="1" ht="12.75" customHeight="1">
      <c r="A6" s="253" t="s">
        <v>580</v>
      </c>
      <c r="B6" s="254">
        <v>7127</v>
      </c>
      <c r="C6" s="254">
        <v>7730</v>
      </c>
      <c r="D6" s="255">
        <v>1.08</v>
      </c>
      <c r="E6" s="256"/>
    </row>
    <row r="7" spans="1:10" ht="12.75" customHeight="1">
      <c r="A7" s="257" t="s">
        <v>403</v>
      </c>
      <c r="B7" s="258">
        <v>2091</v>
      </c>
      <c r="C7" s="258">
        <v>2290</v>
      </c>
      <c r="D7" s="259">
        <v>1.1000000000000001</v>
      </c>
      <c r="E7" s="256"/>
    </row>
    <row r="8" spans="1:10" ht="12.75" customHeight="1">
      <c r="A8" s="257" t="s">
        <v>404</v>
      </c>
      <c r="B8" s="258">
        <v>4721</v>
      </c>
      <c r="C8" s="258">
        <v>5094</v>
      </c>
      <c r="D8" s="259">
        <v>1.08</v>
      </c>
      <c r="E8" s="256"/>
    </row>
    <row r="9" spans="1:10" ht="12.75" customHeight="1">
      <c r="A9" s="257" t="s">
        <v>590</v>
      </c>
      <c r="B9" s="258">
        <v>0</v>
      </c>
      <c r="C9" s="258">
        <v>0</v>
      </c>
      <c r="D9" s="260" t="s">
        <v>635</v>
      </c>
      <c r="E9" s="256"/>
    </row>
    <row r="10" spans="1:10" ht="12.75" customHeight="1">
      <c r="A10" s="257" t="s">
        <v>406</v>
      </c>
      <c r="B10" s="258">
        <v>315</v>
      </c>
      <c r="C10" s="258">
        <v>346</v>
      </c>
      <c r="D10" s="259">
        <v>1.1000000000000001</v>
      </c>
      <c r="E10" s="256"/>
    </row>
    <row r="11" spans="1:10" ht="12.75" customHeight="1">
      <c r="A11" s="257" t="s">
        <v>407</v>
      </c>
      <c r="B11" s="258">
        <v>0</v>
      </c>
      <c r="C11" s="258">
        <v>0</v>
      </c>
      <c r="D11" s="260" t="s">
        <v>635</v>
      </c>
      <c r="E11" s="238"/>
    </row>
    <row r="12" spans="1:10" s="238" customFormat="1" ht="12.75" customHeight="1">
      <c r="A12" s="261" t="s">
        <v>603</v>
      </c>
      <c r="B12" s="251" t="s">
        <v>644</v>
      </c>
      <c r="C12" s="251" t="s">
        <v>644</v>
      </c>
      <c r="D12" s="252" t="s">
        <v>644</v>
      </c>
    </row>
    <row r="13" spans="1:10" s="238" customFormat="1" ht="12.75" customHeight="1">
      <c r="A13" s="261" t="s">
        <v>604</v>
      </c>
      <c r="B13" s="251" t="s">
        <v>644</v>
      </c>
      <c r="C13" s="251" t="s">
        <v>644</v>
      </c>
      <c r="D13" s="252" t="s">
        <v>644</v>
      </c>
    </row>
    <row r="14" spans="1:10" ht="27" customHeight="1">
      <c r="A14" s="1660"/>
      <c r="B14" s="1768" t="s">
        <v>645</v>
      </c>
      <c r="C14" s="1768"/>
      <c r="D14" s="262" t="s">
        <v>646</v>
      </c>
    </row>
    <row r="15" spans="1:10" ht="13.5" customHeight="1">
      <c r="A15" s="1660"/>
      <c r="B15" s="248" t="s">
        <v>400</v>
      </c>
      <c r="C15" s="248" t="s">
        <v>402</v>
      </c>
      <c r="D15" s="249" t="s">
        <v>643</v>
      </c>
      <c r="E15" s="243"/>
      <c r="F15" s="243"/>
      <c r="G15" s="243"/>
      <c r="H15" s="243"/>
      <c r="I15" s="243"/>
    </row>
    <row r="16" spans="1:10" s="267" customFormat="1" ht="9.9499999999999993" customHeight="1">
      <c r="A16" s="263" t="s">
        <v>8</v>
      </c>
      <c r="B16" s="264"/>
      <c r="C16" s="264"/>
      <c r="D16" s="264"/>
      <c r="E16" s="265"/>
      <c r="F16" s="265"/>
      <c r="G16" s="265"/>
      <c r="H16" s="265"/>
      <c r="I16" s="266"/>
      <c r="J16" s="266"/>
    </row>
    <row r="17" spans="1:9" ht="9.75" customHeight="1">
      <c r="A17" s="268" t="s">
        <v>647</v>
      </c>
      <c r="B17" s="269"/>
      <c r="C17" s="269"/>
      <c r="D17" s="269"/>
      <c r="E17" s="243"/>
      <c r="F17" s="243"/>
      <c r="G17" s="243"/>
      <c r="H17" s="243"/>
      <c r="I17" s="243"/>
    </row>
    <row r="18" spans="1:9" ht="9.75" customHeight="1">
      <c r="A18" s="268" t="s">
        <v>648</v>
      </c>
      <c r="B18" s="269"/>
      <c r="C18" s="269"/>
      <c r="D18" s="269"/>
    </row>
    <row r="19" spans="1:9" ht="9.75" customHeight="1">
      <c r="A19" s="269"/>
      <c r="B19" s="269"/>
      <c r="C19" s="269"/>
      <c r="D19" s="269"/>
    </row>
    <row r="20" spans="1:9" s="270" customFormat="1" ht="9.75" customHeight="1">
      <c r="A20" s="193" t="s">
        <v>3</v>
      </c>
      <c r="B20" s="193"/>
      <c r="C20" s="193"/>
      <c r="D20" s="193"/>
    </row>
    <row r="21" spans="1:9" s="270" customFormat="1" ht="9.75" customHeight="1">
      <c r="A21" s="271" t="s">
        <v>649</v>
      </c>
      <c r="B21" s="271"/>
      <c r="C21" s="271"/>
      <c r="D21" s="272"/>
    </row>
    <row r="22" spans="1:9" s="270" customFormat="1" ht="9.75" customHeight="1">
      <c r="A22" s="271" t="s">
        <v>650</v>
      </c>
      <c r="B22" s="271"/>
      <c r="C22" s="271"/>
      <c r="D22" s="272"/>
    </row>
    <row r="23" spans="1:9" s="273" customFormat="1" ht="11.25" customHeight="1">
      <c r="A23" s="271" t="s">
        <v>651</v>
      </c>
    </row>
    <row r="24" spans="1:9">
      <c r="A24" s="234"/>
      <c r="B24" s="274"/>
      <c r="C24" s="274"/>
    </row>
    <row r="25" spans="1:9">
      <c r="A25" s="234"/>
    </row>
    <row r="26" spans="1:9">
      <c r="A26" s="234"/>
    </row>
  </sheetData>
  <mergeCells count="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orientation="portrait" horizontalDpi="300" verticalDpi="300" r:id="rId11"/>
  <headerFooter alignWithMargins="0"/>
</worksheet>
</file>

<file path=xl/worksheets/sheet59.xml><?xml version="1.0" encoding="utf-8"?>
<worksheet xmlns="http://schemas.openxmlformats.org/spreadsheetml/2006/main" xmlns:r="http://schemas.openxmlformats.org/officeDocument/2006/relationships">
  <dimension ref="A1:G39"/>
  <sheetViews>
    <sheetView showGridLines="0" zoomScaleNormal="100" zoomScaleSheetLayoutView="100" workbookViewId="0">
      <selection sqref="A1:N1"/>
    </sheetView>
  </sheetViews>
  <sheetFormatPr defaultColWidth="9.140625" defaultRowHeight="12.75"/>
  <cols>
    <col min="1" max="1" width="18.140625" style="224" customWidth="1"/>
    <col min="2" max="6" width="13.28515625" style="224" customWidth="1"/>
    <col min="7" max="7" width="9.140625" style="224"/>
    <col min="8" max="16384" width="9.140625" style="191"/>
  </cols>
  <sheetData>
    <row r="1" spans="1:7" ht="30" customHeight="1">
      <c r="A1" s="1769" t="s">
        <v>628</v>
      </c>
      <c r="B1" s="1769"/>
      <c r="C1" s="1769"/>
      <c r="D1" s="1769"/>
      <c r="E1" s="1769"/>
      <c r="F1" s="1769"/>
    </row>
    <row r="2" spans="1:7" ht="30" customHeight="1">
      <c r="A2" s="1769" t="s">
        <v>629</v>
      </c>
      <c r="B2" s="1769"/>
      <c r="C2" s="1769"/>
      <c r="D2" s="1769"/>
      <c r="E2" s="1769"/>
      <c r="F2" s="1769"/>
    </row>
    <row r="3" spans="1:7" s="235" customFormat="1" ht="9.75" customHeight="1">
      <c r="A3" s="231" t="s">
        <v>630</v>
      </c>
      <c r="B3" s="232"/>
      <c r="C3" s="232"/>
      <c r="D3" s="232"/>
      <c r="E3" s="232"/>
      <c r="F3" s="233" t="s">
        <v>631</v>
      </c>
      <c r="G3" s="234"/>
    </row>
    <row r="4" spans="1:7" ht="13.5" customHeight="1">
      <c r="A4" s="1770"/>
      <c r="B4" s="1771" t="s">
        <v>632</v>
      </c>
      <c r="C4" s="1771"/>
      <c r="D4" s="1771"/>
      <c r="E4" s="1771"/>
      <c r="F4" s="1771"/>
    </row>
    <row r="5" spans="1:7" ht="25.5">
      <c r="A5" s="1770"/>
      <c r="B5" s="236" t="s">
        <v>15</v>
      </c>
      <c r="C5" s="237" t="s">
        <v>633</v>
      </c>
      <c r="D5" s="236" t="s">
        <v>556</v>
      </c>
      <c r="E5" s="236" t="s">
        <v>471</v>
      </c>
      <c r="F5" s="236" t="s">
        <v>457</v>
      </c>
    </row>
    <row r="6" spans="1:7" ht="12.75" customHeight="1">
      <c r="A6" s="238" t="s">
        <v>75</v>
      </c>
      <c r="B6" s="239">
        <v>2.2000000000000002</v>
      </c>
      <c r="C6" s="239">
        <v>10.039999999999999</v>
      </c>
      <c r="D6" s="239">
        <v>1.75</v>
      </c>
      <c r="E6" s="239">
        <v>12.07</v>
      </c>
      <c r="F6" s="239">
        <v>4.51</v>
      </c>
    </row>
    <row r="7" spans="1:7" ht="12.75" customHeight="1">
      <c r="A7" s="238" t="s">
        <v>580</v>
      </c>
      <c r="B7" s="239">
        <v>2.0499999999999998</v>
      </c>
      <c r="C7" s="239">
        <v>10.039999999999999</v>
      </c>
      <c r="D7" s="239">
        <v>1.53</v>
      </c>
      <c r="E7" s="239">
        <v>12.03</v>
      </c>
      <c r="F7" s="239">
        <v>4.32</v>
      </c>
    </row>
    <row r="8" spans="1:7" ht="12.75" customHeight="1">
      <c r="A8" s="238" t="s">
        <v>581</v>
      </c>
      <c r="B8" s="239">
        <v>1.67</v>
      </c>
      <c r="C8" s="239">
        <v>13.14</v>
      </c>
      <c r="D8" s="239">
        <v>1.29</v>
      </c>
      <c r="E8" s="239">
        <v>4.9800000000000004</v>
      </c>
      <c r="F8" s="239">
        <v>4.75</v>
      </c>
    </row>
    <row r="9" spans="1:7" ht="12.75" customHeight="1">
      <c r="A9" s="224" t="s">
        <v>582</v>
      </c>
      <c r="B9" s="240">
        <v>3.69</v>
      </c>
      <c r="C9" s="240">
        <v>18.11</v>
      </c>
      <c r="D9" s="240">
        <v>2.4500000000000002</v>
      </c>
      <c r="E9" s="240">
        <v>4.68</v>
      </c>
      <c r="F9" s="240">
        <v>6.69</v>
      </c>
    </row>
    <row r="10" spans="1:7" ht="12.75" customHeight="1">
      <c r="A10" s="224" t="s">
        <v>583</v>
      </c>
      <c r="B10" s="240">
        <v>3.02</v>
      </c>
      <c r="C10" s="240">
        <v>1.94</v>
      </c>
      <c r="D10" s="240">
        <v>2.15</v>
      </c>
      <c r="E10" s="240">
        <v>4.79</v>
      </c>
      <c r="F10" s="240">
        <v>4.6500000000000004</v>
      </c>
    </row>
    <row r="11" spans="1:7" ht="12.75" customHeight="1">
      <c r="A11" s="224" t="s">
        <v>584</v>
      </c>
      <c r="B11" s="240">
        <v>1.39</v>
      </c>
      <c r="C11" s="240">
        <v>5.37</v>
      </c>
      <c r="D11" s="240">
        <v>1.17</v>
      </c>
      <c r="E11" s="240">
        <v>5.19</v>
      </c>
      <c r="F11" s="240">
        <v>4.17</v>
      </c>
    </row>
    <row r="12" spans="1:7" ht="12.75" customHeight="1">
      <c r="A12" s="238" t="s">
        <v>585</v>
      </c>
      <c r="B12" s="239">
        <v>2.23</v>
      </c>
      <c r="C12" s="239">
        <v>5.01</v>
      </c>
      <c r="D12" s="239">
        <v>1.94</v>
      </c>
      <c r="E12" s="239">
        <v>3.41</v>
      </c>
      <c r="F12" s="239">
        <v>3.22</v>
      </c>
    </row>
    <row r="13" spans="1:7" ht="12.75" customHeight="1">
      <c r="A13" s="224" t="s">
        <v>586</v>
      </c>
      <c r="B13" s="240">
        <v>1.8</v>
      </c>
      <c r="C13" s="240">
        <v>7.1</v>
      </c>
      <c r="D13" s="240">
        <v>1.44</v>
      </c>
      <c r="E13" s="240">
        <v>0.41</v>
      </c>
      <c r="F13" s="240">
        <v>2.2799999999999998</v>
      </c>
    </row>
    <row r="14" spans="1:7" ht="12.75" customHeight="1">
      <c r="A14" s="224" t="s">
        <v>587</v>
      </c>
      <c r="B14" s="240">
        <v>1.44</v>
      </c>
      <c r="C14" s="240">
        <v>4.07</v>
      </c>
      <c r="D14" s="240">
        <v>1.18</v>
      </c>
      <c r="E14" s="240">
        <v>4.41</v>
      </c>
      <c r="F14" s="240">
        <v>5</v>
      </c>
    </row>
    <row r="15" spans="1:7" ht="12.75" customHeight="1">
      <c r="A15" s="224" t="s">
        <v>588</v>
      </c>
      <c r="B15" s="240">
        <v>2.59</v>
      </c>
      <c r="C15" s="240">
        <v>2.2000000000000002</v>
      </c>
      <c r="D15" s="240">
        <v>1.96</v>
      </c>
      <c r="E15" s="240">
        <v>11.46</v>
      </c>
      <c r="F15" s="240">
        <v>5.63</v>
      </c>
      <c r="G15" s="191"/>
    </row>
    <row r="16" spans="1:7" ht="12.75" customHeight="1">
      <c r="A16" s="224" t="s">
        <v>589</v>
      </c>
      <c r="B16" s="240">
        <v>2.88</v>
      </c>
      <c r="C16" s="240">
        <v>5.3</v>
      </c>
      <c r="D16" s="240">
        <v>2.5499999999999998</v>
      </c>
      <c r="E16" s="240">
        <v>11.74</v>
      </c>
      <c r="F16" s="240">
        <v>7.55</v>
      </c>
      <c r="G16" s="191"/>
    </row>
    <row r="17" spans="1:7" ht="12.75" customHeight="1">
      <c r="A17" s="238" t="s">
        <v>634</v>
      </c>
      <c r="B17" s="239">
        <v>1.42</v>
      </c>
      <c r="C17" s="239">
        <v>4.34</v>
      </c>
      <c r="D17" s="239">
        <v>1.1200000000000001</v>
      </c>
      <c r="E17" s="239">
        <v>11.2</v>
      </c>
      <c r="F17" s="239">
        <v>4.53</v>
      </c>
      <c r="G17" s="191"/>
    </row>
    <row r="18" spans="1:7" ht="12.75" customHeight="1">
      <c r="A18" s="224" t="s">
        <v>591</v>
      </c>
      <c r="B18" s="240">
        <v>11.68</v>
      </c>
      <c r="C18" s="241" t="s">
        <v>635</v>
      </c>
      <c r="D18" s="240">
        <v>3.56</v>
      </c>
      <c r="E18" s="240">
        <v>19.13</v>
      </c>
      <c r="F18" s="240">
        <v>1.77</v>
      </c>
      <c r="G18" s="191"/>
    </row>
    <row r="19" spans="1:7" ht="12.75" customHeight="1">
      <c r="A19" s="224" t="s">
        <v>593</v>
      </c>
      <c r="B19" s="240">
        <v>1.3</v>
      </c>
      <c r="C19" s="240">
        <v>4.79</v>
      </c>
      <c r="D19" s="240">
        <v>1.05</v>
      </c>
      <c r="E19" s="240">
        <v>34.770000000000003</v>
      </c>
      <c r="F19" s="240">
        <v>7.43</v>
      </c>
      <c r="G19" s="191"/>
    </row>
    <row r="20" spans="1:7" ht="12.75" customHeight="1">
      <c r="A20" s="224" t="s">
        <v>594</v>
      </c>
      <c r="B20" s="240">
        <v>2.94</v>
      </c>
      <c r="C20" s="240">
        <v>2.4</v>
      </c>
      <c r="D20" s="240">
        <v>4.0599999999999996</v>
      </c>
      <c r="E20" s="240">
        <v>0.61</v>
      </c>
      <c r="F20" s="240">
        <v>2.4900000000000002</v>
      </c>
      <c r="G20" s="191"/>
    </row>
    <row r="21" spans="1:7" ht="12.75" customHeight="1">
      <c r="A21" s="238" t="s">
        <v>595</v>
      </c>
      <c r="B21" s="239">
        <v>1.74</v>
      </c>
      <c r="C21" s="239">
        <v>0.27</v>
      </c>
      <c r="D21" s="239">
        <v>1.41</v>
      </c>
      <c r="E21" s="239">
        <v>16.02</v>
      </c>
      <c r="F21" s="239">
        <v>6.56</v>
      </c>
      <c r="G21" s="191"/>
    </row>
    <row r="22" spans="1:7" ht="12.75" customHeight="1">
      <c r="A22" s="224" t="s">
        <v>596</v>
      </c>
      <c r="B22" s="240">
        <v>1.74</v>
      </c>
      <c r="C22" s="240">
        <v>0.27</v>
      </c>
      <c r="D22" s="240">
        <v>1.41</v>
      </c>
      <c r="E22" s="240">
        <v>16.02</v>
      </c>
      <c r="F22" s="240">
        <v>6.56</v>
      </c>
      <c r="G22" s="191"/>
    </row>
    <row r="23" spans="1:7" ht="12.75" customHeight="1">
      <c r="A23" s="238" t="s">
        <v>597</v>
      </c>
      <c r="B23" s="239">
        <v>3.87</v>
      </c>
      <c r="C23" s="239">
        <v>3.03</v>
      </c>
      <c r="D23" s="239">
        <v>2.09</v>
      </c>
      <c r="E23" s="239">
        <v>16.3</v>
      </c>
      <c r="F23" s="239">
        <v>7</v>
      </c>
      <c r="G23" s="191"/>
    </row>
    <row r="24" spans="1:7" ht="12.75" customHeight="1">
      <c r="A24" s="224" t="s">
        <v>598</v>
      </c>
      <c r="B24" s="240">
        <v>4.45</v>
      </c>
      <c r="C24" s="240">
        <v>0.92</v>
      </c>
      <c r="D24" s="240">
        <v>3.63</v>
      </c>
      <c r="E24" s="240">
        <v>14.35</v>
      </c>
      <c r="F24" s="240">
        <v>7.73</v>
      </c>
      <c r="G24" s="191"/>
    </row>
    <row r="25" spans="1:7" ht="12.75" customHeight="1">
      <c r="A25" s="224" t="s">
        <v>599</v>
      </c>
      <c r="B25" s="240">
        <v>2.73</v>
      </c>
      <c r="C25" s="241">
        <v>0.84</v>
      </c>
      <c r="D25" s="240">
        <v>1.7</v>
      </c>
      <c r="E25" s="240">
        <v>10.17</v>
      </c>
      <c r="F25" s="240">
        <v>7.82</v>
      </c>
      <c r="G25" s="191"/>
    </row>
    <row r="26" spans="1:7" ht="12.75" customHeight="1">
      <c r="A26" s="224" t="s">
        <v>600</v>
      </c>
      <c r="B26" s="240">
        <v>2.64</v>
      </c>
      <c r="C26" s="240">
        <v>6.02</v>
      </c>
      <c r="D26" s="240">
        <v>1.84</v>
      </c>
      <c r="E26" s="240">
        <v>6.62</v>
      </c>
      <c r="F26" s="240">
        <v>6.27</v>
      </c>
      <c r="G26" s="191"/>
    </row>
    <row r="27" spans="1:7" ht="12.75" customHeight="1">
      <c r="A27" s="224" t="s">
        <v>601</v>
      </c>
      <c r="B27" s="240">
        <v>7.74</v>
      </c>
      <c r="C27" s="241" t="s">
        <v>635</v>
      </c>
      <c r="D27" s="240">
        <v>6.07</v>
      </c>
      <c r="E27" s="240">
        <v>14.88</v>
      </c>
      <c r="F27" s="240">
        <v>7.86</v>
      </c>
      <c r="G27" s="191"/>
    </row>
    <row r="28" spans="1:7" ht="12.75" customHeight="1">
      <c r="A28" s="224" t="s">
        <v>602</v>
      </c>
      <c r="B28" s="240">
        <v>11.06</v>
      </c>
      <c r="C28" s="241" t="s">
        <v>635</v>
      </c>
      <c r="D28" s="240">
        <v>2.2599999999999998</v>
      </c>
      <c r="E28" s="240">
        <v>16.43</v>
      </c>
      <c r="F28" s="240">
        <v>5.14</v>
      </c>
      <c r="G28" s="191"/>
    </row>
    <row r="29" spans="1:7" ht="12.75" customHeight="1">
      <c r="A29" s="217" t="s">
        <v>603</v>
      </c>
      <c r="B29" s="239">
        <v>3.21</v>
      </c>
      <c r="C29" s="241" t="s">
        <v>635</v>
      </c>
      <c r="D29" s="239">
        <v>2.88</v>
      </c>
      <c r="E29" s="239">
        <v>13.89</v>
      </c>
      <c r="F29" s="239">
        <v>8.9499999999999993</v>
      </c>
      <c r="G29" s="191"/>
    </row>
    <row r="30" spans="1:7" ht="12.75" customHeight="1">
      <c r="A30" s="217" t="s">
        <v>604</v>
      </c>
      <c r="B30" s="239">
        <v>2.5</v>
      </c>
      <c r="C30" s="241" t="s">
        <v>635</v>
      </c>
      <c r="D30" s="239">
        <v>2.48</v>
      </c>
      <c r="E30" s="241">
        <v>23.48</v>
      </c>
      <c r="F30" s="239">
        <v>4.28</v>
      </c>
      <c r="G30" s="191"/>
    </row>
    <row r="31" spans="1:7" ht="13.5" customHeight="1">
      <c r="A31" s="1770"/>
      <c r="B31" s="1771" t="s">
        <v>636</v>
      </c>
      <c r="C31" s="1771"/>
      <c r="D31" s="1771"/>
      <c r="E31" s="1771"/>
      <c r="F31" s="1771"/>
    </row>
    <row r="32" spans="1:7" ht="25.5">
      <c r="A32" s="1770"/>
      <c r="B32" s="236" t="s">
        <v>15</v>
      </c>
      <c r="C32" s="237" t="s">
        <v>557</v>
      </c>
      <c r="D32" s="236" t="s">
        <v>555</v>
      </c>
      <c r="E32" s="236" t="s">
        <v>470</v>
      </c>
      <c r="F32" s="236" t="s">
        <v>456</v>
      </c>
      <c r="G32" s="242"/>
    </row>
    <row r="33" spans="1:7" ht="9.9499999999999993" customHeight="1">
      <c r="A33" s="1772" t="s">
        <v>8</v>
      </c>
      <c r="B33" s="1772"/>
      <c r="C33" s="1772"/>
      <c r="D33" s="1772"/>
      <c r="E33" s="1772"/>
      <c r="F33" s="1772"/>
      <c r="G33" s="243"/>
    </row>
    <row r="34" spans="1:7" ht="22.5" customHeight="1">
      <c r="A34" s="1773" t="s">
        <v>427</v>
      </c>
      <c r="B34" s="1774"/>
      <c r="C34" s="1774"/>
      <c r="D34" s="1774"/>
      <c r="E34" s="1774"/>
      <c r="F34" s="1774"/>
    </row>
    <row r="35" spans="1:7" ht="22.5" customHeight="1">
      <c r="A35" s="1773" t="s">
        <v>426</v>
      </c>
      <c r="B35" s="1774"/>
      <c r="C35" s="1774"/>
      <c r="D35" s="1774"/>
      <c r="E35" s="1774"/>
      <c r="F35" s="1774"/>
    </row>
    <row r="36" spans="1:7" ht="9.75" customHeight="1">
      <c r="A36" s="1774" t="s">
        <v>637</v>
      </c>
      <c r="B36" s="1774"/>
      <c r="C36" s="1774"/>
      <c r="D36" s="1774"/>
      <c r="E36" s="1774"/>
      <c r="F36" s="1774"/>
      <c r="G36" s="244"/>
    </row>
    <row r="37" spans="1:7" ht="9.75" customHeight="1">
      <c r="A37" s="1774" t="s">
        <v>638</v>
      </c>
      <c r="B37" s="1774"/>
      <c r="C37" s="1774"/>
      <c r="D37" s="1774"/>
      <c r="E37" s="1774"/>
      <c r="F37" s="1774"/>
    </row>
    <row r="38" spans="1:7" ht="9.75" customHeight="1">
      <c r="A38" s="245"/>
      <c r="B38" s="245"/>
      <c r="C38" s="245"/>
      <c r="D38" s="245"/>
      <c r="E38" s="245"/>
      <c r="F38" s="245"/>
    </row>
    <row r="39" spans="1:7">
      <c r="A39" s="246"/>
    </row>
  </sheetData>
  <mergeCells count="11">
    <mergeCell ref="A33:F33"/>
    <mergeCell ref="A34:F34"/>
    <mergeCell ref="A35:F35"/>
    <mergeCell ref="A36:F36"/>
    <mergeCell ref="A37:F37"/>
    <mergeCell ref="A1:F1"/>
    <mergeCell ref="A2:F2"/>
    <mergeCell ref="A4:A5"/>
    <mergeCell ref="B4:F4"/>
    <mergeCell ref="A31:A32"/>
    <mergeCell ref="B31:F31"/>
  </mergeCells>
  <hyperlinks>
    <hyperlink ref="B4:F4" r:id="rId1" display="Valor médio da pesca descarregada"/>
    <hyperlink ref="B31:F31" r:id="rId2" display="Mean value of fish landed "/>
  </hyperlinks>
  <printOptions horizontalCentered="1"/>
  <pageMargins left="0.39370078740157483" right="0.39370078740157483" top="0.39370078740157483" bottom="0.39370078740157483" header="0" footer="0"/>
  <pageSetup paperSize="9" orientation="portrait" horizontalDpi="300" verticalDpi="300" r:id="rId3"/>
  <headerFooter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topLeftCell="A36" workbookViewId="0">
      <selection sqref="A1:N1"/>
    </sheetView>
  </sheetViews>
  <sheetFormatPr defaultColWidth="9.140625" defaultRowHeight="12.75"/>
  <cols>
    <col min="1" max="1" width="34.7109375" style="1070" customWidth="1"/>
    <col min="2" max="2" width="11.140625" style="1070" bestFit="1" customWidth="1"/>
    <col min="3" max="3" width="13.42578125" style="1070" bestFit="1" customWidth="1"/>
    <col min="4" max="4" width="36.85546875" style="1070" customWidth="1"/>
    <col min="5" max="5" width="10.7109375" style="1070" bestFit="1" customWidth="1"/>
    <col min="6" max="16384" width="9.140625" style="1070"/>
  </cols>
  <sheetData>
    <row r="1" spans="1:5" s="1088" customFormat="1" ht="30" customHeight="1">
      <c r="A1" s="1443" t="s">
        <v>2291</v>
      </c>
      <c r="B1" s="1443"/>
      <c r="C1" s="1443"/>
      <c r="D1" s="1443"/>
    </row>
    <row r="2" spans="1:5" s="1088" customFormat="1" ht="30" customHeight="1">
      <c r="A2" s="1456" t="s">
        <v>2290</v>
      </c>
      <c r="B2" s="1456"/>
      <c r="C2" s="1456"/>
      <c r="D2" s="1456"/>
    </row>
    <row r="3" spans="1:5" s="1075" customFormat="1" ht="22.5" customHeight="1">
      <c r="A3" s="1408"/>
      <c r="B3" s="1073" t="s">
        <v>2244</v>
      </c>
      <c r="C3" s="1098" t="s">
        <v>2243</v>
      </c>
      <c r="D3" s="1457"/>
    </row>
    <row r="4" spans="1:5" s="835" customFormat="1" ht="13.5" customHeight="1">
      <c r="A4" s="1408"/>
      <c r="B4" s="1073" t="s">
        <v>2242</v>
      </c>
      <c r="C4" s="1097" t="s">
        <v>2241</v>
      </c>
      <c r="D4" s="1457"/>
    </row>
    <row r="5" spans="1:5" s="1082" customFormat="1">
      <c r="A5" s="1085" t="s">
        <v>75</v>
      </c>
      <c r="B5" s="1084">
        <v>169642.25</v>
      </c>
      <c r="C5" s="1084">
        <v>4802.6030000000001</v>
      </c>
      <c r="D5" s="1082" t="s">
        <v>75</v>
      </c>
      <c r="E5" s="1093"/>
    </row>
    <row r="6" spans="1:5" s="1096" customFormat="1" ht="25.5">
      <c r="A6" s="1094" t="s">
        <v>2289</v>
      </c>
      <c r="B6" s="1079">
        <v>4106.7960000000003</v>
      </c>
      <c r="C6" s="1079">
        <v>431.67099999999999</v>
      </c>
      <c r="D6" s="1094" t="s">
        <v>2288</v>
      </c>
      <c r="E6" s="1093"/>
    </row>
    <row r="7" spans="1:5" s="1095" customFormat="1">
      <c r="A7" s="1094" t="s">
        <v>2287</v>
      </c>
      <c r="B7" s="1079">
        <v>608.726</v>
      </c>
      <c r="C7" s="1079">
        <v>11.701000000000001</v>
      </c>
      <c r="D7" s="1094" t="s">
        <v>2286</v>
      </c>
      <c r="E7" s="1093"/>
    </row>
    <row r="8" spans="1:5" s="1095" customFormat="1">
      <c r="A8" s="1094" t="s">
        <v>2285</v>
      </c>
      <c r="B8" s="1079">
        <v>24184.799999999999</v>
      </c>
      <c r="C8" s="1079">
        <v>749.08</v>
      </c>
      <c r="D8" s="1094" t="s">
        <v>2284</v>
      </c>
      <c r="E8" s="1093"/>
    </row>
    <row r="9" spans="1:5" s="1095" customFormat="1" ht="26.25" customHeight="1">
      <c r="A9" s="1094" t="s">
        <v>2283</v>
      </c>
      <c r="B9" s="1079">
        <v>4115.027</v>
      </c>
      <c r="C9" s="1079">
        <v>8.7159999999999993</v>
      </c>
      <c r="D9" s="1094" t="s">
        <v>2282</v>
      </c>
      <c r="E9" s="1093"/>
    </row>
    <row r="10" spans="1:5" s="1095" customFormat="1" ht="30" customHeight="1">
      <c r="A10" s="1094" t="s">
        <v>2281</v>
      </c>
      <c r="B10" s="1079">
        <v>1686.893</v>
      </c>
      <c r="C10" s="1079">
        <v>42.417000000000002</v>
      </c>
      <c r="D10" s="1094" t="s">
        <v>2280</v>
      </c>
      <c r="E10" s="1093"/>
    </row>
    <row r="11" spans="1:5" s="1095" customFormat="1">
      <c r="A11" s="1094" t="s">
        <v>2279</v>
      </c>
      <c r="B11" s="1079">
        <v>6864.3029999999999</v>
      </c>
      <c r="C11" s="1079">
        <v>289.13900000000001</v>
      </c>
      <c r="D11" s="1094" t="s">
        <v>2278</v>
      </c>
      <c r="E11" s="1093"/>
    </row>
    <row r="12" spans="1:5" s="1092" customFormat="1" ht="25.5" customHeight="1">
      <c r="A12" s="1094" t="s">
        <v>2277</v>
      </c>
      <c r="B12" s="1079">
        <v>23336.571</v>
      </c>
      <c r="C12" s="1079">
        <v>721.82600000000002</v>
      </c>
      <c r="D12" s="1094" t="s">
        <v>2276</v>
      </c>
      <c r="E12" s="1093"/>
    </row>
    <row r="13" spans="1:5" s="1092" customFormat="1">
      <c r="A13" s="1094" t="s">
        <v>2275</v>
      </c>
      <c r="B13" s="1079">
        <v>8455.0959999999995</v>
      </c>
      <c r="C13" s="1079">
        <v>174.947</v>
      </c>
      <c r="D13" s="1094" t="s">
        <v>2274</v>
      </c>
      <c r="E13" s="1093"/>
    </row>
    <row r="14" spans="1:5" s="1092" customFormat="1" ht="12.75" customHeight="1">
      <c r="A14" s="1094" t="s">
        <v>2273</v>
      </c>
      <c r="B14" s="1079">
        <v>10029.848</v>
      </c>
      <c r="C14" s="1079">
        <v>332.685</v>
      </c>
      <c r="D14" s="1094" t="s">
        <v>2272</v>
      </c>
      <c r="E14" s="1093"/>
    </row>
    <row r="15" spans="1:5" s="1092" customFormat="1" ht="12.75" customHeight="1">
      <c r="A15" s="1094" t="s">
        <v>2271</v>
      </c>
      <c r="B15" s="1079">
        <v>5941.2389999999996</v>
      </c>
      <c r="C15" s="1079">
        <v>93.921000000000006</v>
      </c>
      <c r="D15" s="1094" t="s">
        <v>2270</v>
      </c>
      <c r="E15" s="1093"/>
    </row>
    <row r="16" spans="1:5" s="1092" customFormat="1" ht="12.75" customHeight="1">
      <c r="A16" s="1094" t="s">
        <v>2269</v>
      </c>
      <c r="B16" s="1079">
        <v>8509.9339999999993</v>
      </c>
      <c r="C16" s="1079">
        <v>81.786000000000001</v>
      </c>
      <c r="D16" s="1094" t="s">
        <v>2268</v>
      </c>
      <c r="E16" s="1093"/>
    </row>
    <row r="17" spans="1:5" s="1092" customFormat="1">
      <c r="A17" s="1094" t="s">
        <v>2267</v>
      </c>
      <c r="B17" s="1079">
        <v>21194.726999999999</v>
      </c>
      <c r="C17" s="1079">
        <v>36.472000000000001</v>
      </c>
      <c r="D17" s="1094" t="s">
        <v>2266</v>
      </c>
      <c r="E17" s="1093"/>
    </row>
    <row r="18" spans="1:5" s="1092" customFormat="1" ht="25.5">
      <c r="A18" s="1094" t="s">
        <v>2265</v>
      </c>
      <c r="B18" s="1079">
        <v>6373.0339999999997</v>
      </c>
      <c r="C18" s="1079">
        <v>199.44</v>
      </c>
      <c r="D18" s="1094" t="s">
        <v>2264</v>
      </c>
      <c r="E18" s="1093"/>
    </row>
    <row r="19" spans="1:5" s="1092" customFormat="1" ht="25.5">
      <c r="A19" s="1094" t="s">
        <v>2263</v>
      </c>
      <c r="B19" s="1079">
        <v>6588.5739999999996</v>
      </c>
      <c r="C19" s="1079">
        <v>364.44400000000002</v>
      </c>
      <c r="D19" s="1094" t="s">
        <v>2262</v>
      </c>
      <c r="E19" s="1093"/>
    </row>
    <row r="20" spans="1:5" s="1092" customFormat="1" ht="25.5">
      <c r="A20" s="1094" t="s">
        <v>2261</v>
      </c>
      <c r="B20" s="1079">
        <v>11978.835999999999</v>
      </c>
      <c r="C20" s="1079">
        <v>288.40100000000001</v>
      </c>
      <c r="D20" s="1094" t="s">
        <v>2260</v>
      </c>
      <c r="E20" s="1093"/>
    </row>
    <row r="21" spans="1:5" s="1092" customFormat="1">
      <c r="A21" s="1094" t="s">
        <v>2259</v>
      </c>
      <c r="B21" s="1079">
        <v>9811.652</v>
      </c>
      <c r="C21" s="1079">
        <v>309.66800000000001</v>
      </c>
      <c r="D21" s="1094" t="s">
        <v>2258</v>
      </c>
      <c r="E21" s="1093"/>
    </row>
    <row r="22" spans="1:5" s="1092" customFormat="1" ht="12.75" customHeight="1">
      <c r="A22" s="1094" t="s">
        <v>2257</v>
      </c>
      <c r="B22" s="1079">
        <v>10904.79</v>
      </c>
      <c r="C22" s="1079">
        <v>391.00700000000001</v>
      </c>
      <c r="D22" s="1094" t="s">
        <v>2256</v>
      </c>
      <c r="E22" s="1093"/>
    </row>
    <row r="23" spans="1:5" s="1092" customFormat="1" ht="25.5">
      <c r="A23" s="1094" t="s">
        <v>2255</v>
      </c>
      <c r="B23" s="1079">
        <v>1540.1369999999999</v>
      </c>
      <c r="C23" s="1079">
        <v>52.054000000000002</v>
      </c>
      <c r="D23" s="1094" t="s">
        <v>2254</v>
      </c>
      <c r="E23" s="1093"/>
    </row>
    <row r="24" spans="1:5" s="1092" customFormat="1">
      <c r="A24" s="1094" t="s">
        <v>2253</v>
      </c>
      <c r="B24" s="1079">
        <v>2297.277</v>
      </c>
      <c r="C24" s="1079">
        <v>109.93600000000001</v>
      </c>
      <c r="D24" s="1094" t="s">
        <v>2252</v>
      </c>
      <c r="E24" s="1093"/>
    </row>
    <row r="25" spans="1:5" s="1092" customFormat="1" ht="40.5" customHeight="1">
      <c r="A25" s="1094" t="s">
        <v>2251</v>
      </c>
      <c r="B25" s="1079">
        <v>1113.99</v>
      </c>
      <c r="C25" s="1079">
        <v>113.292</v>
      </c>
      <c r="D25" s="1094" t="s">
        <v>2250</v>
      </c>
      <c r="E25" s="1093"/>
    </row>
    <row r="26" spans="1:5" s="1092" customFormat="1" ht="25.5" customHeight="1">
      <c r="A26" s="1094" t="s">
        <v>2249</v>
      </c>
      <c r="B26" s="1079">
        <v>0</v>
      </c>
      <c r="C26" s="1079">
        <v>0</v>
      </c>
      <c r="D26" s="1094" t="s">
        <v>2248</v>
      </c>
      <c r="E26" s="1093"/>
    </row>
    <row r="27" spans="1:5" s="1082" customFormat="1">
      <c r="A27" s="1085" t="s">
        <v>581</v>
      </c>
      <c r="B27" s="1084">
        <v>49900.419000000002</v>
      </c>
      <c r="C27" s="1084">
        <v>1642.9870000000001</v>
      </c>
      <c r="D27" s="1082" t="s">
        <v>581</v>
      </c>
      <c r="E27" s="1093"/>
    </row>
    <row r="28" spans="1:5" s="1096" customFormat="1" ht="25.5">
      <c r="A28" s="1094" t="s">
        <v>2289</v>
      </c>
      <c r="B28" s="1079">
        <v>758.50800000000004</v>
      </c>
      <c r="C28" s="1079">
        <v>148.87299999999999</v>
      </c>
      <c r="D28" s="1094" t="s">
        <v>2288</v>
      </c>
      <c r="E28" s="1093"/>
    </row>
    <row r="29" spans="1:5" s="1095" customFormat="1">
      <c r="A29" s="1094" t="s">
        <v>2287</v>
      </c>
      <c r="B29" s="1079">
        <v>94.757999999999996</v>
      </c>
      <c r="C29" s="1079">
        <v>3.6240000000000001</v>
      </c>
      <c r="D29" s="1094" t="s">
        <v>2286</v>
      </c>
      <c r="E29" s="1093"/>
    </row>
    <row r="30" spans="1:5" s="1095" customFormat="1">
      <c r="A30" s="1094" t="s">
        <v>2285</v>
      </c>
      <c r="B30" s="1079">
        <v>11051.173000000001</v>
      </c>
      <c r="C30" s="1079">
        <v>407.12200000000001</v>
      </c>
      <c r="D30" s="1094" t="s">
        <v>2284</v>
      </c>
      <c r="E30" s="1093"/>
    </row>
    <row r="31" spans="1:5" s="1095" customFormat="1" ht="25.5">
      <c r="A31" s="1094" t="s">
        <v>2283</v>
      </c>
      <c r="B31" s="1079">
        <v>1624.2370000000001</v>
      </c>
      <c r="C31" s="1079">
        <v>2.7850000000000001</v>
      </c>
      <c r="D31" s="1094" t="s">
        <v>2282</v>
      </c>
      <c r="E31" s="1093"/>
    </row>
    <row r="32" spans="1:5" s="1095" customFormat="1" ht="25.5">
      <c r="A32" s="1094" t="s">
        <v>2281</v>
      </c>
      <c r="B32" s="1079">
        <v>469.32</v>
      </c>
      <c r="C32" s="1079">
        <v>12.006</v>
      </c>
      <c r="D32" s="1094" t="s">
        <v>2280</v>
      </c>
      <c r="E32" s="1093"/>
    </row>
    <row r="33" spans="1:5" s="1095" customFormat="1">
      <c r="A33" s="1094" t="s">
        <v>2279</v>
      </c>
      <c r="B33" s="1079">
        <v>2563.6419999999998</v>
      </c>
      <c r="C33" s="1079">
        <v>115.795</v>
      </c>
      <c r="D33" s="1094" t="s">
        <v>2278</v>
      </c>
      <c r="E33" s="1093"/>
    </row>
    <row r="34" spans="1:5" s="1095" customFormat="1" ht="25.5">
      <c r="A34" s="1094" t="s">
        <v>2277</v>
      </c>
      <c r="B34" s="1079">
        <v>6946.5379999999996</v>
      </c>
      <c r="C34" s="1079">
        <v>251.62</v>
      </c>
      <c r="D34" s="1094" t="s">
        <v>2276</v>
      </c>
      <c r="E34" s="1093"/>
    </row>
    <row r="35" spans="1:5" s="1095" customFormat="1">
      <c r="A35" s="1094" t="s">
        <v>2275</v>
      </c>
      <c r="B35" s="1079">
        <v>1817.9570000000001</v>
      </c>
      <c r="C35" s="1079">
        <v>45.411999999999999</v>
      </c>
      <c r="D35" s="1094" t="s">
        <v>2274</v>
      </c>
      <c r="E35" s="1093"/>
    </row>
    <row r="36" spans="1:5" s="1095" customFormat="1">
      <c r="A36" s="1094" t="s">
        <v>2273</v>
      </c>
      <c r="B36" s="1079">
        <v>2049.3110000000001</v>
      </c>
      <c r="C36" s="1079">
        <v>80.168999999999997</v>
      </c>
      <c r="D36" s="1094" t="s">
        <v>2272</v>
      </c>
      <c r="E36" s="1093"/>
    </row>
    <row r="37" spans="1:5" s="1095" customFormat="1">
      <c r="A37" s="1094" t="s">
        <v>2271</v>
      </c>
      <c r="B37" s="1079">
        <v>1142.0450000000001</v>
      </c>
      <c r="C37" s="1079">
        <v>21.584</v>
      </c>
      <c r="D37" s="1094" t="s">
        <v>2270</v>
      </c>
      <c r="E37" s="1093"/>
    </row>
    <row r="38" spans="1:5" s="1095" customFormat="1">
      <c r="A38" s="1094" t="s">
        <v>2269</v>
      </c>
      <c r="B38" s="1079">
        <v>1739.396</v>
      </c>
      <c r="C38" s="1079">
        <v>18.725999999999999</v>
      </c>
      <c r="D38" s="1094" t="s">
        <v>2268</v>
      </c>
      <c r="E38" s="1093"/>
    </row>
    <row r="39" spans="1:5" s="1095" customFormat="1">
      <c r="A39" s="1094" t="s">
        <v>2267</v>
      </c>
      <c r="B39" s="1079">
        <v>5923.5770000000002</v>
      </c>
      <c r="C39" s="1079">
        <v>9.7609999999999992</v>
      </c>
      <c r="D39" s="1094" t="s">
        <v>2266</v>
      </c>
      <c r="E39" s="1093"/>
    </row>
    <row r="40" spans="1:5" s="1092" customFormat="1" ht="25.5">
      <c r="A40" s="1094" t="s">
        <v>2265</v>
      </c>
      <c r="B40" s="1079">
        <v>1569.5519999999999</v>
      </c>
      <c r="C40" s="1079">
        <v>59.283999999999999</v>
      </c>
      <c r="D40" s="1094" t="s">
        <v>2264</v>
      </c>
      <c r="E40" s="1093"/>
    </row>
    <row r="41" spans="1:5" s="1092" customFormat="1" ht="25.5">
      <c r="A41" s="1094" t="s">
        <v>2263</v>
      </c>
      <c r="B41" s="1079">
        <v>1730.0260000000001</v>
      </c>
      <c r="C41" s="1079">
        <v>95.006</v>
      </c>
      <c r="D41" s="1094" t="s">
        <v>2262</v>
      </c>
      <c r="E41" s="1093"/>
    </row>
    <row r="42" spans="1:5" s="1092" customFormat="1" ht="25.5">
      <c r="A42" s="1094" t="s">
        <v>2261</v>
      </c>
      <c r="B42" s="1079">
        <v>2478.2190000000001</v>
      </c>
      <c r="C42" s="1079">
        <v>63.798000000000002</v>
      </c>
      <c r="D42" s="1094" t="s">
        <v>2260</v>
      </c>
      <c r="E42" s="1093"/>
    </row>
    <row r="43" spans="1:5" s="1092" customFormat="1">
      <c r="A43" s="1094" t="s">
        <v>2259</v>
      </c>
      <c r="B43" s="1079">
        <v>3140.4609999999998</v>
      </c>
      <c r="C43" s="1079">
        <v>104.28100000000001</v>
      </c>
      <c r="D43" s="1094" t="s">
        <v>2258</v>
      </c>
      <c r="E43" s="1093"/>
    </row>
    <row r="44" spans="1:5" s="1092" customFormat="1">
      <c r="A44" s="1094" t="s">
        <v>2257</v>
      </c>
      <c r="B44" s="1079">
        <v>3384.9690000000001</v>
      </c>
      <c r="C44" s="1079">
        <v>121.15300000000001</v>
      </c>
      <c r="D44" s="1094" t="s">
        <v>2256</v>
      </c>
      <c r="E44" s="1093"/>
    </row>
    <row r="45" spans="1:5" s="1092" customFormat="1" ht="25.5">
      <c r="A45" s="1094" t="s">
        <v>2255</v>
      </c>
      <c r="B45" s="1079">
        <v>405.13900000000001</v>
      </c>
      <c r="C45" s="1079">
        <v>13.782</v>
      </c>
      <c r="D45" s="1094" t="s">
        <v>2254</v>
      </c>
      <c r="E45" s="1093"/>
    </row>
    <row r="46" spans="1:5" s="1092" customFormat="1">
      <c r="A46" s="1094" t="s">
        <v>2253</v>
      </c>
      <c r="B46" s="1079">
        <v>660.15099999999995</v>
      </c>
      <c r="C46" s="1079">
        <v>33.491</v>
      </c>
      <c r="D46" s="1094" t="s">
        <v>2252</v>
      </c>
      <c r="E46" s="1093"/>
    </row>
    <row r="47" spans="1:5" s="1092" customFormat="1" ht="38.25">
      <c r="A47" s="1094" t="s">
        <v>2251</v>
      </c>
      <c r="B47" s="1079">
        <v>351.43900000000002</v>
      </c>
      <c r="C47" s="1079">
        <v>34.715000000000003</v>
      </c>
      <c r="D47" s="1094" t="s">
        <v>2250</v>
      </c>
      <c r="E47" s="1093"/>
    </row>
    <row r="48" spans="1:5" s="1092" customFormat="1" ht="25.5">
      <c r="A48" s="1094" t="s">
        <v>2249</v>
      </c>
      <c r="B48" s="1079">
        <v>0</v>
      </c>
      <c r="C48" s="1079">
        <v>0</v>
      </c>
      <c r="D48" s="1094" t="s">
        <v>2248</v>
      </c>
      <c r="E48" s="1093"/>
    </row>
    <row r="49" spans="1:5" s="1075" customFormat="1" ht="25.5" customHeight="1">
      <c r="A49" s="1458"/>
      <c r="B49" s="1073" t="s">
        <v>2226</v>
      </c>
      <c r="C49" s="1073" t="s">
        <v>2225</v>
      </c>
      <c r="D49" s="1460"/>
    </row>
    <row r="50" spans="1:5" s="835" customFormat="1" ht="25.5" customHeight="1">
      <c r="A50" s="1459"/>
      <c r="B50" s="1073" t="s">
        <v>2224</v>
      </c>
      <c r="C50" s="1091" t="s">
        <v>2223</v>
      </c>
      <c r="D50" s="1461"/>
    </row>
    <row r="51" spans="1:5" s="835" customFormat="1" ht="9.9499999999999993" customHeight="1">
      <c r="A51" s="1445" t="s">
        <v>1334</v>
      </c>
      <c r="B51" s="1445"/>
      <c r="C51" s="1445"/>
      <c r="D51" s="1445"/>
    </row>
    <row r="52" spans="1:5" s="1072" customFormat="1" ht="9.75" customHeight="1">
      <c r="A52" s="1446" t="s">
        <v>2222</v>
      </c>
      <c r="B52" s="1446"/>
      <c r="C52" s="1446"/>
      <c r="D52" s="1446"/>
    </row>
    <row r="53" spans="1:5" s="1072" customFormat="1" ht="9.75" customHeight="1">
      <c r="A53" s="1447" t="s">
        <v>2221</v>
      </c>
      <c r="B53" s="1447"/>
      <c r="C53" s="1447"/>
      <c r="D53" s="1447"/>
    </row>
    <row r="54" spans="1:5" s="1072" customFormat="1" ht="9">
      <c r="A54" s="1447" t="s">
        <v>2220</v>
      </c>
      <c r="B54" s="1447"/>
      <c r="C54" s="1447"/>
      <c r="D54" s="1447"/>
    </row>
    <row r="55" spans="1:5" s="1072" customFormat="1" ht="9">
      <c r="A55" s="1447" t="s">
        <v>2247</v>
      </c>
      <c r="B55" s="1447"/>
      <c r="C55" s="1447"/>
      <c r="D55" s="1447"/>
    </row>
    <row r="56" spans="1:5">
      <c r="B56" s="1090"/>
      <c r="C56" s="1090"/>
      <c r="D56" s="1089"/>
      <c r="E56" s="1089"/>
    </row>
    <row r="57" spans="1:5">
      <c r="B57" s="1090"/>
      <c r="C57" s="1090"/>
      <c r="D57" s="1089"/>
      <c r="E57" s="1089"/>
    </row>
    <row r="58" spans="1:5">
      <c r="B58" s="1090"/>
      <c r="C58" s="1090"/>
      <c r="D58" s="1089"/>
      <c r="E58" s="1089"/>
    </row>
    <row r="59" spans="1:5">
      <c r="B59" s="1090"/>
      <c r="C59" s="1090"/>
      <c r="D59" s="1089"/>
      <c r="E59" s="1089"/>
    </row>
    <row r="60" spans="1:5">
      <c r="B60" s="1090"/>
      <c r="C60" s="1090"/>
      <c r="D60" s="1089"/>
      <c r="E60" s="1089"/>
    </row>
    <row r="61" spans="1:5">
      <c r="B61" s="1090"/>
      <c r="C61" s="1090"/>
      <c r="D61" s="1089"/>
      <c r="E61" s="1089"/>
    </row>
    <row r="62" spans="1:5">
      <c r="B62" s="1090"/>
      <c r="C62" s="1090"/>
      <c r="D62" s="1089"/>
      <c r="E62" s="1089"/>
    </row>
    <row r="63" spans="1:5">
      <c r="B63" s="1090"/>
      <c r="C63" s="1090"/>
      <c r="D63" s="1089"/>
      <c r="E63" s="1089"/>
    </row>
    <row r="64" spans="1:5">
      <c r="B64" s="1090"/>
      <c r="C64" s="1090"/>
      <c r="D64" s="1089"/>
      <c r="E64" s="1089"/>
    </row>
    <row r="65" spans="2:5">
      <c r="B65" s="1090"/>
      <c r="C65" s="1090"/>
      <c r="D65" s="1089"/>
      <c r="E65" s="1089"/>
    </row>
    <row r="66" spans="2:5">
      <c r="B66" s="1090"/>
      <c r="C66" s="1090"/>
      <c r="D66" s="1089"/>
      <c r="E66" s="1089"/>
    </row>
    <row r="67" spans="2:5">
      <c r="B67" s="1090"/>
      <c r="C67" s="1090"/>
      <c r="D67" s="1089"/>
      <c r="E67" s="1089"/>
    </row>
    <row r="68" spans="2:5">
      <c r="B68" s="1090"/>
      <c r="C68" s="1090"/>
      <c r="D68" s="1089"/>
      <c r="E68" s="1089"/>
    </row>
    <row r="69" spans="2:5">
      <c r="B69" s="1090"/>
      <c r="C69" s="1090"/>
      <c r="D69" s="1089"/>
      <c r="E69" s="1089"/>
    </row>
    <row r="70" spans="2:5">
      <c r="B70" s="1090"/>
      <c r="C70" s="1090"/>
      <c r="D70" s="1089"/>
      <c r="E70" s="1089"/>
    </row>
    <row r="71" spans="2:5">
      <c r="B71" s="1090"/>
      <c r="C71" s="1090"/>
      <c r="D71" s="1089"/>
      <c r="E71" s="1089"/>
    </row>
    <row r="72" spans="2:5">
      <c r="B72" s="1090"/>
      <c r="C72" s="1090"/>
      <c r="D72" s="1089"/>
      <c r="E72" s="1089"/>
    </row>
    <row r="73" spans="2:5">
      <c r="B73" s="1090"/>
      <c r="C73" s="1090"/>
      <c r="D73" s="1089"/>
      <c r="E73" s="1089"/>
    </row>
    <row r="74" spans="2:5">
      <c r="B74" s="1090"/>
      <c r="C74" s="1090"/>
      <c r="D74" s="1089"/>
      <c r="E74" s="1089"/>
    </row>
    <row r="75" spans="2:5">
      <c r="B75" s="1090"/>
      <c r="C75" s="1090"/>
      <c r="D75" s="1089"/>
      <c r="E75" s="1089"/>
    </row>
    <row r="76" spans="2:5">
      <c r="B76" s="1090"/>
      <c r="C76" s="1090"/>
      <c r="D76" s="1089"/>
      <c r="E76" s="1089"/>
    </row>
    <row r="77" spans="2:5">
      <c r="B77" s="1090"/>
      <c r="C77" s="1090"/>
      <c r="D77" s="1089"/>
      <c r="E77" s="1089"/>
    </row>
    <row r="78" spans="2:5">
      <c r="B78" s="1090"/>
      <c r="C78" s="1090"/>
      <c r="D78" s="1089"/>
      <c r="E78" s="1089"/>
    </row>
    <row r="79" spans="2:5">
      <c r="B79" s="1090"/>
      <c r="C79" s="1090"/>
      <c r="D79" s="1089"/>
      <c r="E79" s="1089"/>
    </row>
    <row r="80" spans="2:5">
      <c r="B80" s="1090"/>
      <c r="C80" s="1090"/>
      <c r="D80" s="1089"/>
      <c r="E80" s="1089"/>
    </row>
    <row r="81" spans="2:5">
      <c r="B81" s="1090"/>
      <c r="C81" s="1090"/>
      <c r="D81" s="1089"/>
      <c r="E81" s="1089"/>
    </row>
    <row r="82" spans="2:5">
      <c r="B82" s="1090"/>
      <c r="C82" s="1090"/>
      <c r="D82" s="1089"/>
      <c r="E82" s="1089"/>
    </row>
    <row r="83" spans="2:5">
      <c r="B83" s="1090"/>
      <c r="C83" s="1090"/>
      <c r="D83" s="1089"/>
      <c r="E83" s="1089"/>
    </row>
    <row r="84" spans="2:5">
      <c r="B84" s="1090"/>
      <c r="C84" s="1090"/>
      <c r="D84" s="1089"/>
      <c r="E84" s="1089"/>
    </row>
    <row r="85" spans="2:5">
      <c r="B85" s="1090"/>
      <c r="C85" s="1090"/>
      <c r="D85" s="1089"/>
      <c r="E85" s="1089"/>
    </row>
    <row r="86" spans="2:5">
      <c r="B86" s="1090"/>
      <c r="C86" s="1090"/>
      <c r="D86" s="1089"/>
      <c r="E86" s="1089"/>
    </row>
    <row r="87" spans="2:5">
      <c r="B87" s="1090"/>
      <c r="C87" s="1090"/>
      <c r="D87" s="1089"/>
      <c r="E87" s="1089"/>
    </row>
    <row r="88" spans="2:5">
      <c r="B88" s="1090"/>
      <c r="C88" s="1090"/>
      <c r="D88" s="1089"/>
      <c r="E88" s="1089"/>
    </row>
    <row r="89" spans="2:5">
      <c r="B89" s="1090"/>
      <c r="C89" s="1090"/>
      <c r="D89" s="1089"/>
      <c r="E89" s="1089"/>
    </row>
    <row r="90" spans="2:5">
      <c r="B90" s="1090"/>
      <c r="C90" s="1090"/>
      <c r="D90" s="1089"/>
      <c r="E90" s="1089"/>
    </row>
    <row r="91" spans="2:5">
      <c r="B91" s="1090"/>
      <c r="C91" s="1090"/>
      <c r="D91" s="1089"/>
      <c r="E91" s="1089"/>
    </row>
    <row r="92" spans="2:5">
      <c r="B92" s="1090"/>
      <c r="C92" s="1090"/>
      <c r="D92" s="1089"/>
      <c r="E92" s="1089"/>
    </row>
    <row r="93" spans="2:5">
      <c r="B93" s="1090"/>
      <c r="C93" s="1090"/>
      <c r="D93" s="1089"/>
      <c r="E93" s="1089"/>
    </row>
    <row r="94" spans="2:5">
      <c r="B94" s="1090"/>
      <c r="C94" s="1090"/>
      <c r="D94" s="1089"/>
      <c r="E94" s="1089"/>
    </row>
  </sheetData>
  <sheetProtection selectLockedCells="1"/>
  <mergeCells count="11">
    <mergeCell ref="A51:D51"/>
    <mergeCell ref="A52:D52"/>
    <mergeCell ref="A53:D53"/>
    <mergeCell ref="A54:D54"/>
    <mergeCell ref="A55:D55"/>
    <mergeCell ref="A1:D1"/>
    <mergeCell ref="A2:D2"/>
    <mergeCell ref="A3:A4"/>
    <mergeCell ref="D3:D4"/>
    <mergeCell ref="A49:A50"/>
    <mergeCell ref="D49:D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dimension ref="A1:P50"/>
  <sheetViews>
    <sheetView showGridLines="0" zoomScaleNormal="100" zoomScaleSheetLayoutView="100" workbookViewId="0">
      <selection sqref="A1:N1"/>
    </sheetView>
  </sheetViews>
  <sheetFormatPr defaultColWidth="9.140625" defaultRowHeight="12.75"/>
  <cols>
    <col min="1" max="1" width="17.85546875" style="221" customWidth="1"/>
    <col min="2" max="2" width="5.28515625" style="221" customWidth="1"/>
    <col min="3" max="3" width="5.140625" style="221" customWidth="1"/>
    <col min="4" max="4" width="5.7109375" style="221" customWidth="1"/>
    <col min="5" max="5" width="4.5703125" style="221" customWidth="1"/>
    <col min="6" max="6" width="6.42578125" style="230" customWidth="1"/>
    <col min="7" max="7" width="5.7109375" style="230" customWidth="1"/>
    <col min="8" max="8" width="6.28515625" style="230" customWidth="1"/>
    <col min="9" max="9" width="7" style="230" customWidth="1"/>
    <col min="10" max="10" width="4.5703125" style="221" customWidth="1"/>
    <col min="11" max="11" width="7.7109375" style="221" customWidth="1"/>
    <col min="12" max="12" width="6.28515625" style="221" customWidth="1"/>
    <col min="13" max="13" width="5" style="210" customWidth="1"/>
    <col min="14" max="14" width="7.7109375" style="210" customWidth="1"/>
    <col min="15" max="16384" width="9.140625" style="210"/>
  </cols>
  <sheetData>
    <row r="1" spans="1:14" ht="30" customHeight="1">
      <c r="A1" s="1775" t="s">
        <v>561</v>
      </c>
      <c r="B1" s="1775"/>
      <c r="C1" s="1775"/>
      <c r="D1" s="1775"/>
      <c r="E1" s="1775"/>
      <c r="F1" s="1775"/>
      <c r="G1" s="1775"/>
      <c r="H1" s="1775"/>
      <c r="I1" s="1775"/>
      <c r="J1" s="1775"/>
      <c r="K1" s="1775"/>
      <c r="L1" s="1775"/>
      <c r="M1" s="1775"/>
      <c r="N1" s="1775"/>
    </row>
    <row r="2" spans="1:14" ht="30" customHeight="1">
      <c r="A2" s="1775" t="s">
        <v>562</v>
      </c>
      <c r="B2" s="1775"/>
      <c r="C2" s="1775"/>
      <c r="D2" s="1775"/>
      <c r="E2" s="1775"/>
      <c r="F2" s="1775"/>
      <c r="G2" s="1775"/>
      <c r="H2" s="1775"/>
      <c r="I2" s="1775"/>
      <c r="J2" s="1775"/>
      <c r="K2" s="1775"/>
      <c r="L2" s="1775"/>
      <c r="M2" s="1775"/>
      <c r="N2" s="1775"/>
    </row>
    <row r="3" spans="1:14" ht="13.5" customHeight="1">
      <c r="A3" s="1776"/>
      <c r="B3" s="1777" t="s">
        <v>563</v>
      </c>
      <c r="C3" s="1778"/>
      <c r="D3" s="1778"/>
      <c r="E3" s="1778"/>
      <c r="F3" s="1778"/>
      <c r="G3" s="1778"/>
      <c r="H3" s="1778"/>
      <c r="I3" s="1778"/>
      <c r="J3" s="1779" t="s">
        <v>564</v>
      </c>
      <c r="K3" s="1780"/>
      <c r="L3" s="1781"/>
      <c r="M3" s="1785" t="s">
        <v>565</v>
      </c>
      <c r="N3" s="1786"/>
    </row>
    <row r="4" spans="1:14" ht="13.5" customHeight="1">
      <c r="A4" s="1776"/>
      <c r="B4" s="1789" t="s">
        <v>566</v>
      </c>
      <c r="C4" s="1790"/>
      <c r="D4" s="1790"/>
      <c r="E4" s="1791"/>
      <c r="F4" s="1792" t="s">
        <v>567</v>
      </c>
      <c r="G4" s="1793" t="s">
        <v>568</v>
      </c>
      <c r="H4" s="1794"/>
      <c r="I4" s="1795"/>
      <c r="J4" s="1782"/>
      <c r="K4" s="1783"/>
      <c r="L4" s="1784"/>
      <c r="M4" s="1787"/>
      <c r="N4" s="1788"/>
    </row>
    <row r="5" spans="1:14" ht="38.25" customHeight="1">
      <c r="A5" s="1776"/>
      <c r="B5" s="211" t="s">
        <v>15</v>
      </c>
      <c r="C5" s="211" t="s">
        <v>569</v>
      </c>
      <c r="D5" s="211" t="s">
        <v>570</v>
      </c>
      <c r="E5" s="211" t="s">
        <v>571</v>
      </c>
      <c r="F5" s="1792"/>
      <c r="G5" s="211" t="s">
        <v>572</v>
      </c>
      <c r="H5" s="211" t="s">
        <v>573</v>
      </c>
      <c r="I5" s="212" t="s">
        <v>574</v>
      </c>
      <c r="J5" s="213" t="s">
        <v>15</v>
      </c>
      <c r="K5" s="213" t="s">
        <v>575</v>
      </c>
      <c r="L5" s="213" t="s">
        <v>576</v>
      </c>
      <c r="M5" s="214" t="s">
        <v>15</v>
      </c>
      <c r="N5" s="214" t="s">
        <v>575</v>
      </c>
    </row>
    <row r="6" spans="1:14" ht="13.5" customHeight="1">
      <c r="A6" s="1776"/>
      <c r="B6" s="1796" t="s">
        <v>577</v>
      </c>
      <c r="C6" s="1797"/>
      <c r="D6" s="1797"/>
      <c r="E6" s="1797"/>
      <c r="F6" s="1797"/>
      <c r="G6" s="1797"/>
      <c r="H6" s="1797"/>
      <c r="I6" s="1797"/>
      <c r="J6" s="1798"/>
      <c r="K6" s="215" t="s">
        <v>578</v>
      </c>
      <c r="L6" s="215" t="s">
        <v>579</v>
      </c>
      <c r="M6" s="216" t="s">
        <v>577</v>
      </c>
      <c r="N6" s="216" t="s">
        <v>578</v>
      </c>
    </row>
    <row r="7" spans="1:14" ht="12.75" customHeight="1">
      <c r="A7" s="217" t="s">
        <v>75</v>
      </c>
      <c r="B7" s="218">
        <v>16164</v>
      </c>
      <c r="C7" s="218">
        <v>3661</v>
      </c>
      <c r="D7" s="218">
        <v>9183</v>
      </c>
      <c r="E7" s="218">
        <v>3320</v>
      </c>
      <c r="F7" s="219">
        <v>1656</v>
      </c>
      <c r="G7" s="219">
        <v>1574</v>
      </c>
      <c r="H7" s="219">
        <v>2181</v>
      </c>
      <c r="I7" s="219">
        <v>10753</v>
      </c>
      <c r="J7" s="219">
        <v>6302</v>
      </c>
      <c r="K7" s="219">
        <v>83506</v>
      </c>
      <c r="L7" s="219">
        <v>341230</v>
      </c>
      <c r="M7" s="219">
        <v>1553</v>
      </c>
      <c r="N7" s="219">
        <v>930</v>
      </c>
    </row>
    <row r="8" spans="1:14" ht="12.75" customHeight="1">
      <c r="A8" s="217" t="s">
        <v>580</v>
      </c>
      <c r="B8" s="220">
        <v>14007</v>
      </c>
      <c r="C8" s="220">
        <v>3163</v>
      </c>
      <c r="D8" s="220">
        <v>7975</v>
      </c>
      <c r="E8" s="220">
        <v>2869</v>
      </c>
      <c r="F8" s="219">
        <v>1656</v>
      </c>
      <c r="G8" s="219">
        <v>1574</v>
      </c>
      <c r="H8" s="219">
        <v>2181</v>
      </c>
      <c r="I8" s="219">
        <v>8596</v>
      </c>
      <c r="J8" s="219">
        <v>5364</v>
      </c>
      <c r="K8" s="219">
        <v>69755</v>
      </c>
      <c r="L8" s="219">
        <v>271359</v>
      </c>
      <c r="M8" s="219">
        <v>1314</v>
      </c>
      <c r="N8" s="219">
        <v>820</v>
      </c>
    </row>
    <row r="9" spans="1:14" ht="12.75" customHeight="1">
      <c r="A9" s="217" t="s">
        <v>581</v>
      </c>
      <c r="B9" s="220">
        <v>4595</v>
      </c>
      <c r="C9" s="220">
        <v>924</v>
      </c>
      <c r="D9" s="220">
        <v>2868</v>
      </c>
      <c r="E9" s="220">
        <v>803</v>
      </c>
      <c r="F9" s="219">
        <v>356</v>
      </c>
      <c r="G9" s="219">
        <v>395</v>
      </c>
      <c r="H9" s="219">
        <v>1062</v>
      </c>
      <c r="I9" s="219">
        <v>2782</v>
      </c>
      <c r="J9" s="219">
        <v>1137</v>
      </c>
      <c r="K9" s="219">
        <v>19788</v>
      </c>
      <c r="L9" s="219">
        <v>78911</v>
      </c>
      <c r="M9" s="219">
        <v>108</v>
      </c>
      <c r="N9" s="219">
        <v>95</v>
      </c>
    </row>
    <row r="10" spans="1:14" ht="12.75" customHeight="1">
      <c r="A10" s="221" t="s">
        <v>582</v>
      </c>
      <c r="B10" s="222">
        <v>912</v>
      </c>
      <c r="C10" s="222">
        <v>158</v>
      </c>
      <c r="D10" s="222">
        <v>491</v>
      </c>
      <c r="E10" s="222">
        <v>263</v>
      </c>
      <c r="F10" s="223">
        <v>356</v>
      </c>
      <c r="G10" s="223">
        <v>46</v>
      </c>
      <c r="H10" s="223">
        <v>45</v>
      </c>
      <c r="I10" s="223">
        <v>465</v>
      </c>
      <c r="J10" s="223">
        <v>571</v>
      </c>
      <c r="K10" s="223">
        <v>5250</v>
      </c>
      <c r="L10" s="223">
        <v>23861</v>
      </c>
      <c r="M10" s="223">
        <v>53</v>
      </c>
      <c r="N10" s="223">
        <v>45</v>
      </c>
    </row>
    <row r="11" spans="1:14" ht="12.75" customHeight="1">
      <c r="A11" s="221" t="s">
        <v>583</v>
      </c>
      <c r="B11" s="222">
        <v>3090</v>
      </c>
      <c r="C11" s="222">
        <v>669</v>
      </c>
      <c r="D11" s="222">
        <v>2079</v>
      </c>
      <c r="E11" s="222">
        <v>342</v>
      </c>
      <c r="F11" s="223">
        <v>0</v>
      </c>
      <c r="G11" s="223">
        <v>313</v>
      </c>
      <c r="H11" s="223">
        <v>854</v>
      </c>
      <c r="I11" s="223">
        <v>1923</v>
      </c>
      <c r="J11" s="223">
        <v>256</v>
      </c>
      <c r="K11" s="223">
        <v>8538</v>
      </c>
      <c r="L11" s="223">
        <v>35683</v>
      </c>
      <c r="M11" s="223">
        <v>24</v>
      </c>
      <c r="N11" s="223">
        <v>18</v>
      </c>
    </row>
    <row r="12" spans="1:14" ht="12.75" customHeight="1">
      <c r="A12" s="224" t="s">
        <v>584</v>
      </c>
      <c r="B12" s="222">
        <v>593</v>
      </c>
      <c r="C12" s="222">
        <v>97</v>
      </c>
      <c r="D12" s="222">
        <v>298</v>
      </c>
      <c r="E12" s="222">
        <v>198</v>
      </c>
      <c r="F12" s="223">
        <v>0</v>
      </c>
      <c r="G12" s="223">
        <v>36</v>
      </c>
      <c r="H12" s="223">
        <v>163</v>
      </c>
      <c r="I12" s="223">
        <v>394</v>
      </c>
      <c r="J12" s="223">
        <v>310</v>
      </c>
      <c r="K12" s="223">
        <v>6000</v>
      </c>
      <c r="L12" s="223">
        <v>19367</v>
      </c>
      <c r="M12" s="223">
        <v>31</v>
      </c>
      <c r="N12" s="223">
        <v>31</v>
      </c>
    </row>
    <row r="13" spans="1:14" ht="12.75" customHeight="1">
      <c r="A13" s="217" t="s">
        <v>585</v>
      </c>
      <c r="B13" s="220">
        <v>4678</v>
      </c>
      <c r="C13" s="220">
        <v>1383</v>
      </c>
      <c r="D13" s="220">
        <v>2538</v>
      </c>
      <c r="E13" s="220">
        <v>757</v>
      </c>
      <c r="F13" s="219">
        <v>909</v>
      </c>
      <c r="G13" s="219">
        <v>868</v>
      </c>
      <c r="H13" s="219">
        <v>547</v>
      </c>
      <c r="I13" s="219">
        <v>2354</v>
      </c>
      <c r="J13" s="219">
        <v>1432</v>
      </c>
      <c r="K13" s="219">
        <v>32559</v>
      </c>
      <c r="L13" s="219">
        <v>77695</v>
      </c>
      <c r="M13" s="219">
        <v>471</v>
      </c>
      <c r="N13" s="219">
        <v>240</v>
      </c>
    </row>
    <row r="14" spans="1:14" ht="12.75" customHeight="1">
      <c r="A14" s="221" t="s">
        <v>586</v>
      </c>
      <c r="B14" s="222">
        <v>1764</v>
      </c>
      <c r="C14" s="222">
        <v>520</v>
      </c>
      <c r="D14" s="222">
        <v>1011</v>
      </c>
      <c r="E14" s="222">
        <v>233</v>
      </c>
      <c r="F14" s="223">
        <v>771</v>
      </c>
      <c r="G14" s="223">
        <v>620</v>
      </c>
      <c r="H14" s="223">
        <v>41</v>
      </c>
      <c r="I14" s="223">
        <v>332</v>
      </c>
      <c r="J14" s="223">
        <v>745</v>
      </c>
      <c r="K14" s="223">
        <v>26949</v>
      </c>
      <c r="L14" s="223">
        <v>44474</v>
      </c>
      <c r="M14" s="223">
        <v>81</v>
      </c>
      <c r="N14" s="223">
        <v>48</v>
      </c>
    </row>
    <row r="15" spans="1:14" ht="12.75" customHeight="1">
      <c r="A15" s="221" t="s">
        <v>587</v>
      </c>
      <c r="B15" s="222">
        <v>672</v>
      </c>
      <c r="C15" s="222">
        <v>194</v>
      </c>
      <c r="D15" s="222">
        <v>404</v>
      </c>
      <c r="E15" s="222">
        <v>74</v>
      </c>
      <c r="F15" s="223">
        <v>0</v>
      </c>
      <c r="G15" s="223">
        <v>119</v>
      </c>
      <c r="H15" s="223">
        <v>200</v>
      </c>
      <c r="I15" s="223">
        <v>353</v>
      </c>
      <c r="J15" s="223">
        <v>158</v>
      </c>
      <c r="K15" s="223">
        <v>1028</v>
      </c>
      <c r="L15" s="223">
        <v>6010</v>
      </c>
      <c r="M15" s="223">
        <v>14</v>
      </c>
      <c r="N15" s="223">
        <v>12</v>
      </c>
    </row>
    <row r="16" spans="1:14" ht="12.75" customHeight="1">
      <c r="A16" s="221" t="s">
        <v>588</v>
      </c>
      <c r="B16" s="222">
        <v>384</v>
      </c>
      <c r="C16" s="222">
        <v>155</v>
      </c>
      <c r="D16" s="222">
        <v>209</v>
      </c>
      <c r="E16" s="222">
        <v>20</v>
      </c>
      <c r="F16" s="223">
        <v>0</v>
      </c>
      <c r="G16" s="223">
        <v>0</v>
      </c>
      <c r="H16" s="223">
        <v>12</v>
      </c>
      <c r="I16" s="223">
        <v>372</v>
      </c>
      <c r="J16" s="223">
        <v>130</v>
      </c>
      <c r="K16" s="223">
        <v>477</v>
      </c>
      <c r="L16" s="223">
        <v>5768</v>
      </c>
      <c r="M16" s="223">
        <v>8</v>
      </c>
      <c r="N16" s="223">
        <v>2</v>
      </c>
    </row>
    <row r="17" spans="1:16" ht="12.75" customHeight="1">
      <c r="A17" s="221" t="s">
        <v>589</v>
      </c>
      <c r="B17" s="222">
        <v>1858</v>
      </c>
      <c r="C17" s="222">
        <v>514</v>
      </c>
      <c r="D17" s="222">
        <v>914</v>
      </c>
      <c r="E17" s="222">
        <v>430</v>
      </c>
      <c r="F17" s="223">
        <v>138</v>
      </c>
      <c r="G17" s="223">
        <v>129</v>
      </c>
      <c r="H17" s="223">
        <v>294</v>
      </c>
      <c r="I17" s="223">
        <v>1297</v>
      </c>
      <c r="J17" s="223">
        <v>399</v>
      </c>
      <c r="K17" s="223">
        <v>4104</v>
      </c>
      <c r="L17" s="223">
        <v>21443</v>
      </c>
      <c r="M17" s="223">
        <v>368</v>
      </c>
      <c r="N17" s="223">
        <v>178</v>
      </c>
    </row>
    <row r="18" spans="1:16" ht="12.75" customHeight="1">
      <c r="A18" s="217" t="s">
        <v>590</v>
      </c>
      <c r="B18" s="220">
        <v>1716</v>
      </c>
      <c r="C18" s="220">
        <v>350</v>
      </c>
      <c r="D18" s="220">
        <v>872</v>
      </c>
      <c r="E18" s="220">
        <v>494</v>
      </c>
      <c r="F18" s="219">
        <v>248</v>
      </c>
      <c r="G18" s="219">
        <v>3</v>
      </c>
      <c r="H18" s="219">
        <v>140</v>
      </c>
      <c r="I18" s="219">
        <v>1325</v>
      </c>
      <c r="J18" s="219">
        <v>1129</v>
      </c>
      <c r="K18" s="219">
        <v>4710</v>
      </c>
      <c r="L18" s="219">
        <v>39249</v>
      </c>
      <c r="M18" s="219">
        <v>475</v>
      </c>
      <c r="N18" s="219">
        <v>288</v>
      </c>
    </row>
    <row r="19" spans="1:16" ht="12.75" customHeight="1">
      <c r="A19" s="221" t="s">
        <v>591</v>
      </c>
      <c r="B19" s="222">
        <v>260</v>
      </c>
      <c r="C19" s="222">
        <v>34</v>
      </c>
      <c r="D19" s="222">
        <v>128</v>
      </c>
      <c r="E19" s="222">
        <v>98</v>
      </c>
      <c r="F19" s="223">
        <v>102</v>
      </c>
      <c r="G19" s="223">
        <v>0</v>
      </c>
      <c r="H19" s="223">
        <v>0</v>
      </c>
      <c r="I19" s="223">
        <v>158</v>
      </c>
      <c r="J19" s="223">
        <v>152</v>
      </c>
      <c r="K19" s="223">
        <v>477</v>
      </c>
      <c r="L19" s="223">
        <v>5727</v>
      </c>
      <c r="M19" s="223">
        <v>6</v>
      </c>
      <c r="N19" s="223">
        <v>6</v>
      </c>
    </row>
    <row r="20" spans="1:16" s="191" customFormat="1" ht="12.75" customHeight="1">
      <c r="A20" s="221" t="s">
        <v>592</v>
      </c>
      <c r="B20" s="222">
        <v>135</v>
      </c>
      <c r="C20" s="222">
        <v>24</v>
      </c>
      <c r="D20" s="222">
        <v>59</v>
      </c>
      <c r="E20" s="222">
        <v>52</v>
      </c>
      <c r="F20" s="223">
        <v>34</v>
      </c>
      <c r="G20" s="223">
        <v>0</v>
      </c>
      <c r="H20" s="223">
        <v>0</v>
      </c>
      <c r="I20" s="223">
        <v>101</v>
      </c>
      <c r="J20" s="223">
        <v>54</v>
      </c>
      <c r="K20" s="223">
        <v>822</v>
      </c>
      <c r="L20" s="223">
        <v>3147</v>
      </c>
      <c r="M20" s="223">
        <v>61</v>
      </c>
      <c r="N20" s="223">
        <v>29</v>
      </c>
      <c r="O20" s="210"/>
      <c r="P20" s="210"/>
    </row>
    <row r="21" spans="1:16" s="191" customFormat="1" ht="12.75" customHeight="1">
      <c r="A21" s="221" t="s">
        <v>593</v>
      </c>
      <c r="B21" s="222">
        <v>893</v>
      </c>
      <c r="C21" s="222">
        <v>238</v>
      </c>
      <c r="D21" s="222">
        <v>499</v>
      </c>
      <c r="E21" s="222">
        <v>156</v>
      </c>
      <c r="F21" s="223">
        <v>20</v>
      </c>
      <c r="G21" s="223">
        <v>0</v>
      </c>
      <c r="H21" s="223">
        <v>140</v>
      </c>
      <c r="I21" s="223">
        <v>733</v>
      </c>
      <c r="J21" s="223">
        <v>508</v>
      </c>
      <c r="K21" s="223">
        <v>2172</v>
      </c>
      <c r="L21" s="223">
        <v>19571</v>
      </c>
      <c r="M21" s="223">
        <v>140</v>
      </c>
      <c r="N21" s="223">
        <v>71</v>
      </c>
      <c r="O21" s="210"/>
      <c r="P21" s="210"/>
    </row>
    <row r="22" spans="1:16" ht="12.75" customHeight="1">
      <c r="A22" s="221" t="s">
        <v>594</v>
      </c>
      <c r="B22" s="222">
        <v>428</v>
      </c>
      <c r="C22" s="222">
        <v>54</v>
      </c>
      <c r="D22" s="222">
        <v>186</v>
      </c>
      <c r="E22" s="222">
        <v>188</v>
      </c>
      <c r="F22" s="223">
        <v>92</v>
      </c>
      <c r="G22" s="223">
        <v>3</v>
      </c>
      <c r="H22" s="223">
        <v>0</v>
      </c>
      <c r="I22" s="223">
        <v>333</v>
      </c>
      <c r="J22" s="223">
        <v>415</v>
      </c>
      <c r="K22" s="223">
        <v>1239</v>
      </c>
      <c r="L22" s="223">
        <v>10803</v>
      </c>
      <c r="M22" s="223">
        <v>268</v>
      </c>
      <c r="N22" s="223">
        <v>183</v>
      </c>
    </row>
    <row r="23" spans="1:16" ht="12.75" customHeight="1">
      <c r="A23" s="217" t="s">
        <v>595</v>
      </c>
      <c r="B23" s="220">
        <v>239</v>
      </c>
      <c r="C23" s="220">
        <v>23</v>
      </c>
      <c r="D23" s="220">
        <v>104</v>
      </c>
      <c r="E23" s="220">
        <v>112</v>
      </c>
      <c r="F23" s="219">
        <v>0</v>
      </c>
      <c r="G23" s="219">
        <v>22</v>
      </c>
      <c r="H23" s="219">
        <v>55</v>
      </c>
      <c r="I23" s="219">
        <v>162</v>
      </c>
      <c r="J23" s="219">
        <v>147</v>
      </c>
      <c r="K23" s="219">
        <v>1627</v>
      </c>
      <c r="L23" s="219">
        <v>8699</v>
      </c>
      <c r="M23" s="219">
        <v>39</v>
      </c>
      <c r="N23" s="219">
        <v>19</v>
      </c>
    </row>
    <row r="24" spans="1:16" ht="12.75" customHeight="1">
      <c r="A24" s="221" t="s">
        <v>596</v>
      </c>
      <c r="B24" s="222">
        <v>239</v>
      </c>
      <c r="C24" s="222">
        <v>23</v>
      </c>
      <c r="D24" s="222">
        <v>104</v>
      </c>
      <c r="E24" s="222">
        <v>112</v>
      </c>
      <c r="F24" s="223">
        <v>0</v>
      </c>
      <c r="G24" s="223">
        <v>22</v>
      </c>
      <c r="H24" s="223">
        <v>55</v>
      </c>
      <c r="I24" s="223">
        <v>162</v>
      </c>
      <c r="J24" s="223">
        <v>147</v>
      </c>
      <c r="K24" s="223">
        <v>1627</v>
      </c>
      <c r="L24" s="223">
        <v>8699</v>
      </c>
      <c r="M24" s="223">
        <v>39</v>
      </c>
      <c r="N24" s="223">
        <v>19</v>
      </c>
    </row>
    <row r="25" spans="1:16" ht="12.75" customHeight="1">
      <c r="A25" s="217" t="s">
        <v>597</v>
      </c>
      <c r="B25" s="220">
        <v>2779</v>
      </c>
      <c r="C25" s="220">
        <v>483</v>
      </c>
      <c r="D25" s="220">
        <v>1593</v>
      </c>
      <c r="E25" s="220">
        <v>703</v>
      </c>
      <c r="F25" s="219">
        <v>143</v>
      </c>
      <c r="G25" s="219">
        <v>286</v>
      </c>
      <c r="H25" s="219">
        <v>377</v>
      </c>
      <c r="I25" s="219">
        <v>1973</v>
      </c>
      <c r="J25" s="219">
        <v>1519</v>
      </c>
      <c r="K25" s="219">
        <v>11072</v>
      </c>
      <c r="L25" s="219">
        <v>66806</v>
      </c>
      <c r="M25" s="219">
        <v>221</v>
      </c>
      <c r="N25" s="219">
        <v>177</v>
      </c>
    </row>
    <row r="26" spans="1:16" ht="12.75" customHeight="1">
      <c r="A26" s="221" t="s">
        <v>598</v>
      </c>
      <c r="B26" s="222">
        <v>657</v>
      </c>
      <c r="C26" s="222">
        <v>95</v>
      </c>
      <c r="D26" s="222">
        <v>393</v>
      </c>
      <c r="E26" s="222">
        <v>169</v>
      </c>
      <c r="F26" s="223">
        <v>0</v>
      </c>
      <c r="G26" s="223">
        <v>0</v>
      </c>
      <c r="H26" s="223">
        <v>73</v>
      </c>
      <c r="I26" s="223">
        <v>584</v>
      </c>
      <c r="J26" s="223">
        <v>282</v>
      </c>
      <c r="K26" s="223">
        <v>1424</v>
      </c>
      <c r="L26" s="223">
        <v>10763</v>
      </c>
      <c r="M26" s="223">
        <v>86</v>
      </c>
      <c r="N26" s="223">
        <v>37</v>
      </c>
    </row>
    <row r="27" spans="1:16" ht="12.75" customHeight="1">
      <c r="A27" s="221" t="s">
        <v>599</v>
      </c>
      <c r="B27" s="222">
        <v>565</v>
      </c>
      <c r="C27" s="222">
        <v>98</v>
      </c>
      <c r="D27" s="222">
        <v>319</v>
      </c>
      <c r="E27" s="222">
        <v>148</v>
      </c>
      <c r="F27" s="223">
        <v>0</v>
      </c>
      <c r="G27" s="223">
        <v>37</v>
      </c>
      <c r="H27" s="223">
        <v>88</v>
      </c>
      <c r="I27" s="223">
        <v>440</v>
      </c>
      <c r="J27" s="223">
        <v>301</v>
      </c>
      <c r="K27" s="223">
        <v>3325</v>
      </c>
      <c r="L27" s="223">
        <v>14343</v>
      </c>
      <c r="M27" s="223">
        <v>24</v>
      </c>
      <c r="N27" s="223">
        <v>63</v>
      </c>
    </row>
    <row r="28" spans="1:16" ht="12.75" customHeight="1">
      <c r="A28" s="221" t="s">
        <v>600</v>
      </c>
      <c r="B28" s="222">
        <v>1090</v>
      </c>
      <c r="C28" s="222">
        <v>218</v>
      </c>
      <c r="D28" s="222">
        <v>576</v>
      </c>
      <c r="E28" s="222">
        <v>296</v>
      </c>
      <c r="F28" s="223">
        <v>133</v>
      </c>
      <c r="G28" s="223">
        <v>108</v>
      </c>
      <c r="H28" s="223">
        <v>176</v>
      </c>
      <c r="I28" s="223">
        <v>673</v>
      </c>
      <c r="J28" s="223">
        <v>544</v>
      </c>
      <c r="K28" s="223">
        <v>3004</v>
      </c>
      <c r="L28" s="223">
        <v>22192</v>
      </c>
      <c r="M28" s="223">
        <v>50</v>
      </c>
      <c r="N28" s="223">
        <v>36</v>
      </c>
    </row>
    <row r="29" spans="1:16" ht="12.75" customHeight="1">
      <c r="A29" s="221" t="s">
        <v>601</v>
      </c>
      <c r="B29" s="222">
        <v>124</v>
      </c>
      <c r="C29" s="222">
        <v>12</v>
      </c>
      <c r="D29" s="222">
        <v>86</v>
      </c>
      <c r="E29" s="222">
        <v>26</v>
      </c>
      <c r="F29" s="223">
        <v>0</v>
      </c>
      <c r="G29" s="223">
        <v>0</v>
      </c>
      <c r="H29" s="223">
        <v>0</v>
      </c>
      <c r="I29" s="223">
        <v>124</v>
      </c>
      <c r="J29" s="223">
        <v>208</v>
      </c>
      <c r="K29" s="223">
        <v>863</v>
      </c>
      <c r="L29" s="223">
        <v>7246</v>
      </c>
      <c r="M29" s="223">
        <v>43</v>
      </c>
      <c r="N29" s="223">
        <v>21</v>
      </c>
    </row>
    <row r="30" spans="1:16" ht="12.75" customHeight="1">
      <c r="A30" s="221" t="s">
        <v>602</v>
      </c>
      <c r="B30" s="222">
        <v>343</v>
      </c>
      <c r="C30" s="222">
        <v>60</v>
      </c>
      <c r="D30" s="222">
        <v>219</v>
      </c>
      <c r="E30" s="222">
        <v>64</v>
      </c>
      <c r="F30" s="223">
        <v>10</v>
      </c>
      <c r="G30" s="223">
        <v>141</v>
      </c>
      <c r="H30" s="223">
        <v>40</v>
      </c>
      <c r="I30" s="223">
        <v>152</v>
      </c>
      <c r="J30" s="223">
        <v>184</v>
      </c>
      <c r="K30" s="223">
        <v>2456</v>
      </c>
      <c r="L30" s="223">
        <v>12262</v>
      </c>
      <c r="M30" s="223">
        <v>18</v>
      </c>
      <c r="N30" s="223">
        <v>19</v>
      </c>
    </row>
    <row r="31" spans="1:16" ht="12.75" customHeight="1">
      <c r="A31" s="217" t="s">
        <v>603</v>
      </c>
      <c r="B31" s="220">
        <v>1529</v>
      </c>
      <c r="C31" s="220">
        <v>379</v>
      </c>
      <c r="D31" s="220">
        <v>791</v>
      </c>
      <c r="E31" s="220">
        <v>359</v>
      </c>
      <c r="F31" s="225">
        <v>0</v>
      </c>
      <c r="G31" s="225">
        <v>0</v>
      </c>
      <c r="H31" s="225">
        <v>0</v>
      </c>
      <c r="I31" s="226">
        <v>1529</v>
      </c>
      <c r="J31" s="219">
        <v>748</v>
      </c>
      <c r="K31" s="219">
        <v>10053</v>
      </c>
      <c r="L31" s="219">
        <v>54063</v>
      </c>
      <c r="M31" s="219">
        <v>5</v>
      </c>
      <c r="N31" s="219">
        <v>3</v>
      </c>
    </row>
    <row r="32" spans="1:16" ht="12.75" customHeight="1">
      <c r="A32" s="217" t="s">
        <v>604</v>
      </c>
      <c r="B32" s="220">
        <v>628</v>
      </c>
      <c r="C32" s="220">
        <v>119</v>
      </c>
      <c r="D32" s="220">
        <v>417</v>
      </c>
      <c r="E32" s="220">
        <v>92</v>
      </c>
      <c r="F32" s="219">
        <v>0</v>
      </c>
      <c r="G32" s="219">
        <v>0</v>
      </c>
      <c r="H32" s="219">
        <v>0</v>
      </c>
      <c r="I32" s="219">
        <v>628</v>
      </c>
      <c r="J32" s="219">
        <v>190</v>
      </c>
      <c r="K32" s="219">
        <v>3697</v>
      </c>
      <c r="L32" s="219">
        <v>15808</v>
      </c>
      <c r="M32" s="219">
        <v>234</v>
      </c>
      <c r="N32" s="219">
        <v>108</v>
      </c>
    </row>
    <row r="33" spans="1:15" ht="13.5" customHeight="1">
      <c r="A33" s="1776"/>
      <c r="B33" s="1799" t="s">
        <v>605</v>
      </c>
      <c r="C33" s="1800"/>
      <c r="D33" s="1800"/>
      <c r="E33" s="1800"/>
      <c r="F33" s="1800"/>
      <c r="G33" s="1800"/>
      <c r="H33" s="1800"/>
      <c r="I33" s="1800"/>
      <c r="J33" s="1792" t="s">
        <v>606</v>
      </c>
      <c r="K33" s="1792"/>
      <c r="L33" s="1792"/>
      <c r="M33" s="1801" t="s">
        <v>607</v>
      </c>
      <c r="N33" s="1801"/>
    </row>
    <row r="34" spans="1:15">
      <c r="A34" s="1776"/>
      <c r="B34" s="1802" t="s">
        <v>608</v>
      </c>
      <c r="C34" s="1803"/>
      <c r="D34" s="1803"/>
      <c r="E34" s="1804"/>
      <c r="F34" s="1792" t="s">
        <v>609</v>
      </c>
      <c r="G34" s="1805" t="s">
        <v>610</v>
      </c>
      <c r="H34" s="1806"/>
      <c r="I34" s="1806"/>
      <c r="J34" s="1792"/>
      <c r="K34" s="1792"/>
      <c r="L34" s="1792"/>
      <c r="M34" s="1801"/>
      <c r="N34" s="1801"/>
    </row>
    <row r="35" spans="1:15" ht="51">
      <c r="A35" s="1776"/>
      <c r="B35" s="211" t="s">
        <v>15</v>
      </c>
      <c r="C35" s="211" t="s">
        <v>611</v>
      </c>
      <c r="D35" s="211" t="s">
        <v>612</v>
      </c>
      <c r="E35" s="211" t="s">
        <v>613</v>
      </c>
      <c r="F35" s="1792"/>
      <c r="G35" s="211" t="s">
        <v>614</v>
      </c>
      <c r="H35" s="211" t="s">
        <v>615</v>
      </c>
      <c r="I35" s="212" t="s">
        <v>616</v>
      </c>
      <c r="J35" s="213" t="s">
        <v>15</v>
      </c>
      <c r="K35" s="213" t="s">
        <v>617</v>
      </c>
      <c r="L35" s="213" t="s">
        <v>618</v>
      </c>
      <c r="M35" s="214" t="s">
        <v>15</v>
      </c>
      <c r="N35" s="214" t="s">
        <v>617</v>
      </c>
    </row>
    <row r="36" spans="1:15" ht="13.5" customHeight="1">
      <c r="A36" s="1776"/>
      <c r="B36" s="1805" t="s">
        <v>619</v>
      </c>
      <c r="C36" s="1806"/>
      <c r="D36" s="1806"/>
      <c r="E36" s="1806"/>
      <c r="F36" s="1806"/>
      <c r="G36" s="1806"/>
      <c r="H36" s="1806"/>
      <c r="I36" s="1806"/>
      <c r="J36" s="1807"/>
      <c r="K36" s="215" t="s">
        <v>578</v>
      </c>
      <c r="L36" s="215" t="s">
        <v>579</v>
      </c>
      <c r="M36" s="216" t="s">
        <v>619</v>
      </c>
      <c r="N36" s="216" t="s">
        <v>578</v>
      </c>
    </row>
    <row r="37" spans="1:15" ht="9.9499999999999993" customHeight="1">
      <c r="A37" s="1772" t="s">
        <v>8</v>
      </c>
      <c r="B37" s="1772"/>
      <c r="C37" s="1772"/>
      <c r="D37" s="1772"/>
      <c r="E37" s="1772"/>
      <c r="F37" s="1808"/>
      <c r="G37" s="1808"/>
      <c r="H37" s="1808"/>
      <c r="I37" s="1808"/>
      <c r="J37" s="1808"/>
      <c r="K37" s="1808"/>
      <c r="L37" s="1808"/>
      <c r="M37" s="1808"/>
      <c r="N37" s="1808"/>
    </row>
    <row r="38" spans="1:15" ht="9.75" customHeight="1">
      <c r="A38" s="1773" t="s">
        <v>417</v>
      </c>
      <c r="B38" s="1773"/>
      <c r="C38" s="1773"/>
      <c r="D38" s="1773"/>
      <c r="E38" s="1773"/>
      <c r="F38" s="1809"/>
      <c r="G38" s="1809"/>
      <c r="H38" s="1809"/>
      <c r="I38" s="1809"/>
      <c r="J38" s="1809"/>
      <c r="K38" s="1809"/>
      <c r="L38" s="1809"/>
      <c r="M38" s="1809"/>
      <c r="N38" s="1809"/>
    </row>
    <row r="39" spans="1:15" ht="9.75" customHeight="1">
      <c r="A39" s="1773" t="s">
        <v>418</v>
      </c>
      <c r="B39" s="1773"/>
      <c r="C39" s="1773"/>
      <c r="D39" s="1773"/>
      <c r="E39" s="1773"/>
      <c r="F39" s="1773"/>
      <c r="G39" s="1773"/>
      <c r="H39" s="1773"/>
      <c r="I39" s="1773"/>
      <c r="J39" s="1773"/>
      <c r="K39" s="1810"/>
      <c r="L39" s="1810"/>
      <c r="M39" s="1810"/>
      <c r="N39" s="1810"/>
    </row>
    <row r="40" spans="1:15" ht="93" customHeight="1">
      <c r="A40" s="1811" t="s">
        <v>620</v>
      </c>
      <c r="B40" s="1811"/>
      <c r="C40" s="1811"/>
      <c r="D40" s="1811"/>
      <c r="E40" s="1811"/>
      <c r="F40" s="1811"/>
      <c r="G40" s="1811"/>
      <c r="H40" s="1811"/>
      <c r="I40" s="1811"/>
      <c r="J40" s="1811"/>
      <c r="K40" s="1811"/>
      <c r="L40" s="1811"/>
      <c r="M40" s="1811"/>
      <c r="N40" s="1811"/>
      <c r="O40" s="227"/>
    </row>
    <row r="41" spans="1:15" ht="90.75" customHeight="1">
      <c r="A41" s="1811" t="s">
        <v>621</v>
      </c>
      <c r="B41" s="1811"/>
      <c r="C41" s="1811"/>
      <c r="D41" s="1811"/>
      <c r="E41" s="1811"/>
      <c r="F41" s="1811"/>
      <c r="G41" s="1811"/>
      <c r="H41" s="1811"/>
      <c r="I41" s="1811"/>
      <c r="J41" s="1811"/>
      <c r="K41" s="1811"/>
      <c r="L41" s="1811"/>
      <c r="M41" s="1811"/>
      <c r="N41" s="1811"/>
    </row>
    <row r="42" spans="1:15" ht="11.25" customHeight="1">
      <c r="A42" s="228"/>
      <c r="B42" s="228"/>
      <c r="C42" s="228"/>
      <c r="D42" s="228"/>
      <c r="E42" s="228"/>
      <c r="F42" s="228"/>
      <c r="G42" s="228"/>
      <c r="H42" s="228"/>
      <c r="I42" s="228"/>
      <c r="J42" s="228"/>
      <c r="K42" s="228"/>
      <c r="L42" s="228"/>
      <c r="M42" s="228"/>
      <c r="N42" s="228"/>
    </row>
    <row r="43" spans="1:15" ht="9.75" customHeight="1">
      <c r="A43" s="229" t="s">
        <v>3</v>
      </c>
      <c r="B43" s="229"/>
      <c r="C43" s="229"/>
      <c r="D43" s="229"/>
      <c r="E43" s="229"/>
      <c r="F43" s="228"/>
      <c r="G43" s="228"/>
      <c r="H43" s="228"/>
      <c r="I43" s="228"/>
      <c r="J43" s="228"/>
      <c r="K43" s="228"/>
      <c r="L43" s="228"/>
      <c r="M43" s="228"/>
      <c r="N43" s="228"/>
    </row>
    <row r="44" spans="1:15">
      <c r="A44" s="194" t="s">
        <v>622</v>
      </c>
      <c r="B44" s="194"/>
      <c r="C44" s="194"/>
      <c r="D44" s="194"/>
      <c r="E44" s="194"/>
    </row>
    <row r="45" spans="1:15">
      <c r="A45" s="194" t="s">
        <v>623</v>
      </c>
      <c r="B45" s="194"/>
      <c r="C45" s="194"/>
      <c r="D45" s="194"/>
      <c r="E45" s="194"/>
    </row>
    <row r="46" spans="1:15">
      <c r="A46" s="194" t="s">
        <v>624</v>
      </c>
      <c r="B46" s="194"/>
      <c r="C46" s="194"/>
      <c r="D46" s="194"/>
      <c r="E46" s="194"/>
    </row>
    <row r="47" spans="1:15">
      <c r="A47" s="194" t="s">
        <v>625</v>
      </c>
      <c r="B47" s="194"/>
      <c r="C47" s="194"/>
      <c r="D47" s="194"/>
      <c r="E47" s="194"/>
    </row>
    <row r="48" spans="1:15">
      <c r="A48" s="194" t="s">
        <v>626</v>
      </c>
      <c r="B48" s="194"/>
      <c r="C48" s="194"/>
      <c r="D48" s="194"/>
      <c r="E48" s="194"/>
    </row>
    <row r="49" spans="1:14">
      <c r="A49" s="194" t="s">
        <v>627</v>
      </c>
      <c r="B49" s="194"/>
      <c r="C49" s="194"/>
      <c r="D49" s="194"/>
      <c r="E49" s="194"/>
    </row>
    <row r="50" spans="1:14">
      <c r="F50" s="221"/>
      <c r="G50" s="221"/>
      <c r="H50" s="221"/>
      <c r="I50" s="221"/>
      <c r="M50" s="221"/>
      <c r="N50" s="221"/>
    </row>
  </sheetData>
  <mergeCells count="23">
    <mergeCell ref="A37:N37"/>
    <mergeCell ref="A38:N38"/>
    <mergeCell ref="A39:N39"/>
    <mergeCell ref="A40:N40"/>
    <mergeCell ref="A41:N41"/>
    <mergeCell ref="A33:A36"/>
    <mergeCell ref="B33:I33"/>
    <mergeCell ref="J33:L34"/>
    <mergeCell ref="M33:N34"/>
    <mergeCell ref="B34:E34"/>
    <mergeCell ref="F34:F35"/>
    <mergeCell ref="G34:I34"/>
    <mergeCell ref="B36:J36"/>
    <mergeCell ref="A1:N1"/>
    <mergeCell ref="A2:N2"/>
    <mergeCell ref="A3:A6"/>
    <mergeCell ref="B3:I3"/>
    <mergeCell ref="J3:L4"/>
    <mergeCell ref="M3:N4"/>
    <mergeCell ref="B4:E4"/>
    <mergeCell ref="F4:F5"/>
    <mergeCell ref="G4:I4"/>
    <mergeCell ref="B6:J6"/>
  </mergeCells>
  <conditionalFormatting sqref="B7:N32">
    <cfRule type="cellIs" dxfId="29" priority="1" operator="between">
      <formula>0.00000000000000001</formula>
      <formula>0.499999999999999</formula>
    </cfRule>
  </conditionalFormatting>
  <hyperlinks>
    <hyperlink ref="A44" r:id="rId1"/>
    <hyperlink ref="A45" r:id="rId2"/>
    <hyperlink ref="A46" r:id="rId3"/>
    <hyperlink ref="A47" r:id="rId4"/>
    <hyperlink ref="A48" r:id="rId5"/>
    <hyperlink ref="A49"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1.xml><?xml version="1.0" encoding="utf-8"?>
<worksheet xmlns="http://schemas.openxmlformats.org/spreadsheetml/2006/main" xmlns:r="http://schemas.openxmlformats.org/officeDocument/2006/relationships">
  <dimension ref="A1:M89"/>
  <sheetViews>
    <sheetView showGridLines="0" zoomScaleNormal="100" zoomScaleSheetLayoutView="100" workbookViewId="0">
      <selection sqref="A1:N1"/>
    </sheetView>
  </sheetViews>
  <sheetFormatPr defaultColWidth="7.85546875" defaultRowHeight="12.75"/>
  <cols>
    <col min="1" max="1" width="16.28515625" style="198" customWidth="1"/>
    <col min="2" max="2" width="5.42578125" style="197" customWidth="1"/>
    <col min="3" max="3" width="6.28515625" style="197" customWidth="1"/>
    <col min="4" max="4" width="5.42578125" style="197" customWidth="1"/>
    <col min="5" max="5" width="6.28515625" style="197" customWidth="1"/>
    <col min="6" max="6" width="5.42578125" style="197" customWidth="1"/>
    <col min="7" max="7" width="6.28515625" style="197" customWidth="1"/>
    <col min="8" max="8" width="5.42578125" style="197" customWidth="1"/>
    <col min="9" max="9" width="6.28515625" style="176" customWidth="1"/>
    <col min="10" max="10" width="6" style="176" customWidth="1"/>
    <col min="11" max="11" width="6.28515625" style="176" customWidth="1"/>
    <col min="12" max="12" width="21.5703125" style="176" customWidth="1"/>
    <col min="13" max="218" width="7.85546875" style="176"/>
    <col min="219" max="219" width="17.140625" style="176" customWidth="1"/>
    <col min="220" max="220" width="5.28515625" style="176" customWidth="1"/>
    <col min="221" max="221" width="6.28515625" style="176" customWidth="1"/>
    <col min="222" max="222" width="4.85546875" style="176" customWidth="1"/>
    <col min="223" max="223" width="6.28515625" style="176" customWidth="1"/>
    <col min="224" max="224" width="5.7109375" style="176" customWidth="1"/>
    <col min="225" max="225" width="6.28515625" style="176" customWidth="1"/>
    <col min="226" max="226" width="5.140625" style="176" customWidth="1"/>
    <col min="227" max="227" width="6.28515625" style="176" customWidth="1"/>
    <col min="228" max="228" width="6.140625" style="176" customWidth="1"/>
    <col min="229" max="229" width="6.28515625" style="176" customWidth="1"/>
    <col min="230" max="230" width="21.42578125" style="176" customWidth="1"/>
    <col min="231" max="231" width="9.7109375" style="176" customWidth="1"/>
    <col min="232" max="474" width="7.85546875" style="176"/>
    <col min="475" max="475" width="17.140625" style="176" customWidth="1"/>
    <col min="476" max="476" width="5.28515625" style="176" customWidth="1"/>
    <col min="477" max="477" width="6.28515625" style="176" customWidth="1"/>
    <col min="478" max="478" width="4.85546875" style="176" customWidth="1"/>
    <col min="479" max="479" width="6.28515625" style="176" customWidth="1"/>
    <col min="480" max="480" width="5.7109375" style="176" customWidth="1"/>
    <col min="481" max="481" width="6.28515625" style="176" customWidth="1"/>
    <col min="482" max="482" width="5.140625" style="176" customWidth="1"/>
    <col min="483" max="483" width="6.28515625" style="176" customWidth="1"/>
    <col min="484" max="484" width="6.140625" style="176" customWidth="1"/>
    <col min="485" max="485" width="6.28515625" style="176" customWidth="1"/>
    <col min="486" max="486" width="21.42578125" style="176" customWidth="1"/>
    <col min="487" max="487" width="9.7109375" style="176" customWidth="1"/>
    <col min="488" max="730" width="7.85546875" style="176"/>
    <col min="731" max="731" width="17.140625" style="176" customWidth="1"/>
    <col min="732" max="732" width="5.28515625" style="176" customWidth="1"/>
    <col min="733" max="733" width="6.28515625" style="176" customWidth="1"/>
    <col min="734" max="734" width="4.85546875" style="176" customWidth="1"/>
    <col min="735" max="735" width="6.28515625" style="176" customWidth="1"/>
    <col min="736" max="736" width="5.7109375" style="176" customWidth="1"/>
    <col min="737" max="737" width="6.28515625" style="176" customWidth="1"/>
    <col min="738" max="738" width="5.140625" style="176" customWidth="1"/>
    <col min="739" max="739" width="6.28515625" style="176" customWidth="1"/>
    <col min="740" max="740" width="6.140625" style="176" customWidth="1"/>
    <col min="741" max="741" width="6.28515625" style="176" customWidth="1"/>
    <col min="742" max="742" width="21.42578125" style="176" customWidth="1"/>
    <col min="743" max="743" width="9.7109375" style="176" customWidth="1"/>
    <col min="744" max="986" width="7.85546875" style="176"/>
    <col min="987" max="987" width="17.140625" style="176" customWidth="1"/>
    <col min="988" max="988" width="5.28515625" style="176" customWidth="1"/>
    <col min="989" max="989" width="6.28515625" style="176" customWidth="1"/>
    <col min="990" max="990" width="4.85546875" style="176" customWidth="1"/>
    <col min="991" max="991" width="6.28515625" style="176" customWidth="1"/>
    <col min="992" max="992" width="5.7109375" style="176" customWidth="1"/>
    <col min="993" max="993" width="6.28515625" style="176" customWidth="1"/>
    <col min="994" max="994" width="5.140625" style="176" customWidth="1"/>
    <col min="995" max="995" width="6.28515625" style="176" customWidth="1"/>
    <col min="996" max="996" width="6.140625" style="176" customWidth="1"/>
    <col min="997" max="997" width="6.28515625" style="176" customWidth="1"/>
    <col min="998" max="998" width="21.42578125" style="176" customWidth="1"/>
    <col min="999" max="999" width="9.7109375" style="176" customWidth="1"/>
    <col min="1000" max="1242" width="7.85546875" style="176"/>
    <col min="1243" max="1243" width="17.140625" style="176" customWidth="1"/>
    <col min="1244" max="1244" width="5.28515625" style="176" customWidth="1"/>
    <col min="1245" max="1245" width="6.28515625" style="176" customWidth="1"/>
    <col min="1246" max="1246" width="4.85546875" style="176" customWidth="1"/>
    <col min="1247" max="1247" width="6.28515625" style="176" customWidth="1"/>
    <col min="1248" max="1248" width="5.7109375" style="176" customWidth="1"/>
    <col min="1249" max="1249" width="6.28515625" style="176" customWidth="1"/>
    <col min="1250" max="1250" width="5.140625" style="176" customWidth="1"/>
    <col min="1251" max="1251" width="6.28515625" style="176" customWidth="1"/>
    <col min="1252" max="1252" width="6.140625" style="176" customWidth="1"/>
    <col min="1253" max="1253" width="6.28515625" style="176" customWidth="1"/>
    <col min="1254" max="1254" width="21.42578125" style="176" customWidth="1"/>
    <col min="1255" max="1255" width="9.7109375" style="176" customWidth="1"/>
    <col min="1256" max="1498" width="7.85546875" style="176"/>
    <col min="1499" max="1499" width="17.140625" style="176" customWidth="1"/>
    <col min="1500" max="1500" width="5.28515625" style="176" customWidth="1"/>
    <col min="1501" max="1501" width="6.28515625" style="176" customWidth="1"/>
    <col min="1502" max="1502" width="4.85546875" style="176" customWidth="1"/>
    <col min="1503" max="1503" width="6.28515625" style="176" customWidth="1"/>
    <col min="1504" max="1504" width="5.7109375" style="176" customWidth="1"/>
    <col min="1505" max="1505" width="6.28515625" style="176" customWidth="1"/>
    <col min="1506" max="1506" width="5.140625" style="176" customWidth="1"/>
    <col min="1507" max="1507" width="6.28515625" style="176" customWidth="1"/>
    <col min="1508" max="1508" width="6.140625" style="176" customWidth="1"/>
    <col min="1509" max="1509" width="6.28515625" style="176" customWidth="1"/>
    <col min="1510" max="1510" width="21.42578125" style="176" customWidth="1"/>
    <col min="1511" max="1511" width="9.7109375" style="176" customWidth="1"/>
    <col min="1512" max="1754" width="7.85546875" style="176"/>
    <col min="1755" max="1755" width="17.140625" style="176" customWidth="1"/>
    <col min="1756" max="1756" width="5.28515625" style="176" customWidth="1"/>
    <col min="1757" max="1757" width="6.28515625" style="176" customWidth="1"/>
    <col min="1758" max="1758" width="4.85546875" style="176" customWidth="1"/>
    <col min="1759" max="1759" width="6.28515625" style="176" customWidth="1"/>
    <col min="1760" max="1760" width="5.7109375" style="176" customWidth="1"/>
    <col min="1761" max="1761" width="6.28515625" style="176" customWidth="1"/>
    <col min="1762" max="1762" width="5.140625" style="176" customWidth="1"/>
    <col min="1763" max="1763" width="6.28515625" style="176" customWidth="1"/>
    <col min="1764" max="1764" width="6.140625" style="176" customWidth="1"/>
    <col min="1765" max="1765" width="6.28515625" style="176" customWidth="1"/>
    <col min="1766" max="1766" width="21.42578125" style="176" customWidth="1"/>
    <col min="1767" max="1767" width="9.7109375" style="176" customWidth="1"/>
    <col min="1768" max="2010" width="7.85546875" style="176"/>
    <col min="2011" max="2011" width="17.140625" style="176" customWidth="1"/>
    <col min="2012" max="2012" width="5.28515625" style="176" customWidth="1"/>
    <col min="2013" max="2013" width="6.28515625" style="176" customWidth="1"/>
    <col min="2014" max="2014" width="4.85546875" style="176" customWidth="1"/>
    <col min="2015" max="2015" width="6.28515625" style="176" customWidth="1"/>
    <col min="2016" max="2016" width="5.7109375" style="176" customWidth="1"/>
    <col min="2017" max="2017" width="6.28515625" style="176" customWidth="1"/>
    <col min="2018" max="2018" width="5.140625" style="176" customWidth="1"/>
    <col min="2019" max="2019" width="6.28515625" style="176" customWidth="1"/>
    <col min="2020" max="2020" width="6.140625" style="176" customWidth="1"/>
    <col min="2021" max="2021" width="6.28515625" style="176" customWidth="1"/>
    <col min="2022" max="2022" width="21.42578125" style="176" customWidth="1"/>
    <col min="2023" max="2023" width="9.7109375" style="176" customWidth="1"/>
    <col min="2024" max="2266" width="7.85546875" style="176"/>
    <col min="2267" max="2267" width="17.140625" style="176" customWidth="1"/>
    <col min="2268" max="2268" width="5.28515625" style="176" customWidth="1"/>
    <col min="2269" max="2269" width="6.28515625" style="176" customWidth="1"/>
    <col min="2270" max="2270" width="4.85546875" style="176" customWidth="1"/>
    <col min="2271" max="2271" width="6.28515625" style="176" customWidth="1"/>
    <col min="2272" max="2272" width="5.7109375" style="176" customWidth="1"/>
    <col min="2273" max="2273" width="6.28515625" style="176" customWidth="1"/>
    <col min="2274" max="2274" width="5.140625" style="176" customWidth="1"/>
    <col min="2275" max="2275" width="6.28515625" style="176" customWidth="1"/>
    <col min="2276" max="2276" width="6.140625" style="176" customWidth="1"/>
    <col min="2277" max="2277" width="6.28515625" style="176" customWidth="1"/>
    <col min="2278" max="2278" width="21.42578125" style="176" customWidth="1"/>
    <col min="2279" max="2279" width="9.7109375" style="176" customWidth="1"/>
    <col min="2280" max="2522" width="7.85546875" style="176"/>
    <col min="2523" max="2523" width="17.140625" style="176" customWidth="1"/>
    <col min="2524" max="2524" width="5.28515625" style="176" customWidth="1"/>
    <col min="2525" max="2525" width="6.28515625" style="176" customWidth="1"/>
    <col min="2526" max="2526" width="4.85546875" style="176" customWidth="1"/>
    <col min="2527" max="2527" width="6.28515625" style="176" customWidth="1"/>
    <col min="2528" max="2528" width="5.7109375" style="176" customWidth="1"/>
    <col min="2529" max="2529" width="6.28515625" style="176" customWidth="1"/>
    <col min="2530" max="2530" width="5.140625" style="176" customWidth="1"/>
    <col min="2531" max="2531" width="6.28515625" style="176" customWidth="1"/>
    <col min="2532" max="2532" width="6.140625" style="176" customWidth="1"/>
    <col min="2533" max="2533" width="6.28515625" style="176" customWidth="1"/>
    <col min="2534" max="2534" width="21.42578125" style="176" customWidth="1"/>
    <col min="2535" max="2535" width="9.7109375" style="176" customWidth="1"/>
    <col min="2536" max="2778" width="7.85546875" style="176"/>
    <col min="2779" max="2779" width="17.140625" style="176" customWidth="1"/>
    <col min="2780" max="2780" width="5.28515625" style="176" customWidth="1"/>
    <col min="2781" max="2781" width="6.28515625" style="176" customWidth="1"/>
    <col min="2782" max="2782" width="4.85546875" style="176" customWidth="1"/>
    <col min="2783" max="2783" width="6.28515625" style="176" customWidth="1"/>
    <col min="2784" max="2784" width="5.7109375" style="176" customWidth="1"/>
    <col min="2785" max="2785" width="6.28515625" style="176" customWidth="1"/>
    <col min="2786" max="2786" width="5.140625" style="176" customWidth="1"/>
    <col min="2787" max="2787" width="6.28515625" style="176" customWidth="1"/>
    <col min="2788" max="2788" width="6.140625" style="176" customWidth="1"/>
    <col min="2789" max="2789" width="6.28515625" style="176" customWidth="1"/>
    <col min="2790" max="2790" width="21.42578125" style="176" customWidth="1"/>
    <col min="2791" max="2791" width="9.7109375" style="176" customWidth="1"/>
    <col min="2792" max="3034" width="7.85546875" style="176"/>
    <col min="3035" max="3035" width="17.140625" style="176" customWidth="1"/>
    <col min="3036" max="3036" width="5.28515625" style="176" customWidth="1"/>
    <col min="3037" max="3037" width="6.28515625" style="176" customWidth="1"/>
    <col min="3038" max="3038" width="4.85546875" style="176" customWidth="1"/>
    <col min="3039" max="3039" width="6.28515625" style="176" customWidth="1"/>
    <col min="3040" max="3040" width="5.7109375" style="176" customWidth="1"/>
    <col min="3041" max="3041" width="6.28515625" style="176" customWidth="1"/>
    <col min="3042" max="3042" width="5.140625" style="176" customWidth="1"/>
    <col min="3043" max="3043" width="6.28515625" style="176" customWidth="1"/>
    <col min="3044" max="3044" width="6.140625" style="176" customWidth="1"/>
    <col min="3045" max="3045" width="6.28515625" style="176" customWidth="1"/>
    <col min="3046" max="3046" width="21.42578125" style="176" customWidth="1"/>
    <col min="3047" max="3047" width="9.7109375" style="176" customWidth="1"/>
    <col min="3048" max="3290" width="7.85546875" style="176"/>
    <col min="3291" max="3291" width="17.140625" style="176" customWidth="1"/>
    <col min="3292" max="3292" width="5.28515625" style="176" customWidth="1"/>
    <col min="3293" max="3293" width="6.28515625" style="176" customWidth="1"/>
    <col min="3294" max="3294" width="4.85546875" style="176" customWidth="1"/>
    <col min="3295" max="3295" width="6.28515625" style="176" customWidth="1"/>
    <col min="3296" max="3296" width="5.7109375" style="176" customWidth="1"/>
    <col min="3297" max="3297" width="6.28515625" style="176" customWidth="1"/>
    <col min="3298" max="3298" width="5.140625" style="176" customWidth="1"/>
    <col min="3299" max="3299" width="6.28515625" style="176" customWidth="1"/>
    <col min="3300" max="3300" width="6.140625" style="176" customWidth="1"/>
    <col min="3301" max="3301" width="6.28515625" style="176" customWidth="1"/>
    <col min="3302" max="3302" width="21.42578125" style="176" customWidth="1"/>
    <col min="3303" max="3303" width="9.7109375" style="176" customWidth="1"/>
    <col min="3304" max="3546" width="7.85546875" style="176"/>
    <col min="3547" max="3547" width="17.140625" style="176" customWidth="1"/>
    <col min="3548" max="3548" width="5.28515625" style="176" customWidth="1"/>
    <col min="3549" max="3549" width="6.28515625" style="176" customWidth="1"/>
    <col min="3550" max="3550" width="4.85546875" style="176" customWidth="1"/>
    <col min="3551" max="3551" width="6.28515625" style="176" customWidth="1"/>
    <col min="3552" max="3552" width="5.7109375" style="176" customWidth="1"/>
    <col min="3553" max="3553" width="6.28515625" style="176" customWidth="1"/>
    <col min="3554" max="3554" width="5.140625" style="176" customWidth="1"/>
    <col min="3555" max="3555" width="6.28515625" style="176" customWidth="1"/>
    <col min="3556" max="3556" width="6.140625" style="176" customWidth="1"/>
    <col min="3557" max="3557" width="6.28515625" style="176" customWidth="1"/>
    <col min="3558" max="3558" width="21.42578125" style="176" customWidth="1"/>
    <col min="3559" max="3559" width="9.7109375" style="176" customWidth="1"/>
    <col min="3560" max="3802" width="7.85546875" style="176"/>
    <col min="3803" max="3803" width="17.140625" style="176" customWidth="1"/>
    <col min="3804" max="3804" width="5.28515625" style="176" customWidth="1"/>
    <col min="3805" max="3805" width="6.28515625" style="176" customWidth="1"/>
    <col min="3806" max="3806" width="4.85546875" style="176" customWidth="1"/>
    <col min="3807" max="3807" width="6.28515625" style="176" customWidth="1"/>
    <col min="3808" max="3808" width="5.7109375" style="176" customWidth="1"/>
    <col min="3809" max="3809" width="6.28515625" style="176" customWidth="1"/>
    <col min="3810" max="3810" width="5.140625" style="176" customWidth="1"/>
    <col min="3811" max="3811" width="6.28515625" style="176" customWidth="1"/>
    <col min="3812" max="3812" width="6.140625" style="176" customWidth="1"/>
    <col min="3813" max="3813" width="6.28515625" style="176" customWidth="1"/>
    <col min="3814" max="3814" width="21.42578125" style="176" customWidth="1"/>
    <col min="3815" max="3815" width="9.7109375" style="176" customWidth="1"/>
    <col min="3816" max="4058" width="7.85546875" style="176"/>
    <col min="4059" max="4059" width="17.140625" style="176" customWidth="1"/>
    <col min="4060" max="4060" width="5.28515625" style="176" customWidth="1"/>
    <col min="4061" max="4061" width="6.28515625" style="176" customWidth="1"/>
    <col min="4062" max="4062" width="4.85546875" style="176" customWidth="1"/>
    <col min="4063" max="4063" width="6.28515625" style="176" customWidth="1"/>
    <col min="4064" max="4064" width="5.7109375" style="176" customWidth="1"/>
    <col min="4065" max="4065" width="6.28515625" style="176" customWidth="1"/>
    <col min="4066" max="4066" width="5.140625" style="176" customWidth="1"/>
    <col min="4067" max="4067" width="6.28515625" style="176" customWidth="1"/>
    <col min="4068" max="4068" width="6.140625" style="176" customWidth="1"/>
    <col min="4069" max="4069" width="6.28515625" style="176" customWidth="1"/>
    <col min="4070" max="4070" width="21.42578125" style="176" customWidth="1"/>
    <col min="4071" max="4071" width="9.7109375" style="176" customWidth="1"/>
    <col min="4072" max="4314" width="7.85546875" style="176"/>
    <col min="4315" max="4315" width="17.140625" style="176" customWidth="1"/>
    <col min="4316" max="4316" width="5.28515625" style="176" customWidth="1"/>
    <col min="4317" max="4317" width="6.28515625" style="176" customWidth="1"/>
    <col min="4318" max="4318" width="4.85546875" style="176" customWidth="1"/>
    <col min="4319" max="4319" width="6.28515625" style="176" customWidth="1"/>
    <col min="4320" max="4320" width="5.7109375" style="176" customWidth="1"/>
    <col min="4321" max="4321" width="6.28515625" style="176" customWidth="1"/>
    <col min="4322" max="4322" width="5.140625" style="176" customWidth="1"/>
    <col min="4323" max="4323" width="6.28515625" style="176" customWidth="1"/>
    <col min="4324" max="4324" width="6.140625" style="176" customWidth="1"/>
    <col min="4325" max="4325" width="6.28515625" style="176" customWidth="1"/>
    <col min="4326" max="4326" width="21.42578125" style="176" customWidth="1"/>
    <col min="4327" max="4327" width="9.7109375" style="176" customWidth="1"/>
    <col min="4328" max="4570" width="7.85546875" style="176"/>
    <col min="4571" max="4571" width="17.140625" style="176" customWidth="1"/>
    <col min="4572" max="4572" width="5.28515625" style="176" customWidth="1"/>
    <col min="4573" max="4573" width="6.28515625" style="176" customWidth="1"/>
    <col min="4574" max="4574" width="4.85546875" style="176" customWidth="1"/>
    <col min="4575" max="4575" width="6.28515625" style="176" customWidth="1"/>
    <col min="4576" max="4576" width="5.7109375" style="176" customWidth="1"/>
    <col min="4577" max="4577" width="6.28515625" style="176" customWidth="1"/>
    <col min="4578" max="4578" width="5.140625" style="176" customWidth="1"/>
    <col min="4579" max="4579" width="6.28515625" style="176" customWidth="1"/>
    <col min="4580" max="4580" width="6.140625" style="176" customWidth="1"/>
    <col min="4581" max="4581" width="6.28515625" style="176" customWidth="1"/>
    <col min="4582" max="4582" width="21.42578125" style="176" customWidth="1"/>
    <col min="4583" max="4583" width="9.7109375" style="176" customWidth="1"/>
    <col min="4584" max="4826" width="7.85546875" style="176"/>
    <col min="4827" max="4827" width="17.140625" style="176" customWidth="1"/>
    <col min="4828" max="4828" width="5.28515625" style="176" customWidth="1"/>
    <col min="4829" max="4829" width="6.28515625" style="176" customWidth="1"/>
    <col min="4830" max="4830" width="4.85546875" style="176" customWidth="1"/>
    <col min="4831" max="4831" width="6.28515625" style="176" customWidth="1"/>
    <col min="4832" max="4832" width="5.7109375" style="176" customWidth="1"/>
    <col min="4833" max="4833" width="6.28515625" style="176" customWidth="1"/>
    <col min="4834" max="4834" width="5.140625" style="176" customWidth="1"/>
    <col min="4835" max="4835" width="6.28515625" style="176" customWidth="1"/>
    <col min="4836" max="4836" width="6.140625" style="176" customWidth="1"/>
    <col min="4837" max="4837" width="6.28515625" style="176" customWidth="1"/>
    <col min="4838" max="4838" width="21.42578125" style="176" customWidth="1"/>
    <col min="4839" max="4839" width="9.7109375" style="176" customWidth="1"/>
    <col min="4840" max="5082" width="7.85546875" style="176"/>
    <col min="5083" max="5083" width="17.140625" style="176" customWidth="1"/>
    <col min="5084" max="5084" width="5.28515625" style="176" customWidth="1"/>
    <col min="5085" max="5085" width="6.28515625" style="176" customWidth="1"/>
    <col min="5086" max="5086" width="4.85546875" style="176" customWidth="1"/>
    <col min="5087" max="5087" width="6.28515625" style="176" customWidth="1"/>
    <col min="5088" max="5088" width="5.7109375" style="176" customWidth="1"/>
    <col min="5089" max="5089" width="6.28515625" style="176" customWidth="1"/>
    <col min="5090" max="5090" width="5.140625" style="176" customWidth="1"/>
    <col min="5091" max="5091" width="6.28515625" style="176" customWidth="1"/>
    <col min="5092" max="5092" width="6.140625" style="176" customWidth="1"/>
    <col min="5093" max="5093" width="6.28515625" style="176" customWidth="1"/>
    <col min="5094" max="5094" width="21.42578125" style="176" customWidth="1"/>
    <col min="5095" max="5095" width="9.7109375" style="176" customWidth="1"/>
    <col min="5096" max="5338" width="7.85546875" style="176"/>
    <col min="5339" max="5339" width="17.140625" style="176" customWidth="1"/>
    <col min="5340" max="5340" width="5.28515625" style="176" customWidth="1"/>
    <col min="5341" max="5341" width="6.28515625" style="176" customWidth="1"/>
    <col min="5342" max="5342" width="4.85546875" style="176" customWidth="1"/>
    <col min="5343" max="5343" width="6.28515625" style="176" customWidth="1"/>
    <col min="5344" max="5344" width="5.7109375" style="176" customWidth="1"/>
    <col min="5345" max="5345" width="6.28515625" style="176" customWidth="1"/>
    <col min="5346" max="5346" width="5.140625" style="176" customWidth="1"/>
    <col min="5347" max="5347" width="6.28515625" style="176" customWidth="1"/>
    <col min="5348" max="5348" width="6.140625" style="176" customWidth="1"/>
    <col min="5349" max="5349" width="6.28515625" style="176" customWidth="1"/>
    <col min="5350" max="5350" width="21.42578125" style="176" customWidth="1"/>
    <col min="5351" max="5351" width="9.7109375" style="176" customWidth="1"/>
    <col min="5352" max="5594" width="7.85546875" style="176"/>
    <col min="5595" max="5595" width="17.140625" style="176" customWidth="1"/>
    <col min="5596" max="5596" width="5.28515625" style="176" customWidth="1"/>
    <col min="5597" max="5597" width="6.28515625" style="176" customWidth="1"/>
    <col min="5598" max="5598" width="4.85546875" style="176" customWidth="1"/>
    <col min="5599" max="5599" width="6.28515625" style="176" customWidth="1"/>
    <col min="5600" max="5600" width="5.7109375" style="176" customWidth="1"/>
    <col min="5601" max="5601" width="6.28515625" style="176" customWidth="1"/>
    <col min="5602" max="5602" width="5.140625" style="176" customWidth="1"/>
    <col min="5603" max="5603" width="6.28515625" style="176" customWidth="1"/>
    <col min="5604" max="5604" width="6.140625" style="176" customWidth="1"/>
    <col min="5605" max="5605" width="6.28515625" style="176" customWidth="1"/>
    <col min="5606" max="5606" width="21.42578125" style="176" customWidth="1"/>
    <col min="5607" max="5607" width="9.7109375" style="176" customWidth="1"/>
    <col min="5608" max="5850" width="7.85546875" style="176"/>
    <col min="5851" max="5851" width="17.140625" style="176" customWidth="1"/>
    <col min="5852" max="5852" width="5.28515625" style="176" customWidth="1"/>
    <col min="5853" max="5853" width="6.28515625" style="176" customWidth="1"/>
    <col min="5854" max="5854" width="4.85546875" style="176" customWidth="1"/>
    <col min="5855" max="5855" width="6.28515625" style="176" customWidth="1"/>
    <col min="5856" max="5856" width="5.7109375" style="176" customWidth="1"/>
    <col min="5857" max="5857" width="6.28515625" style="176" customWidth="1"/>
    <col min="5858" max="5858" width="5.140625" style="176" customWidth="1"/>
    <col min="5859" max="5859" width="6.28515625" style="176" customWidth="1"/>
    <col min="5860" max="5860" width="6.140625" style="176" customWidth="1"/>
    <col min="5861" max="5861" width="6.28515625" style="176" customWidth="1"/>
    <col min="5862" max="5862" width="21.42578125" style="176" customWidth="1"/>
    <col min="5863" max="5863" width="9.7109375" style="176" customWidth="1"/>
    <col min="5864" max="6106" width="7.85546875" style="176"/>
    <col min="6107" max="6107" width="17.140625" style="176" customWidth="1"/>
    <col min="6108" max="6108" width="5.28515625" style="176" customWidth="1"/>
    <col min="6109" max="6109" width="6.28515625" style="176" customWidth="1"/>
    <col min="6110" max="6110" width="4.85546875" style="176" customWidth="1"/>
    <col min="6111" max="6111" width="6.28515625" style="176" customWidth="1"/>
    <col min="6112" max="6112" width="5.7109375" style="176" customWidth="1"/>
    <col min="6113" max="6113" width="6.28515625" style="176" customWidth="1"/>
    <col min="6114" max="6114" width="5.140625" style="176" customWidth="1"/>
    <col min="6115" max="6115" width="6.28515625" style="176" customWidth="1"/>
    <col min="6116" max="6116" width="6.140625" style="176" customWidth="1"/>
    <col min="6117" max="6117" width="6.28515625" style="176" customWidth="1"/>
    <col min="6118" max="6118" width="21.42578125" style="176" customWidth="1"/>
    <col min="6119" max="6119" width="9.7109375" style="176" customWidth="1"/>
    <col min="6120" max="6362" width="7.85546875" style="176"/>
    <col min="6363" max="6363" width="17.140625" style="176" customWidth="1"/>
    <col min="6364" max="6364" width="5.28515625" style="176" customWidth="1"/>
    <col min="6365" max="6365" width="6.28515625" style="176" customWidth="1"/>
    <col min="6366" max="6366" width="4.85546875" style="176" customWidth="1"/>
    <col min="6367" max="6367" width="6.28515625" style="176" customWidth="1"/>
    <col min="6368" max="6368" width="5.7109375" style="176" customWidth="1"/>
    <col min="6369" max="6369" width="6.28515625" style="176" customWidth="1"/>
    <col min="6370" max="6370" width="5.140625" style="176" customWidth="1"/>
    <col min="6371" max="6371" width="6.28515625" style="176" customWidth="1"/>
    <col min="6372" max="6372" width="6.140625" style="176" customWidth="1"/>
    <col min="6373" max="6373" width="6.28515625" style="176" customWidth="1"/>
    <col min="6374" max="6374" width="21.42578125" style="176" customWidth="1"/>
    <col min="6375" max="6375" width="9.7109375" style="176" customWidth="1"/>
    <col min="6376" max="6618" width="7.85546875" style="176"/>
    <col min="6619" max="6619" width="17.140625" style="176" customWidth="1"/>
    <col min="6620" max="6620" width="5.28515625" style="176" customWidth="1"/>
    <col min="6621" max="6621" width="6.28515625" style="176" customWidth="1"/>
    <col min="6622" max="6622" width="4.85546875" style="176" customWidth="1"/>
    <col min="6623" max="6623" width="6.28515625" style="176" customWidth="1"/>
    <col min="6624" max="6624" width="5.7109375" style="176" customWidth="1"/>
    <col min="6625" max="6625" width="6.28515625" style="176" customWidth="1"/>
    <col min="6626" max="6626" width="5.140625" style="176" customWidth="1"/>
    <col min="6627" max="6627" width="6.28515625" style="176" customWidth="1"/>
    <col min="6628" max="6628" width="6.140625" style="176" customWidth="1"/>
    <col min="6629" max="6629" width="6.28515625" style="176" customWidth="1"/>
    <col min="6630" max="6630" width="21.42578125" style="176" customWidth="1"/>
    <col min="6631" max="6631" width="9.7109375" style="176" customWidth="1"/>
    <col min="6632" max="6874" width="7.85546875" style="176"/>
    <col min="6875" max="6875" width="17.140625" style="176" customWidth="1"/>
    <col min="6876" max="6876" width="5.28515625" style="176" customWidth="1"/>
    <col min="6877" max="6877" width="6.28515625" style="176" customWidth="1"/>
    <col min="6878" max="6878" width="4.85546875" style="176" customWidth="1"/>
    <col min="6879" max="6879" width="6.28515625" style="176" customWidth="1"/>
    <col min="6880" max="6880" width="5.7109375" style="176" customWidth="1"/>
    <col min="6881" max="6881" width="6.28515625" style="176" customWidth="1"/>
    <col min="6882" max="6882" width="5.140625" style="176" customWidth="1"/>
    <col min="6883" max="6883" width="6.28515625" style="176" customWidth="1"/>
    <col min="6884" max="6884" width="6.140625" style="176" customWidth="1"/>
    <col min="6885" max="6885" width="6.28515625" style="176" customWidth="1"/>
    <col min="6886" max="6886" width="21.42578125" style="176" customWidth="1"/>
    <col min="6887" max="6887" width="9.7109375" style="176" customWidth="1"/>
    <col min="6888" max="7130" width="7.85546875" style="176"/>
    <col min="7131" max="7131" width="17.140625" style="176" customWidth="1"/>
    <col min="7132" max="7132" width="5.28515625" style="176" customWidth="1"/>
    <col min="7133" max="7133" width="6.28515625" style="176" customWidth="1"/>
    <col min="7134" max="7134" width="4.85546875" style="176" customWidth="1"/>
    <col min="7135" max="7135" width="6.28515625" style="176" customWidth="1"/>
    <col min="7136" max="7136" width="5.7109375" style="176" customWidth="1"/>
    <col min="7137" max="7137" width="6.28515625" style="176" customWidth="1"/>
    <col min="7138" max="7138" width="5.140625" style="176" customWidth="1"/>
    <col min="7139" max="7139" width="6.28515625" style="176" customWidth="1"/>
    <col min="7140" max="7140" width="6.140625" style="176" customWidth="1"/>
    <col min="7141" max="7141" width="6.28515625" style="176" customWidth="1"/>
    <col min="7142" max="7142" width="21.42578125" style="176" customWidth="1"/>
    <col min="7143" max="7143" width="9.7109375" style="176" customWidth="1"/>
    <col min="7144" max="7386" width="7.85546875" style="176"/>
    <col min="7387" max="7387" width="17.140625" style="176" customWidth="1"/>
    <col min="7388" max="7388" width="5.28515625" style="176" customWidth="1"/>
    <col min="7389" max="7389" width="6.28515625" style="176" customWidth="1"/>
    <col min="7390" max="7390" width="4.85546875" style="176" customWidth="1"/>
    <col min="7391" max="7391" width="6.28515625" style="176" customWidth="1"/>
    <col min="7392" max="7392" width="5.7109375" style="176" customWidth="1"/>
    <col min="7393" max="7393" width="6.28515625" style="176" customWidth="1"/>
    <col min="7394" max="7394" width="5.140625" style="176" customWidth="1"/>
    <col min="7395" max="7395" width="6.28515625" style="176" customWidth="1"/>
    <col min="7396" max="7396" width="6.140625" style="176" customWidth="1"/>
    <col min="7397" max="7397" width="6.28515625" style="176" customWidth="1"/>
    <col min="7398" max="7398" width="21.42578125" style="176" customWidth="1"/>
    <col min="7399" max="7399" width="9.7109375" style="176" customWidth="1"/>
    <col min="7400" max="7642" width="7.85546875" style="176"/>
    <col min="7643" max="7643" width="17.140625" style="176" customWidth="1"/>
    <col min="7644" max="7644" width="5.28515625" style="176" customWidth="1"/>
    <col min="7645" max="7645" width="6.28515625" style="176" customWidth="1"/>
    <col min="7646" max="7646" width="4.85546875" style="176" customWidth="1"/>
    <col min="7647" max="7647" width="6.28515625" style="176" customWidth="1"/>
    <col min="7648" max="7648" width="5.7109375" style="176" customWidth="1"/>
    <col min="7649" max="7649" width="6.28515625" style="176" customWidth="1"/>
    <col min="7650" max="7650" width="5.140625" style="176" customWidth="1"/>
    <col min="7651" max="7651" width="6.28515625" style="176" customWidth="1"/>
    <col min="7652" max="7652" width="6.140625" style="176" customWidth="1"/>
    <col min="7653" max="7653" width="6.28515625" style="176" customWidth="1"/>
    <col min="7654" max="7654" width="21.42578125" style="176" customWidth="1"/>
    <col min="7655" max="7655" width="9.7109375" style="176" customWidth="1"/>
    <col min="7656" max="7898" width="7.85546875" style="176"/>
    <col min="7899" max="7899" width="17.140625" style="176" customWidth="1"/>
    <col min="7900" max="7900" width="5.28515625" style="176" customWidth="1"/>
    <col min="7901" max="7901" width="6.28515625" style="176" customWidth="1"/>
    <col min="7902" max="7902" width="4.85546875" style="176" customWidth="1"/>
    <col min="7903" max="7903" width="6.28515625" style="176" customWidth="1"/>
    <col min="7904" max="7904" width="5.7109375" style="176" customWidth="1"/>
    <col min="7905" max="7905" width="6.28515625" style="176" customWidth="1"/>
    <col min="7906" max="7906" width="5.140625" style="176" customWidth="1"/>
    <col min="7907" max="7907" width="6.28515625" style="176" customWidth="1"/>
    <col min="7908" max="7908" width="6.140625" style="176" customWidth="1"/>
    <col min="7909" max="7909" width="6.28515625" style="176" customWidth="1"/>
    <col min="7910" max="7910" width="21.42578125" style="176" customWidth="1"/>
    <col min="7911" max="7911" width="9.7109375" style="176" customWidth="1"/>
    <col min="7912" max="8154" width="7.85546875" style="176"/>
    <col min="8155" max="8155" width="17.140625" style="176" customWidth="1"/>
    <col min="8156" max="8156" width="5.28515625" style="176" customWidth="1"/>
    <col min="8157" max="8157" width="6.28515625" style="176" customWidth="1"/>
    <col min="8158" max="8158" width="4.85546875" style="176" customWidth="1"/>
    <col min="8159" max="8159" width="6.28515625" style="176" customWidth="1"/>
    <col min="8160" max="8160" width="5.7109375" style="176" customWidth="1"/>
    <col min="8161" max="8161" width="6.28515625" style="176" customWidth="1"/>
    <col min="8162" max="8162" width="5.140625" style="176" customWidth="1"/>
    <col min="8163" max="8163" width="6.28515625" style="176" customWidth="1"/>
    <col min="8164" max="8164" width="6.140625" style="176" customWidth="1"/>
    <col min="8165" max="8165" width="6.28515625" style="176" customWidth="1"/>
    <col min="8166" max="8166" width="21.42578125" style="176" customWidth="1"/>
    <col min="8167" max="8167" width="9.7109375" style="176" customWidth="1"/>
    <col min="8168" max="8410" width="7.85546875" style="176"/>
    <col min="8411" max="8411" width="17.140625" style="176" customWidth="1"/>
    <col min="8412" max="8412" width="5.28515625" style="176" customWidth="1"/>
    <col min="8413" max="8413" width="6.28515625" style="176" customWidth="1"/>
    <col min="8414" max="8414" width="4.85546875" style="176" customWidth="1"/>
    <col min="8415" max="8415" width="6.28515625" style="176" customWidth="1"/>
    <col min="8416" max="8416" width="5.7109375" style="176" customWidth="1"/>
    <col min="8417" max="8417" width="6.28515625" style="176" customWidth="1"/>
    <col min="8418" max="8418" width="5.140625" style="176" customWidth="1"/>
    <col min="8419" max="8419" width="6.28515625" style="176" customWidth="1"/>
    <col min="8420" max="8420" width="6.140625" style="176" customWidth="1"/>
    <col min="8421" max="8421" width="6.28515625" style="176" customWidth="1"/>
    <col min="8422" max="8422" width="21.42578125" style="176" customWidth="1"/>
    <col min="8423" max="8423" width="9.7109375" style="176" customWidth="1"/>
    <col min="8424" max="8666" width="7.85546875" style="176"/>
    <col min="8667" max="8667" width="17.140625" style="176" customWidth="1"/>
    <col min="8668" max="8668" width="5.28515625" style="176" customWidth="1"/>
    <col min="8669" max="8669" width="6.28515625" style="176" customWidth="1"/>
    <col min="8670" max="8670" width="4.85546875" style="176" customWidth="1"/>
    <col min="8671" max="8671" width="6.28515625" style="176" customWidth="1"/>
    <col min="8672" max="8672" width="5.7109375" style="176" customWidth="1"/>
    <col min="8673" max="8673" width="6.28515625" style="176" customWidth="1"/>
    <col min="8674" max="8674" width="5.140625" style="176" customWidth="1"/>
    <col min="8675" max="8675" width="6.28515625" style="176" customWidth="1"/>
    <col min="8676" max="8676" width="6.140625" style="176" customWidth="1"/>
    <col min="8677" max="8677" width="6.28515625" style="176" customWidth="1"/>
    <col min="8678" max="8678" width="21.42578125" style="176" customWidth="1"/>
    <col min="8679" max="8679" width="9.7109375" style="176" customWidth="1"/>
    <col min="8680" max="8922" width="7.85546875" style="176"/>
    <col min="8923" max="8923" width="17.140625" style="176" customWidth="1"/>
    <col min="8924" max="8924" width="5.28515625" style="176" customWidth="1"/>
    <col min="8925" max="8925" width="6.28515625" style="176" customWidth="1"/>
    <col min="8926" max="8926" width="4.85546875" style="176" customWidth="1"/>
    <col min="8927" max="8927" width="6.28515625" style="176" customWidth="1"/>
    <col min="8928" max="8928" width="5.7109375" style="176" customWidth="1"/>
    <col min="8929" max="8929" width="6.28515625" style="176" customWidth="1"/>
    <col min="8930" max="8930" width="5.140625" style="176" customWidth="1"/>
    <col min="8931" max="8931" width="6.28515625" style="176" customWidth="1"/>
    <col min="8932" max="8932" width="6.140625" style="176" customWidth="1"/>
    <col min="8933" max="8933" width="6.28515625" style="176" customWidth="1"/>
    <col min="8934" max="8934" width="21.42578125" style="176" customWidth="1"/>
    <col min="8935" max="8935" width="9.7109375" style="176" customWidth="1"/>
    <col min="8936" max="9178" width="7.85546875" style="176"/>
    <col min="9179" max="9179" width="17.140625" style="176" customWidth="1"/>
    <col min="9180" max="9180" width="5.28515625" style="176" customWidth="1"/>
    <col min="9181" max="9181" width="6.28515625" style="176" customWidth="1"/>
    <col min="9182" max="9182" width="4.85546875" style="176" customWidth="1"/>
    <col min="9183" max="9183" width="6.28515625" style="176" customWidth="1"/>
    <col min="9184" max="9184" width="5.7109375" style="176" customWidth="1"/>
    <col min="9185" max="9185" width="6.28515625" style="176" customWidth="1"/>
    <col min="9186" max="9186" width="5.140625" style="176" customWidth="1"/>
    <col min="9187" max="9187" width="6.28515625" style="176" customWidth="1"/>
    <col min="9188" max="9188" width="6.140625" style="176" customWidth="1"/>
    <col min="9189" max="9189" width="6.28515625" style="176" customWidth="1"/>
    <col min="9190" max="9190" width="21.42578125" style="176" customWidth="1"/>
    <col min="9191" max="9191" width="9.7109375" style="176" customWidth="1"/>
    <col min="9192" max="9434" width="7.85546875" style="176"/>
    <col min="9435" max="9435" width="17.140625" style="176" customWidth="1"/>
    <col min="9436" max="9436" width="5.28515625" style="176" customWidth="1"/>
    <col min="9437" max="9437" width="6.28515625" style="176" customWidth="1"/>
    <col min="9438" max="9438" width="4.85546875" style="176" customWidth="1"/>
    <col min="9439" max="9439" width="6.28515625" style="176" customWidth="1"/>
    <col min="9440" max="9440" width="5.7109375" style="176" customWidth="1"/>
    <col min="9441" max="9441" width="6.28515625" style="176" customWidth="1"/>
    <col min="9442" max="9442" width="5.140625" style="176" customWidth="1"/>
    <col min="9443" max="9443" width="6.28515625" style="176" customWidth="1"/>
    <col min="9444" max="9444" width="6.140625" style="176" customWidth="1"/>
    <col min="9445" max="9445" width="6.28515625" style="176" customWidth="1"/>
    <col min="9446" max="9446" width="21.42578125" style="176" customWidth="1"/>
    <col min="9447" max="9447" width="9.7109375" style="176" customWidth="1"/>
    <col min="9448" max="9690" width="7.85546875" style="176"/>
    <col min="9691" max="9691" width="17.140625" style="176" customWidth="1"/>
    <col min="9692" max="9692" width="5.28515625" style="176" customWidth="1"/>
    <col min="9693" max="9693" width="6.28515625" style="176" customWidth="1"/>
    <col min="9694" max="9694" width="4.85546875" style="176" customWidth="1"/>
    <col min="9695" max="9695" width="6.28515625" style="176" customWidth="1"/>
    <col min="9696" max="9696" width="5.7109375" style="176" customWidth="1"/>
    <col min="9697" max="9697" width="6.28515625" style="176" customWidth="1"/>
    <col min="9698" max="9698" width="5.140625" style="176" customWidth="1"/>
    <col min="9699" max="9699" width="6.28515625" style="176" customWidth="1"/>
    <col min="9700" max="9700" width="6.140625" style="176" customWidth="1"/>
    <col min="9701" max="9701" width="6.28515625" style="176" customWidth="1"/>
    <col min="9702" max="9702" width="21.42578125" style="176" customWidth="1"/>
    <col min="9703" max="9703" width="9.7109375" style="176" customWidth="1"/>
    <col min="9704" max="9946" width="7.85546875" style="176"/>
    <col min="9947" max="9947" width="17.140625" style="176" customWidth="1"/>
    <col min="9948" max="9948" width="5.28515625" style="176" customWidth="1"/>
    <col min="9949" max="9949" width="6.28515625" style="176" customWidth="1"/>
    <col min="9950" max="9950" width="4.85546875" style="176" customWidth="1"/>
    <col min="9951" max="9951" width="6.28515625" style="176" customWidth="1"/>
    <col min="9952" max="9952" width="5.7109375" style="176" customWidth="1"/>
    <col min="9953" max="9953" width="6.28515625" style="176" customWidth="1"/>
    <col min="9954" max="9954" width="5.140625" style="176" customWidth="1"/>
    <col min="9955" max="9955" width="6.28515625" style="176" customWidth="1"/>
    <col min="9956" max="9956" width="6.140625" style="176" customWidth="1"/>
    <col min="9957" max="9957" width="6.28515625" style="176" customWidth="1"/>
    <col min="9958" max="9958" width="21.42578125" style="176" customWidth="1"/>
    <col min="9959" max="9959" width="9.7109375" style="176" customWidth="1"/>
    <col min="9960" max="10202" width="7.85546875" style="176"/>
    <col min="10203" max="10203" width="17.140625" style="176" customWidth="1"/>
    <col min="10204" max="10204" width="5.28515625" style="176" customWidth="1"/>
    <col min="10205" max="10205" width="6.28515625" style="176" customWidth="1"/>
    <col min="10206" max="10206" width="4.85546875" style="176" customWidth="1"/>
    <col min="10207" max="10207" width="6.28515625" style="176" customWidth="1"/>
    <col min="10208" max="10208" width="5.7109375" style="176" customWidth="1"/>
    <col min="10209" max="10209" width="6.28515625" style="176" customWidth="1"/>
    <col min="10210" max="10210" width="5.140625" style="176" customWidth="1"/>
    <col min="10211" max="10211" width="6.28515625" style="176" customWidth="1"/>
    <col min="10212" max="10212" width="6.140625" style="176" customWidth="1"/>
    <col min="10213" max="10213" width="6.28515625" style="176" customWidth="1"/>
    <col min="10214" max="10214" width="21.42578125" style="176" customWidth="1"/>
    <col min="10215" max="10215" width="9.7109375" style="176" customWidth="1"/>
    <col min="10216" max="10458" width="7.85546875" style="176"/>
    <col min="10459" max="10459" width="17.140625" style="176" customWidth="1"/>
    <col min="10460" max="10460" width="5.28515625" style="176" customWidth="1"/>
    <col min="10461" max="10461" width="6.28515625" style="176" customWidth="1"/>
    <col min="10462" max="10462" width="4.85546875" style="176" customWidth="1"/>
    <col min="10463" max="10463" width="6.28515625" style="176" customWidth="1"/>
    <col min="10464" max="10464" width="5.7109375" style="176" customWidth="1"/>
    <col min="10465" max="10465" width="6.28515625" style="176" customWidth="1"/>
    <col min="10466" max="10466" width="5.140625" style="176" customWidth="1"/>
    <col min="10467" max="10467" width="6.28515625" style="176" customWidth="1"/>
    <col min="10468" max="10468" width="6.140625" style="176" customWidth="1"/>
    <col min="10469" max="10469" width="6.28515625" style="176" customWidth="1"/>
    <col min="10470" max="10470" width="21.42578125" style="176" customWidth="1"/>
    <col min="10471" max="10471" width="9.7109375" style="176" customWidth="1"/>
    <col min="10472" max="10714" width="7.85546875" style="176"/>
    <col min="10715" max="10715" width="17.140625" style="176" customWidth="1"/>
    <col min="10716" max="10716" width="5.28515625" style="176" customWidth="1"/>
    <col min="10717" max="10717" width="6.28515625" style="176" customWidth="1"/>
    <col min="10718" max="10718" width="4.85546875" style="176" customWidth="1"/>
    <col min="10719" max="10719" width="6.28515625" style="176" customWidth="1"/>
    <col min="10720" max="10720" width="5.7109375" style="176" customWidth="1"/>
    <col min="10721" max="10721" width="6.28515625" style="176" customWidth="1"/>
    <col min="10722" max="10722" width="5.140625" style="176" customWidth="1"/>
    <col min="10723" max="10723" width="6.28515625" style="176" customWidth="1"/>
    <col min="10724" max="10724" width="6.140625" style="176" customWidth="1"/>
    <col min="10725" max="10725" width="6.28515625" style="176" customWidth="1"/>
    <col min="10726" max="10726" width="21.42578125" style="176" customWidth="1"/>
    <col min="10727" max="10727" width="9.7109375" style="176" customWidth="1"/>
    <col min="10728" max="10970" width="7.85546875" style="176"/>
    <col min="10971" max="10971" width="17.140625" style="176" customWidth="1"/>
    <col min="10972" max="10972" width="5.28515625" style="176" customWidth="1"/>
    <col min="10973" max="10973" width="6.28515625" style="176" customWidth="1"/>
    <col min="10974" max="10974" width="4.85546875" style="176" customWidth="1"/>
    <col min="10975" max="10975" width="6.28515625" style="176" customWidth="1"/>
    <col min="10976" max="10976" width="5.7109375" style="176" customWidth="1"/>
    <col min="10977" max="10977" width="6.28515625" style="176" customWidth="1"/>
    <col min="10978" max="10978" width="5.140625" style="176" customWidth="1"/>
    <col min="10979" max="10979" width="6.28515625" style="176" customWidth="1"/>
    <col min="10980" max="10980" width="6.140625" style="176" customWidth="1"/>
    <col min="10981" max="10981" width="6.28515625" style="176" customWidth="1"/>
    <col min="10982" max="10982" width="21.42578125" style="176" customWidth="1"/>
    <col min="10983" max="10983" width="9.7109375" style="176" customWidth="1"/>
    <col min="10984" max="11226" width="7.85546875" style="176"/>
    <col min="11227" max="11227" width="17.140625" style="176" customWidth="1"/>
    <col min="11228" max="11228" width="5.28515625" style="176" customWidth="1"/>
    <col min="11229" max="11229" width="6.28515625" style="176" customWidth="1"/>
    <col min="11230" max="11230" width="4.85546875" style="176" customWidth="1"/>
    <col min="11231" max="11231" width="6.28515625" style="176" customWidth="1"/>
    <col min="11232" max="11232" width="5.7109375" style="176" customWidth="1"/>
    <col min="11233" max="11233" width="6.28515625" style="176" customWidth="1"/>
    <col min="11234" max="11234" width="5.140625" style="176" customWidth="1"/>
    <col min="11235" max="11235" width="6.28515625" style="176" customWidth="1"/>
    <col min="11236" max="11236" width="6.140625" style="176" customWidth="1"/>
    <col min="11237" max="11237" width="6.28515625" style="176" customWidth="1"/>
    <col min="11238" max="11238" width="21.42578125" style="176" customWidth="1"/>
    <col min="11239" max="11239" width="9.7109375" style="176" customWidth="1"/>
    <col min="11240" max="11482" width="7.85546875" style="176"/>
    <col min="11483" max="11483" width="17.140625" style="176" customWidth="1"/>
    <col min="11484" max="11484" width="5.28515625" style="176" customWidth="1"/>
    <col min="11485" max="11485" width="6.28515625" style="176" customWidth="1"/>
    <col min="11486" max="11486" width="4.85546875" style="176" customWidth="1"/>
    <col min="11487" max="11487" width="6.28515625" style="176" customWidth="1"/>
    <col min="11488" max="11488" width="5.7109375" style="176" customWidth="1"/>
    <col min="11489" max="11489" width="6.28515625" style="176" customWidth="1"/>
    <col min="11490" max="11490" width="5.140625" style="176" customWidth="1"/>
    <col min="11491" max="11491" width="6.28515625" style="176" customWidth="1"/>
    <col min="11492" max="11492" width="6.140625" style="176" customWidth="1"/>
    <col min="11493" max="11493" width="6.28515625" style="176" customWidth="1"/>
    <col min="11494" max="11494" width="21.42578125" style="176" customWidth="1"/>
    <col min="11495" max="11495" width="9.7109375" style="176" customWidth="1"/>
    <col min="11496" max="11738" width="7.85546875" style="176"/>
    <col min="11739" max="11739" width="17.140625" style="176" customWidth="1"/>
    <col min="11740" max="11740" width="5.28515625" style="176" customWidth="1"/>
    <col min="11741" max="11741" width="6.28515625" style="176" customWidth="1"/>
    <col min="11742" max="11742" width="4.85546875" style="176" customWidth="1"/>
    <col min="11743" max="11743" width="6.28515625" style="176" customWidth="1"/>
    <col min="11744" max="11744" width="5.7109375" style="176" customWidth="1"/>
    <col min="11745" max="11745" width="6.28515625" style="176" customWidth="1"/>
    <col min="11746" max="11746" width="5.140625" style="176" customWidth="1"/>
    <col min="11747" max="11747" width="6.28515625" style="176" customWidth="1"/>
    <col min="11748" max="11748" width="6.140625" style="176" customWidth="1"/>
    <col min="11749" max="11749" width="6.28515625" style="176" customWidth="1"/>
    <col min="11750" max="11750" width="21.42578125" style="176" customWidth="1"/>
    <col min="11751" max="11751" width="9.7109375" style="176" customWidth="1"/>
    <col min="11752" max="11994" width="7.85546875" style="176"/>
    <col min="11995" max="11995" width="17.140625" style="176" customWidth="1"/>
    <col min="11996" max="11996" width="5.28515625" style="176" customWidth="1"/>
    <col min="11997" max="11997" width="6.28515625" style="176" customWidth="1"/>
    <col min="11998" max="11998" width="4.85546875" style="176" customWidth="1"/>
    <col min="11999" max="11999" width="6.28515625" style="176" customWidth="1"/>
    <col min="12000" max="12000" width="5.7109375" style="176" customWidth="1"/>
    <col min="12001" max="12001" width="6.28515625" style="176" customWidth="1"/>
    <col min="12002" max="12002" width="5.140625" style="176" customWidth="1"/>
    <col min="12003" max="12003" width="6.28515625" style="176" customWidth="1"/>
    <col min="12004" max="12004" width="6.140625" style="176" customWidth="1"/>
    <col min="12005" max="12005" width="6.28515625" style="176" customWidth="1"/>
    <col min="12006" max="12006" width="21.42578125" style="176" customWidth="1"/>
    <col min="12007" max="12007" width="9.7109375" style="176" customWidth="1"/>
    <col min="12008" max="12250" width="7.85546875" style="176"/>
    <col min="12251" max="12251" width="17.140625" style="176" customWidth="1"/>
    <col min="12252" max="12252" width="5.28515625" style="176" customWidth="1"/>
    <col min="12253" max="12253" width="6.28515625" style="176" customWidth="1"/>
    <col min="12254" max="12254" width="4.85546875" style="176" customWidth="1"/>
    <col min="12255" max="12255" width="6.28515625" style="176" customWidth="1"/>
    <col min="12256" max="12256" width="5.7109375" style="176" customWidth="1"/>
    <col min="12257" max="12257" width="6.28515625" style="176" customWidth="1"/>
    <col min="12258" max="12258" width="5.140625" style="176" customWidth="1"/>
    <col min="12259" max="12259" width="6.28515625" style="176" customWidth="1"/>
    <col min="12260" max="12260" width="6.140625" style="176" customWidth="1"/>
    <col min="12261" max="12261" width="6.28515625" style="176" customWidth="1"/>
    <col min="12262" max="12262" width="21.42578125" style="176" customWidth="1"/>
    <col min="12263" max="12263" width="9.7109375" style="176" customWidth="1"/>
    <col min="12264" max="12506" width="7.85546875" style="176"/>
    <col min="12507" max="12507" width="17.140625" style="176" customWidth="1"/>
    <col min="12508" max="12508" width="5.28515625" style="176" customWidth="1"/>
    <col min="12509" max="12509" width="6.28515625" style="176" customWidth="1"/>
    <col min="12510" max="12510" width="4.85546875" style="176" customWidth="1"/>
    <col min="12511" max="12511" width="6.28515625" style="176" customWidth="1"/>
    <col min="12512" max="12512" width="5.7109375" style="176" customWidth="1"/>
    <col min="12513" max="12513" width="6.28515625" style="176" customWidth="1"/>
    <col min="12514" max="12514" width="5.140625" style="176" customWidth="1"/>
    <col min="12515" max="12515" width="6.28515625" style="176" customWidth="1"/>
    <col min="12516" max="12516" width="6.140625" style="176" customWidth="1"/>
    <col min="12517" max="12517" width="6.28515625" style="176" customWidth="1"/>
    <col min="12518" max="12518" width="21.42578125" style="176" customWidth="1"/>
    <col min="12519" max="12519" width="9.7109375" style="176" customWidth="1"/>
    <col min="12520" max="12762" width="7.85546875" style="176"/>
    <col min="12763" max="12763" width="17.140625" style="176" customWidth="1"/>
    <col min="12764" max="12764" width="5.28515625" style="176" customWidth="1"/>
    <col min="12765" max="12765" width="6.28515625" style="176" customWidth="1"/>
    <col min="12766" max="12766" width="4.85546875" style="176" customWidth="1"/>
    <col min="12767" max="12767" width="6.28515625" style="176" customWidth="1"/>
    <col min="12768" max="12768" width="5.7109375" style="176" customWidth="1"/>
    <col min="12769" max="12769" width="6.28515625" style="176" customWidth="1"/>
    <col min="12770" max="12770" width="5.140625" style="176" customWidth="1"/>
    <col min="12771" max="12771" width="6.28515625" style="176" customWidth="1"/>
    <col min="12772" max="12772" width="6.140625" style="176" customWidth="1"/>
    <col min="12773" max="12773" width="6.28515625" style="176" customWidth="1"/>
    <col min="12774" max="12774" width="21.42578125" style="176" customWidth="1"/>
    <col min="12775" max="12775" width="9.7109375" style="176" customWidth="1"/>
    <col min="12776" max="13018" width="7.85546875" style="176"/>
    <col min="13019" max="13019" width="17.140625" style="176" customWidth="1"/>
    <col min="13020" max="13020" width="5.28515625" style="176" customWidth="1"/>
    <col min="13021" max="13021" width="6.28515625" style="176" customWidth="1"/>
    <col min="13022" max="13022" width="4.85546875" style="176" customWidth="1"/>
    <col min="13023" max="13023" width="6.28515625" style="176" customWidth="1"/>
    <col min="13024" max="13024" width="5.7109375" style="176" customWidth="1"/>
    <col min="13025" max="13025" width="6.28515625" style="176" customWidth="1"/>
    <col min="13026" max="13026" width="5.140625" style="176" customWidth="1"/>
    <col min="13027" max="13027" width="6.28515625" style="176" customWidth="1"/>
    <col min="13028" max="13028" width="6.140625" style="176" customWidth="1"/>
    <col min="13029" max="13029" width="6.28515625" style="176" customWidth="1"/>
    <col min="13030" max="13030" width="21.42578125" style="176" customWidth="1"/>
    <col min="13031" max="13031" width="9.7109375" style="176" customWidth="1"/>
    <col min="13032" max="13274" width="7.85546875" style="176"/>
    <col min="13275" max="13275" width="17.140625" style="176" customWidth="1"/>
    <col min="13276" max="13276" width="5.28515625" style="176" customWidth="1"/>
    <col min="13277" max="13277" width="6.28515625" style="176" customWidth="1"/>
    <col min="13278" max="13278" width="4.85546875" style="176" customWidth="1"/>
    <col min="13279" max="13279" width="6.28515625" style="176" customWidth="1"/>
    <col min="13280" max="13280" width="5.7109375" style="176" customWidth="1"/>
    <col min="13281" max="13281" width="6.28515625" style="176" customWidth="1"/>
    <col min="13282" max="13282" width="5.140625" style="176" customWidth="1"/>
    <col min="13283" max="13283" width="6.28515625" style="176" customWidth="1"/>
    <col min="13284" max="13284" width="6.140625" style="176" customWidth="1"/>
    <col min="13285" max="13285" width="6.28515625" style="176" customWidth="1"/>
    <col min="13286" max="13286" width="21.42578125" style="176" customWidth="1"/>
    <col min="13287" max="13287" width="9.7109375" style="176" customWidth="1"/>
    <col min="13288" max="13530" width="7.85546875" style="176"/>
    <col min="13531" max="13531" width="17.140625" style="176" customWidth="1"/>
    <col min="13532" max="13532" width="5.28515625" style="176" customWidth="1"/>
    <col min="13533" max="13533" width="6.28515625" style="176" customWidth="1"/>
    <col min="13534" max="13534" width="4.85546875" style="176" customWidth="1"/>
    <col min="13535" max="13535" width="6.28515625" style="176" customWidth="1"/>
    <col min="13536" max="13536" width="5.7109375" style="176" customWidth="1"/>
    <col min="13537" max="13537" width="6.28515625" style="176" customWidth="1"/>
    <col min="13538" max="13538" width="5.140625" style="176" customWidth="1"/>
    <col min="13539" max="13539" width="6.28515625" style="176" customWidth="1"/>
    <col min="13540" max="13540" width="6.140625" style="176" customWidth="1"/>
    <col min="13541" max="13541" width="6.28515625" style="176" customWidth="1"/>
    <col min="13542" max="13542" width="21.42578125" style="176" customWidth="1"/>
    <col min="13543" max="13543" width="9.7109375" style="176" customWidth="1"/>
    <col min="13544" max="13786" width="7.85546875" style="176"/>
    <col min="13787" max="13787" width="17.140625" style="176" customWidth="1"/>
    <col min="13788" max="13788" width="5.28515625" style="176" customWidth="1"/>
    <col min="13789" max="13789" width="6.28515625" style="176" customWidth="1"/>
    <col min="13790" max="13790" width="4.85546875" style="176" customWidth="1"/>
    <col min="13791" max="13791" width="6.28515625" style="176" customWidth="1"/>
    <col min="13792" max="13792" width="5.7109375" style="176" customWidth="1"/>
    <col min="13793" max="13793" width="6.28515625" style="176" customWidth="1"/>
    <col min="13794" max="13794" width="5.140625" style="176" customWidth="1"/>
    <col min="13795" max="13795" width="6.28515625" style="176" customWidth="1"/>
    <col min="13796" max="13796" width="6.140625" style="176" customWidth="1"/>
    <col min="13797" max="13797" width="6.28515625" style="176" customWidth="1"/>
    <col min="13798" max="13798" width="21.42578125" style="176" customWidth="1"/>
    <col min="13799" max="13799" width="9.7109375" style="176" customWidth="1"/>
    <col min="13800" max="14042" width="7.85546875" style="176"/>
    <col min="14043" max="14043" width="17.140625" style="176" customWidth="1"/>
    <col min="14044" max="14044" width="5.28515625" style="176" customWidth="1"/>
    <col min="14045" max="14045" width="6.28515625" style="176" customWidth="1"/>
    <col min="14046" max="14046" width="4.85546875" style="176" customWidth="1"/>
    <col min="14047" max="14047" width="6.28515625" style="176" customWidth="1"/>
    <col min="14048" max="14048" width="5.7109375" style="176" customWidth="1"/>
    <col min="14049" max="14049" width="6.28515625" style="176" customWidth="1"/>
    <col min="14050" max="14050" width="5.140625" style="176" customWidth="1"/>
    <col min="14051" max="14051" width="6.28515625" style="176" customWidth="1"/>
    <col min="14052" max="14052" width="6.140625" style="176" customWidth="1"/>
    <col min="14053" max="14053" width="6.28515625" style="176" customWidth="1"/>
    <col min="14054" max="14054" width="21.42578125" style="176" customWidth="1"/>
    <col min="14055" max="14055" width="9.7109375" style="176" customWidth="1"/>
    <col min="14056" max="14298" width="7.85546875" style="176"/>
    <col min="14299" max="14299" width="17.140625" style="176" customWidth="1"/>
    <col min="14300" max="14300" width="5.28515625" style="176" customWidth="1"/>
    <col min="14301" max="14301" width="6.28515625" style="176" customWidth="1"/>
    <col min="14302" max="14302" width="4.85546875" style="176" customWidth="1"/>
    <col min="14303" max="14303" width="6.28515625" style="176" customWidth="1"/>
    <col min="14304" max="14304" width="5.7109375" style="176" customWidth="1"/>
    <col min="14305" max="14305" width="6.28515625" style="176" customWidth="1"/>
    <col min="14306" max="14306" width="5.140625" style="176" customWidth="1"/>
    <col min="14307" max="14307" width="6.28515625" style="176" customWidth="1"/>
    <col min="14308" max="14308" width="6.140625" style="176" customWidth="1"/>
    <col min="14309" max="14309" width="6.28515625" style="176" customWidth="1"/>
    <col min="14310" max="14310" width="21.42578125" style="176" customWidth="1"/>
    <col min="14311" max="14311" width="9.7109375" style="176" customWidth="1"/>
    <col min="14312" max="14554" width="7.85546875" style="176"/>
    <col min="14555" max="14555" width="17.140625" style="176" customWidth="1"/>
    <col min="14556" max="14556" width="5.28515625" style="176" customWidth="1"/>
    <col min="14557" max="14557" width="6.28515625" style="176" customWidth="1"/>
    <col min="14558" max="14558" width="4.85546875" style="176" customWidth="1"/>
    <col min="14559" max="14559" width="6.28515625" style="176" customWidth="1"/>
    <col min="14560" max="14560" width="5.7109375" style="176" customWidth="1"/>
    <col min="14561" max="14561" width="6.28515625" style="176" customWidth="1"/>
    <col min="14562" max="14562" width="5.140625" style="176" customWidth="1"/>
    <col min="14563" max="14563" width="6.28515625" style="176" customWidth="1"/>
    <col min="14564" max="14564" width="6.140625" style="176" customWidth="1"/>
    <col min="14565" max="14565" width="6.28515625" style="176" customWidth="1"/>
    <col min="14566" max="14566" width="21.42578125" style="176" customWidth="1"/>
    <col min="14567" max="14567" width="9.7109375" style="176" customWidth="1"/>
    <col min="14568" max="14810" width="7.85546875" style="176"/>
    <col min="14811" max="14811" width="17.140625" style="176" customWidth="1"/>
    <col min="14812" max="14812" width="5.28515625" style="176" customWidth="1"/>
    <col min="14813" max="14813" width="6.28515625" style="176" customWidth="1"/>
    <col min="14814" max="14814" width="4.85546875" style="176" customWidth="1"/>
    <col min="14815" max="14815" width="6.28515625" style="176" customWidth="1"/>
    <col min="14816" max="14816" width="5.7109375" style="176" customWidth="1"/>
    <col min="14817" max="14817" width="6.28515625" style="176" customWidth="1"/>
    <col min="14818" max="14818" width="5.140625" style="176" customWidth="1"/>
    <col min="14819" max="14819" width="6.28515625" style="176" customWidth="1"/>
    <col min="14820" max="14820" width="6.140625" style="176" customWidth="1"/>
    <col min="14821" max="14821" width="6.28515625" style="176" customWidth="1"/>
    <col min="14822" max="14822" width="21.42578125" style="176" customWidth="1"/>
    <col min="14823" max="14823" width="9.7109375" style="176" customWidth="1"/>
    <col min="14824" max="15066" width="7.85546875" style="176"/>
    <col min="15067" max="15067" width="17.140625" style="176" customWidth="1"/>
    <col min="15068" max="15068" width="5.28515625" style="176" customWidth="1"/>
    <col min="15069" max="15069" width="6.28515625" style="176" customWidth="1"/>
    <col min="15070" max="15070" width="4.85546875" style="176" customWidth="1"/>
    <col min="15071" max="15071" width="6.28515625" style="176" customWidth="1"/>
    <col min="15072" max="15072" width="5.7109375" style="176" customWidth="1"/>
    <col min="15073" max="15073" width="6.28515625" style="176" customWidth="1"/>
    <col min="15074" max="15074" width="5.140625" style="176" customWidth="1"/>
    <col min="15075" max="15075" width="6.28515625" style="176" customWidth="1"/>
    <col min="15076" max="15076" width="6.140625" style="176" customWidth="1"/>
    <col min="15077" max="15077" width="6.28515625" style="176" customWidth="1"/>
    <col min="15078" max="15078" width="21.42578125" style="176" customWidth="1"/>
    <col min="15079" max="15079" width="9.7109375" style="176" customWidth="1"/>
    <col min="15080" max="15322" width="7.85546875" style="176"/>
    <col min="15323" max="15323" width="17.140625" style="176" customWidth="1"/>
    <col min="15324" max="15324" width="5.28515625" style="176" customWidth="1"/>
    <col min="15325" max="15325" width="6.28515625" style="176" customWidth="1"/>
    <col min="15326" max="15326" width="4.85546875" style="176" customWidth="1"/>
    <col min="15327" max="15327" width="6.28515625" style="176" customWidth="1"/>
    <col min="15328" max="15328" width="5.7109375" style="176" customWidth="1"/>
    <col min="15329" max="15329" width="6.28515625" style="176" customWidth="1"/>
    <col min="15330" max="15330" width="5.140625" style="176" customWidth="1"/>
    <col min="15331" max="15331" width="6.28515625" style="176" customWidth="1"/>
    <col min="15332" max="15332" width="6.140625" style="176" customWidth="1"/>
    <col min="15333" max="15333" width="6.28515625" style="176" customWidth="1"/>
    <col min="15334" max="15334" width="21.42578125" style="176" customWidth="1"/>
    <col min="15335" max="15335" width="9.7109375" style="176" customWidth="1"/>
    <col min="15336" max="15578" width="7.85546875" style="176"/>
    <col min="15579" max="15579" width="17.140625" style="176" customWidth="1"/>
    <col min="15580" max="15580" width="5.28515625" style="176" customWidth="1"/>
    <col min="15581" max="15581" width="6.28515625" style="176" customWidth="1"/>
    <col min="15582" max="15582" width="4.85546875" style="176" customWidth="1"/>
    <col min="15583" max="15583" width="6.28515625" style="176" customWidth="1"/>
    <col min="15584" max="15584" width="5.7109375" style="176" customWidth="1"/>
    <col min="15585" max="15585" width="6.28515625" style="176" customWidth="1"/>
    <col min="15586" max="15586" width="5.140625" style="176" customWidth="1"/>
    <col min="15587" max="15587" width="6.28515625" style="176" customWidth="1"/>
    <col min="15588" max="15588" width="6.140625" style="176" customWidth="1"/>
    <col min="15589" max="15589" width="6.28515625" style="176" customWidth="1"/>
    <col min="15590" max="15590" width="21.42578125" style="176" customWidth="1"/>
    <col min="15591" max="15591" width="9.7109375" style="176" customWidth="1"/>
    <col min="15592" max="15834" width="7.85546875" style="176"/>
    <col min="15835" max="15835" width="17.140625" style="176" customWidth="1"/>
    <col min="15836" max="15836" width="5.28515625" style="176" customWidth="1"/>
    <col min="15837" max="15837" width="6.28515625" style="176" customWidth="1"/>
    <col min="15838" max="15838" width="4.85546875" style="176" customWidth="1"/>
    <col min="15839" max="15839" width="6.28515625" style="176" customWidth="1"/>
    <col min="15840" max="15840" width="5.7109375" style="176" customWidth="1"/>
    <col min="15841" max="15841" width="6.28515625" style="176" customWidth="1"/>
    <col min="15842" max="15842" width="5.140625" style="176" customWidth="1"/>
    <col min="15843" max="15843" width="6.28515625" style="176" customWidth="1"/>
    <col min="15844" max="15844" width="6.140625" style="176" customWidth="1"/>
    <col min="15845" max="15845" width="6.28515625" style="176" customWidth="1"/>
    <col min="15846" max="15846" width="21.42578125" style="176" customWidth="1"/>
    <col min="15847" max="15847" width="9.7109375" style="176" customWidth="1"/>
    <col min="15848" max="16090" width="7.85546875" style="176"/>
    <col min="16091" max="16091" width="17.140625" style="176" customWidth="1"/>
    <col min="16092" max="16092" width="5.28515625" style="176" customWidth="1"/>
    <col min="16093" max="16093" width="6.28515625" style="176" customWidth="1"/>
    <col min="16094" max="16094" width="4.85546875" style="176" customWidth="1"/>
    <col min="16095" max="16095" width="6.28515625" style="176" customWidth="1"/>
    <col min="16096" max="16096" width="5.7109375" style="176" customWidth="1"/>
    <col min="16097" max="16097" width="6.28515625" style="176" customWidth="1"/>
    <col min="16098" max="16098" width="5.140625" style="176" customWidth="1"/>
    <col min="16099" max="16099" width="6.28515625" style="176" customWidth="1"/>
    <col min="16100" max="16100" width="6.140625" style="176" customWidth="1"/>
    <col min="16101" max="16101" width="6.28515625" style="176" customWidth="1"/>
    <col min="16102" max="16102" width="21.42578125" style="176" customWidth="1"/>
    <col min="16103" max="16103" width="9.7109375" style="176" customWidth="1"/>
    <col min="16104" max="16384" width="7.85546875" style="176"/>
  </cols>
  <sheetData>
    <row r="1" spans="1:13" s="173" customFormat="1" ht="30" customHeight="1">
      <c r="A1" s="1812" t="s">
        <v>560</v>
      </c>
      <c r="B1" s="1812"/>
      <c r="C1" s="1812"/>
      <c r="D1" s="1812"/>
      <c r="E1" s="1812"/>
      <c r="F1" s="1812"/>
      <c r="G1" s="1812"/>
      <c r="H1" s="1812"/>
      <c r="I1" s="1812"/>
      <c r="J1" s="1812"/>
      <c r="K1" s="1812"/>
      <c r="L1" s="1812"/>
    </row>
    <row r="2" spans="1:13" s="173" customFormat="1" ht="30" customHeight="1">
      <c r="A2" s="1813" t="s">
        <v>559</v>
      </c>
      <c r="B2" s="1813"/>
      <c r="C2" s="1813"/>
      <c r="D2" s="1813"/>
      <c r="E2" s="1813"/>
      <c r="F2" s="1813"/>
      <c r="G2" s="1813"/>
      <c r="H2" s="1813"/>
      <c r="I2" s="1813"/>
      <c r="J2" s="1813"/>
      <c r="K2" s="1813"/>
      <c r="L2" s="1813"/>
    </row>
    <row r="3" spans="1:13" s="205" customFormat="1" ht="13.5" customHeight="1">
      <c r="A3" s="1814"/>
      <c r="B3" s="1815" t="s">
        <v>403</v>
      </c>
      <c r="C3" s="1815"/>
      <c r="D3" s="1815"/>
      <c r="E3" s="1815"/>
      <c r="F3" s="1815"/>
      <c r="G3" s="1815"/>
      <c r="H3" s="1815"/>
      <c r="I3" s="1815"/>
      <c r="J3" s="1815" t="s">
        <v>428</v>
      </c>
      <c r="K3" s="1815"/>
      <c r="L3" s="1814"/>
    </row>
    <row r="4" spans="1:13" s="173" customFormat="1" ht="13.5" customHeight="1">
      <c r="A4" s="1814"/>
      <c r="B4" s="1815" t="s">
        <v>15</v>
      </c>
      <c r="C4" s="1815"/>
      <c r="D4" s="1816" t="s">
        <v>286</v>
      </c>
      <c r="E4" s="1816"/>
      <c r="F4" s="1817" t="s">
        <v>218</v>
      </c>
      <c r="G4" s="1817"/>
      <c r="H4" s="1817" t="s">
        <v>227</v>
      </c>
      <c r="I4" s="1817"/>
      <c r="J4" s="1815"/>
      <c r="K4" s="1815"/>
      <c r="L4" s="1814"/>
    </row>
    <row r="5" spans="1:13" s="205" customFormat="1" ht="25.5">
      <c r="A5" s="1814"/>
      <c r="B5" s="200" t="s">
        <v>400</v>
      </c>
      <c r="C5" s="209" t="s">
        <v>401</v>
      </c>
      <c r="D5" s="200" t="s">
        <v>400</v>
      </c>
      <c r="E5" s="209" t="s">
        <v>401</v>
      </c>
      <c r="F5" s="200" t="s">
        <v>400</v>
      </c>
      <c r="G5" s="209" t="s">
        <v>401</v>
      </c>
      <c r="H5" s="200" t="s">
        <v>400</v>
      </c>
      <c r="I5" s="209" t="s">
        <v>401</v>
      </c>
      <c r="J5" s="200" t="s">
        <v>400</v>
      </c>
      <c r="K5" s="209" t="s">
        <v>401</v>
      </c>
      <c r="L5" s="1814"/>
    </row>
    <row r="6" spans="1:13" s="201" customFormat="1" ht="12.6" customHeight="1">
      <c r="A6" s="202" t="s">
        <v>15</v>
      </c>
      <c r="B6" s="203">
        <v>24156</v>
      </c>
      <c r="C6" s="203">
        <v>43095</v>
      </c>
      <c r="D6" s="203">
        <v>2295</v>
      </c>
      <c r="E6" s="203">
        <v>9064</v>
      </c>
      <c r="F6" s="203">
        <v>1212</v>
      </c>
      <c r="G6" s="203">
        <v>3797</v>
      </c>
      <c r="H6" s="203">
        <v>20649</v>
      </c>
      <c r="I6" s="203">
        <v>30234</v>
      </c>
      <c r="J6" s="203">
        <v>128438</v>
      </c>
      <c r="K6" s="203">
        <v>291715</v>
      </c>
      <c r="L6" s="202" t="s">
        <v>15</v>
      </c>
    </row>
    <row r="7" spans="1:13" s="201" customFormat="1" ht="12.6" customHeight="1">
      <c r="A7" s="202" t="s">
        <v>558</v>
      </c>
      <c r="B7" s="203">
        <v>106</v>
      </c>
      <c r="C7" s="203">
        <v>1408</v>
      </c>
      <c r="D7" s="203">
        <v>66</v>
      </c>
      <c r="E7" s="203">
        <v>1192</v>
      </c>
      <c r="F7" s="203">
        <v>1</v>
      </c>
      <c r="G7" s="203">
        <v>1</v>
      </c>
      <c r="H7" s="203">
        <v>39</v>
      </c>
      <c r="I7" s="203">
        <v>214</v>
      </c>
      <c r="J7" s="203">
        <v>169</v>
      </c>
      <c r="K7" s="203">
        <v>1719</v>
      </c>
      <c r="L7" s="202" t="s">
        <v>557</v>
      </c>
    </row>
    <row r="8" spans="1:13" s="201" customFormat="1" ht="12.6" customHeight="1">
      <c r="A8" s="202" t="s">
        <v>556</v>
      </c>
      <c r="B8" s="203">
        <v>21018</v>
      </c>
      <c r="C8" s="203">
        <v>27717</v>
      </c>
      <c r="D8" s="203">
        <v>1577</v>
      </c>
      <c r="E8" s="203">
        <v>3978</v>
      </c>
      <c r="F8" s="203">
        <v>685</v>
      </c>
      <c r="G8" s="203">
        <v>1494</v>
      </c>
      <c r="H8" s="203">
        <v>18756</v>
      </c>
      <c r="I8" s="203">
        <v>22244</v>
      </c>
      <c r="J8" s="203">
        <v>107996</v>
      </c>
      <c r="K8" s="203">
        <v>191107</v>
      </c>
      <c r="L8" s="207" t="s">
        <v>555</v>
      </c>
    </row>
    <row r="9" spans="1:13" s="205" customFormat="1" ht="12.6" customHeight="1">
      <c r="A9" s="206" t="s">
        <v>554</v>
      </c>
      <c r="B9" s="182" t="s">
        <v>326</v>
      </c>
      <c r="C9" s="182">
        <v>1</v>
      </c>
      <c r="D9" s="182" t="s">
        <v>326</v>
      </c>
      <c r="E9" s="182" t="s">
        <v>326</v>
      </c>
      <c r="F9" s="182" t="s">
        <v>326</v>
      </c>
      <c r="G9" s="182" t="s">
        <v>326</v>
      </c>
      <c r="H9" s="182" t="s">
        <v>326</v>
      </c>
      <c r="I9" s="182" t="s">
        <v>326</v>
      </c>
      <c r="J9" s="182">
        <v>282</v>
      </c>
      <c r="K9" s="182">
        <v>1298</v>
      </c>
      <c r="L9" s="206" t="s">
        <v>553</v>
      </c>
      <c r="M9" s="201"/>
    </row>
    <row r="10" spans="1:13" s="205" customFormat="1" ht="12.6" customHeight="1">
      <c r="A10" s="206" t="s">
        <v>552</v>
      </c>
      <c r="B10" s="182">
        <v>4</v>
      </c>
      <c r="C10" s="182">
        <v>14</v>
      </c>
      <c r="D10" s="182" t="s">
        <v>326</v>
      </c>
      <c r="E10" s="182" t="s">
        <v>326</v>
      </c>
      <c r="F10" s="182">
        <v>1</v>
      </c>
      <c r="G10" s="182">
        <v>2</v>
      </c>
      <c r="H10" s="182">
        <v>3</v>
      </c>
      <c r="I10" s="182">
        <v>12</v>
      </c>
      <c r="J10" s="182">
        <v>138</v>
      </c>
      <c r="K10" s="182">
        <v>387</v>
      </c>
      <c r="L10" s="206" t="s">
        <v>551</v>
      </c>
      <c r="M10" s="201"/>
    </row>
    <row r="11" spans="1:13" s="205" customFormat="1" ht="12.6" customHeight="1">
      <c r="A11" s="206" t="s">
        <v>550</v>
      </c>
      <c r="B11" s="182">
        <v>304</v>
      </c>
      <c r="C11" s="182">
        <v>1393</v>
      </c>
      <c r="D11" s="182">
        <v>120</v>
      </c>
      <c r="E11" s="182">
        <v>315</v>
      </c>
      <c r="F11" s="182">
        <v>2</v>
      </c>
      <c r="G11" s="182">
        <v>4</v>
      </c>
      <c r="H11" s="182">
        <v>182</v>
      </c>
      <c r="I11" s="182">
        <v>1074</v>
      </c>
      <c r="J11" s="182">
        <v>13229</v>
      </c>
      <c r="K11" s="182">
        <v>27481</v>
      </c>
      <c r="L11" s="206" t="s">
        <v>549</v>
      </c>
      <c r="M11" s="201"/>
    </row>
    <row r="12" spans="1:13" s="205" customFormat="1" ht="12.6" customHeight="1">
      <c r="A12" s="206" t="s">
        <v>548</v>
      </c>
      <c r="B12" s="182">
        <v>10</v>
      </c>
      <c r="C12" s="182">
        <v>51</v>
      </c>
      <c r="D12" s="182">
        <v>5</v>
      </c>
      <c r="E12" s="182">
        <v>18</v>
      </c>
      <c r="F12" s="182" t="s">
        <v>326</v>
      </c>
      <c r="G12" s="182" t="s">
        <v>326</v>
      </c>
      <c r="H12" s="182">
        <v>5</v>
      </c>
      <c r="I12" s="182">
        <v>33</v>
      </c>
      <c r="J12" s="182">
        <v>16</v>
      </c>
      <c r="K12" s="182">
        <v>91</v>
      </c>
      <c r="L12" s="206" t="s">
        <v>547</v>
      </c>
      <c r="M12" s="201"/>
    </row>
    <row r="13" spans="1:13" s="205" customFormat="1" ht="12.6" customHeight="1">
      <c r="A13" s="206" t="s">
        <v>546</v>
      </c>
      <c r="B13" s="182">
        <v>33</v>
      </c>
      <c r="C13" s="182">
        <v>126</v>
      </c>
      <c r="D13" s="182">
        <v>7</v>
      </c>
      <c r="E13" s="182">
        <v>27</v>
      </c>
      <c r="F13" s="182">
        <v>2</v>
      </c>
      <c r="G13" s="182">
        <v>9</v>
      </c>
      <c r="H13" s="182">
        <v>24</v>
      </c>
      <c r="I13" s="182">
        <v>90</v>
      </c>
      <c r="J13" s="182">
        <v>672</v>
      </c>
      <c r="K13" s="182">
        <v>2956</v>
      </c>
      <c r="L13" s="206" t="s">
        <v>545</v>
      </c>
      <c r="M13" s="201"/>
    </row>
    <row r="14" spans="1:13" s="205" customFormat="1" ht="12.6" customHeight="1">
      <c r="A14" s="206" t="s">
        <v>544</v>
      </c>
      <c r="B14" s="182" t="s">
        <v>326</v>
      </c>
      <c r="C14" s="182">
        <v>2</v>
      </c>
      <c r="D14" s="182">
        <v>0</v>
      </c>
      <c r="E14" s="182">
        <v>0</v>
      </c>
      <c r="F14" s="182">
        <v>0</v>
      </c>
      <c r="G14" s="182">
        <v>0</v>
      </c>
      <c r="H14" s="182" t="s">
        <v>326</v>
      </c>
      <c r="I14" s="182">
        <v>2</v>
      </c>
      <c r="J14" s="182">
        <v>118</v>
      </c>
      <c r="K14" s="182">
        <v>649</v>
      </c>
      <c r="L14" s="206" t="s">
        <v>543</v>
      </c>
      <c r="M14" s="201"/>
    </row>
    <row r="15" spans="1:13" s="205" customFormat="1" ht="12.6" customHeight="1">
      <c r="A15" s="206" t="s">
        <v>542</v>
      </c>
      <c r="B15" s="182">
        <v>5264</v>
      </c>
      <c r="C15" s="182">
        <v>6399</v>
      </c>
      <c r="D15" s="182">
        <v>111</v>
      </c>
      <c r="E15" s="182">
        <v>166</v>
      </c>
      <c r="F15" s="182">
        <v>4</v>
      </c>
      <c r="G15" s="182">
        <v>16</v>
      </c>
      <c r="H15" s="182">
        <v>5149</v>
      </c>
      <c r="I15" s="182">
        <v>6218</v>
      </c>
      <c r="J15" s="182">
        <v>8198</v>
      </c>
      <c r="K15" s="182">
        <v>10822</v>
      </c>
      <c r="L15" s="206" t="s">
        <v>541</v>
      </c>
      <c r="M15" s="201"/>
    </row>
    <row r="16" spans="1:13" s="205" customFormat="1" ht="12.6" customHeight="1">
      <c r="A16" s="206" t="s">
        <v>540</v>
      </c>
      <c r="B16" s="182">
        <v>2028</v>
      </c>
      <c r="C16" s="182">
        <v>2379</v>
      </c>
      <c r="D16" s="182">
        <v>270</v>
      </c>
      <c r="E16" s="182">
        <v>266</v>
      </c>
      <c r="F16" s="182">
        <v>116</v>
      </c>
      <c r="G16" s="182">
        <v>98</v>
      </c>
      <c r="H16" s="182">
        <v>1642</v>
      </c>
      <c r="I16" s="182">
        <v>2014</v>
      </c>
      <c r="J16" s="182">
        <v>15944</v>
      </c>
      <c r="K16" s="182">
        <v>18360</v>
      </c>
      <c r="L16" s="206" t="s">
        <v>539</v>
      </c>
      <c r="M16" s="201"/>
    </row>
    <row r="17" spans="1:13" s="205" customFormat="1" ht="12.6" customHeight="1">
      <c r="A17" s="206" t="s">
        <v>538</v>
      </c>
      <c r="B17" s="182">
        <v>31</v>
      </c>
      <c r="C17" s="182">
        <v>13</v>
      </c>
      <c r="D17" s="182">
        <v>0</v>
      </c>
      <c r="E17" s="182">
        <v>0</v>
      </c>
      <c r="F17" s="182">
        <v>0</v>
      </c>
      <c r="G17" s="182">
        <v>0</v>
      </c>
      <c r="H17" s="182">
        <v>31</v>
      </c>
      <c r="I17" s="182">
        <v>13</v>
      </c>
      <c r="J17" s="182">
        <v>3738</v>
      </c>
      <c r="K17" s="182">
        <v>2920</v>
      </c>
      <c r="L17" s="206" t="s">
        <v>537</v>
      </c>
      <c r="M17" s="201"/>
    </row>
    <row r="18" spans="1:13" s="205" customFormat="1" ht="12.6" customHeight="1">
      <c r="A18" s="206" t="s">
        <v>536</v>
      </c>
      <c r="B18" s="182">
        <v>6820</v>
      </c>
      <c r="C18" s="182">
        <v>1786</v>
      </c>
      <c r="D18" s="182">
        <v>79</v>
      </c>
      <c r="E18" s="182">
        <v>45</v>
      </c>
      <c r="F18" s="182">
        <v>24</v>
      </c>
      <c r="G18" s="182">
        <v>12</v>
      </c>
      <c r="H18" s="182">
        <v>6717</v>
      </c>
      <c r="I18" s="182">
        <v>1728</v>
      </c>
      <c r="J18" s="182">
        <v>33564</v>
      </c>
      <c r="K18" s="182">
        <v>10401</v>
      </c>
      <c r="L18" s="206" t="s">
        <v>535</v>
      </c>
      <c r="M18" s="201"/>
    </row>
    <row r="19" spans="1:13" s="205" customFormat="1" ht="12.6" customHeight="1">
      <c r="A19" s="206" t="s">
        <v>534</v>
      </c>
      <c r="B19" s="182" t="s">
        <v>326</v>
      </c>
      <c r="C19" s="182">
        <v>2</v>
      </c>
      <c r="D19" s="182" t="s">
        <v>326</v>
      </c>
      <c r="E19" s="182" t="s">
        <v>326</v>
      </c>
      <c r="F19" s="182" t="s">
        <v>326</v>
      </c>
      <c r="G19" s="182">
        <v>2</v>
      </c>
      <c r="H19" s="182" t="s">
        <v>326</v>
      </c>
      <c r="I19" s="182">
        <v>1</v>
      </c>
      <c r="J19" s="182">
        <v>174</v>
      </c>
      <c r="K19" s="182">
        <v>3223</v>
      </c>
      <c r="L19" s="206" t="s">
        <v>533</v>
      </c>
      <c r="M19" s="201"/>
    </row>
    <row r="20" spans="1:13" s="205" customFormat="1" ht="12.6" customHeight="1">
      <c r="A20" s="206" t="s">
        <v>532</v>
      </c>
      <c r="B20" s="182">
        <v>224</v>
      </c>
      <c r="C20" s="182">
        <v>525</v>
      </c>
      <c r="D20" s="182">
        <v>76</v>
      </c>
      <c r="E20" s="182">
        <v>143</v>
      </c>
      <c r="F20" s="182">
        <v>16</v>
      </c>
      <c r="G20" s="182">
        <v>35</v>
      </c>
      <c r="H20" s="182">
        <v>132</v>
      </c>
      <c r="I20" s="182">
        <v>347</v>
      </c>
      <c r="J20" s="182">
        <v>1012</v>
      </c>
      <c r="K20" s="182">
        <v>2930</v>
      </c>
      <c r="L20" s="206" t="s">
        <v>531</v>
      </c>
      <c r="M20" s="201"/>
    </row>
    <row r="21" spans="1:13" s="205" customFormat="1" ht="12.6" customHeight="1">
      <c r="A21" s="206" t="s">
        <v>530</v>
      </c>
      <c r="B21" s="182">
        <v>10</v>
      </c>
      <c r="C21" s="182">
        <v>44</v>
      </c>
      <c r="D21" s="182">
        <v>6</v>
      </c>
      <c r="E21" s="182">
        <v>29</v>
      </c>
      <c r="F21" s="182">
        <v>0</v>
      </c>
      <c r="G21" s="182">
        <v>0</v>
      </c>
      <c r="H21" s="182">
        <v>4</v>
      </c>
      <c r="I21" s="182">
        <v>16</v>
      </c>
      <c r="J21" s="182">
        <v>509</v>
      </c>
      <c r="K21" s="182">
        <v>3498</v>
      </c>
      <c r="L21" s="206" t="s">
        <v>529</v>
      </c>
      <c r="M21" s="201"/>
    </row>
    <row r="22" spans="1:13" s="205" customFormat="1" ht="12.6" customHeight="1">
      <c r="A22" s="206" t="s">
        <v>528</v>
      </c>
      <c r="B22" s="182">
        <v>1</v>
      </c>
      <c r="C22" s="182">
        <v>11</v>
      </c>
      <c r="D22" s="182">
        <v>1</v>
      </c>
      <c r="E22" s="182">
        <v>4</v>
      </c>
      <c r="F22" s="182" t="s">
        <v>326</v>
      </c>
      <c r="G22" s="182">
        <v>1</v>
      </c>
      <c r="H22" s="182">
        <v>1</v>
      </c>
      <c r="I22" s="182">
        <v>6</v>
      </c>
      <c r="J22" s="182">
        <v>278</v>
      </c>
      <c r="K22" s="182">
        <v>3032</v>
      </c>
      <c r="L22" s="206" t="s">
        <v>527</v>
      </c>
      <c r="M22" s="201"/>
    </row>
    <row r="23" spans="1:13" s="205" customFormat="1" ht="12.6" customHeight="1">
      <c r="A23" s="206" t="s">
        <v>526</v>
      </c>
      <c r="B23" s="182">
        <v>4</v>
      </c>
      <c r="C23" s="182">
        <v>50</v>
      </c>
      <c r="D23" s="182">
        <v>2</v>
      </c>
      <c r="E23" s="182">
        <v>17</v>
      </c>
      <c r="F23" s="182" t="s">
        <v>326</v>
      </c>
      <c r="G23" s="182">
        <v>2</v>
      </c>
      <c r="H23" s="182">
        <v>2</v>
      </c>
      <c r="I23" s="182">
        <v>32</v>
      </c>
      <c r="J23" s="182">
        <v>239</v>
      </c>
      <c r="K23" s="182">
        <v>3012</v>
      </c>
      <c r="L23" s="206" t="s">
        <v>525</v>
      </c>
      <c r="M23" s="201"/>
    </row>
    <row r="24" spans="1:13" s="205" customFormat="1" ht="12.6" customHeight="1">
      <c r="A24" s="206" t="s">
        <v>524</v>
      </c>
      <c r="B24" s="182" t="s">
        <v>326</v>
      </c>
      <c r="C24" s="182">
        <v>1</v>
      </c>
      <c r="D24" s="182">
        <v>0</v>
      </c>
      <c r="E24" s="182">
        <v>0</v>
      </c>
      <c r="F24" s="182" t="s">
        <v>326</v>
      </c>
      <c r="G24" s="182" t="s">
        <v>326</v>
      </c>
      <c r="H24" s="182" t="s">
        <v>326</v>
      </c>
      <c r="I24" s="182">
        <v>1</v>
      </c>
      <c r="J24" s="182">
        <v>98</v>
      </c>
      <c r="K24" s="182">
        <v>517</v>
      </c>
      <c r="L24" s="206" t="s">
        <v>523</v>
      </c>
      <c r="M24" s="201"/>
    </row>
    <row r="25" spans="1:13" s="205" customFormat="1" ht="12.6" customHeight="1">
      <c r="A25" s="206" t="s">
        <v>522</v>
      </c>
      <c r="B25" s="182">
        <v>115</v>
      </c>
      <c r="C25" s="182">
        <v>335</v>
      </c>
      <c r="D25" s="182" t="s">
        <v>326</v>
      </c>
      <c r="E25" s="182" t="s">
        <v>326</v>
      </c>
      <c r="F25" s="182">
        <v>0</v>
      </c>
      <c r="G25" s="182">
        <v>0</v>
      </c>
      <c r="H25" s="182">
        <v>115</v>
      </c>
      <c r="I25" s="182">
        <v>335</v>
      </c>
      <c r="J25" s="182">
        <v>3940</v>
      </c>
      <c r="K25" s="182">
        <v>13972</v>
      </c>
      <c r="L25" s="206" t="s">
        <v>521</v>
      </c>
      <c r="M25" s="201"/>
    </row>
    <row r="26" spans="1:13" s="205" customFormat="1" ht="12.6" customHeight="1">
      <c r="A26" s="206" t="s">
        <v>520</v>
      </c>
      <c r="B26" s="182">
        <v>192</v>
      </c>
      <c r="C26" s="182">
        <v>618</v>
      </c>
      <c r="D26" s="182">
        <v>42</v>
      </c>
      <c r="E26" s="182">
        <v>134</v>
      </c>
      <c r="F26" s="182">
        <v>66</v>
      </c>
      <c r="G26" s="182">
        <v>169</v>
      </c>
      <c r="H26" s="182">
        <v>84</v>
      </c>
      <c r="I26" s="182">
        <v>315</v>
      </c>
      <c r="J26" s="182">
        <v>1499</v>
      </c>
      <c r="K26" s="182">
        <v>4267</v>
      </c>
      <c r="L26" s="206" t="s">
        <v>519</v>
      </c>
      <c r="M26" s="201"/>
    </row>
    <row r="27" spans="1:13" s="205" customFormat="1" ht="12.6" customHeight="1">
      <c r="A27" s="206" t="s">
        <v>518</v>
      </c>
      <c r="B27" s="182">
        <v>139</v>
      </c>
      <c r="C27" s="182">
        <v>279</v>
      </c>
      <c r="D27" s="182">
        <v>25</v>
      </c>
      <c r="E27" s="182">
        <v>48</v>
      </c>
      <c r="F27" s="182">
        <v>42</v>
      </c>
      <c r="G27" s="182">
        <v>57</v>
      </c>
      <c r="H27" s="182">
        <v>72</v>
      </c>
      <c r="I27" s="182">
        <v>173</v>
      </c>
      <c r="J27" s="182">
        <v>1167</v>
      </c>
      <c r="K27" s="182">
        <v>3139</v>
      </c>
      <c r="L27" s="206" t="s">
        <v>517</v>
      </c>
      <c r="M27" s="201"/>
    </row>
    <row r="28" spans="1:13" s="205" customFormat="1" ht="12.6" customHeight="1">
      <c r="A28" s="206" t="s">
        <v>516</v>
      </c>
      <c r="B28" s="182">
        <v>141</v>
      </c>
      <c r="C28" s="182">
        <v>1321</v>
      </c>
      <c r="D28" s="182">
        <v>72</v>
      </c>
      <c r="E28" s="182">
        <v>656</v>
      </c>
      <c r="F28" s="182">
        <v>20</v>
      </c>
      <c r="G28" s="182">
        <v>145</v>
      </c>
      <c r="H28" s="182">
        <v>49</v>
      </c>
      <c r="I28" s="182">
        <v>519</v>
      </c>
      <c r="J28" s="182">
        <v>542</v>
      </c>
      <c r="K28" s="182">
        <v>6702</v>
      </c>
      <c r="L28" s="206" t="s">
        <v>515</v>
      </c>
      <c r="M28" s="201"/>
    </row>
    <row r="29" spans="1:13" s="205" customFormat="1" ht="12.6" customHeight="1">
      <c r="A29" s="206" t="s">
        <v>514</v>
      </c>
      <c r="B29" s="182">
        <v>8</v>
      </c>
      <c r="C29" s="182">
        <v>98</v>
      </c>
      <c r="D29" s="182">
        <v>2</v>
      </c>
      <c r="E29" s="182">
        <v>18</v>
      </c>
      <c r="F29" s="182">
        <v>1</v>
      </c>
      <c r="G29" s="182">
        <v>8</v>
      </c>
      <c r="H29" s="182">
        <v>6</v>
      </c>
      <c r="I29" s="182">
        <v>73</v>
      </c>
      <c r="J29" s="182">
        <v>180</v>
      </c>
      <c r="K29" s="182">
        <v>2604</v>
      </c>
      <c r="L29" s="206" t="s">
        <v>513</v>
      </c>
      <c r="M29" s="201"/>
    </row>
    <row r="30" spans="1:13" s="205" customFormat="1" ht="12.6" customHeight="1">
      <c r="A30" s="206" t="s">
        <v>512</v>
      </c>
      <c r="B30" s="182">
        <v>212</v>
      </c>
      <c r="C30" s="182">
        <v>202</v>
      </c>
      <c r="D30" s="182">
        <v>1</v>
      </c>
      <c r="E30" s="182">
        <v>1</v>
      </c>
      <c r="F30" s="182">
        <v>16</v>
      </c>
      <c r="G30" s="182">
        <v>12</v>
      </c>
      <c r="H30" s="182">
        <v>195</v>
      </c>
      <c r="I30" s="182">
        <v>189</v>
      </c>
      <c r="J30" s="182">
        <v>855</v>
      </c>
      <c r="K30" s="182">
        <v>1056</v>
      </c>
      <c r="L30" s="206" t="s">
        <v>511</v>
      </c>
      <c r="M30" s="201"/>
    </row>
    <row r="31" spans="1:13" s="205" customFormat="1" ht="12.6" customHeight="1">
      <c r="A31" s="206" t="s">
        <v>510</v>
      </c>
      <c r="B31" s="182">
        <v>3004</v>
      </c>
      <c r="C31" s="182">
        <v>5848</v>
      </c>
      <c r="D31" s="182">
        <v>285</v>
      </c>
      <c r="E31" s="182">
        <v>549</v>
      </c>
      <c r="F31" s="182">
        <v>62</v>
      </c>
      <c r="G31" s="182">
        <v>87</v>
      </c>
      <c r="H31" s="182">
        <v>2656</v>
      </c>
      <c r="I31" s="182">
        <v>5212</v>
      </c>
      <c r="J31" s="182">
        <v>9694</v>
      </c>
      <c r="K31" s="182">
        <v>21873</v>
      </c>
      <c r="L31" s="206" t="s">
        <v>509</v>
      </c>
      <c r="M31" s="201"/>
    </row>
    <row r="32" spans="1:13" s="205" customFormat="1" ht="12.6" customHeight="1">
      <c r="A32" s="206" t="s">
        <v>508</v>
      </c>
      <c r="B32" s="182">
        <v>78</v>
      </c>
      <c r="C32" s="182">
        <v>344</v>
      </c>
      <c r="D32" s="182">
        <v>39</v>
      </c>
      <c r="E32" s="182">
        <v>174</v>
      </c>
      <c r="F32" s="182">
        <v>6</v>
      </c>
      <c r="G32" s="182">
        <v>29</v>
      </c>
      <c r="H32" s="182">
        <v>32</v>
      </c>
      <c r="I32" s="182">
        <v>141</v>
      </c>
      <c r="J32" s="182">
        <v>809</v>
      </c>
      <c r="K32" s="182">
        <v>3411</v>
      </c>
      <c r="L32" s="206" t="s">
        <v>507</v>
      </c>
      <c r="M32" s="201"/>
    </row>
    <row r="33" spans="1:13" s="205" customFormat="1" ht="12.6" customHeight="1">
      <c r="A33" s="206" t="s">
        <v>506</v>
      </c>
      <c r="B33" s="182">
        <v>50</v>
      </c>
      <c r="C33" s="182">
        <v>211</v>
      </c>
      <c r="D33" s="182">
        <v>13</v>
      </c>
      <c r="E33" s="182">
        <v>51</v>
      </c>
      <c r="F33" s="182">
        <v>9</v>
      </c>
      <c r="G33" s="182">
        <v>27</v>
      </c>
      <c r="H33" s="182">
        <v>29</v>
      </c>
      <c r="I33" s="182">
        <v>133</v>
      </c>
      <c r="J33" s="182">
        <v>73</v>
      </c>
      <c r="K33" s="182">
        <v>337</v>
      </c>
      <c r="L33" s="206" t="s">
        <v>505</v>
      </c>
      <c r="M33" s="201"/>
    </row>
    <row r="34" spans="1:13" s="205" customFormat="1" ht="12.6" customHeight="1">
      <c r="A34" s="206" t="s">
        <v>504</v>
      </c>
      <c r="B34" s="182">
        <v>28</v>
      </c>
      <c r="C34" s="182">
        <v>111</v>
      </c>
      <c r="D34" s="182">
        <v>9</v>
      </c>
      <c r="E34" s="182">
        <v>37</v>
      </c>
      <c r="F34" s="182">
        <v>11</v>
      </c>
      <c r="G34" s="182">
        <v>30</v>
      </c>
      <c r="H34" s="182">
        <v>8</v>
      </c>
      <c r="I34" s="182">
        <v>44</v>
      </c>
      <c r="J34" s="182">
        <v>341</v>
      </c>
      <c r="K34" s="182">
        <v>2265</v>
      </c>
      <c r="L34" s="206" t="s">
        <v>503</v>
      </c>
      <c r="M34" s="201"/>
    </row>
    <row r="35" spans="1:13" s="205" customFormat="1" ht="12.6" customHeight="1">
      <c r="A35" s="206" t="s">
        <v>502</v>
      </c>
      <c r="B35" s="182">
        <v>399</v>
      </c>
      <c r="C35" s="182">
        <v>393</v>
      </c>
      <c r="D35" s="182">
        <v>1</v>
      </c>
      <c r="E35" s="182">
        <v>4</v>
      </c>
      <c r="F35" s="182" t="s">
        <v>326</v>
      </c>
      <c r="G35" s="182" t="s">
        <v>326</v>
      </c>
      <c r="H35" s="182">
        <v>397</v>
      </c>
      <c r="I35" s="182">
        <v>389</v>
      </c>
      <c r="J35" s="182">
        <v>1483</v>
      </c>
      <c r="K35" s="182">
        <v>1034</v>
      </c>
      <c r="L35" s="206" t="s">
        <v>501</v>
      </c>
      <c r="M35" s="201"/>
    </row>
    <row r="36" spans="1:13" s="205" customFormat="1" ht="12.6" customHeight="1">
      <c r="A36" s="206" t="s">
        <v>500</v>
      </c>
      <c r="B36" s="182" t="s">
        <v>326</v>
      </c>
      <c r="C36" s="182" t="s">
        <v>326</v>
      </c>
      <c r="D36" s="182" t="s">
        <v>326</v>
      </c>
      <c r="E36" s="182" t="s">
        <v>326</v>
      </c>
      <c r="F36" s="182">
        <v>0</v>
      </c>
      <c r="G36" s="182">
        <v>0</v>
      </c>
      <c r="H36" s="182" t="s">
        <v>326</v>
      </c>
      <c r="I36" s="182" t="s">
        <v>326</v>
      </c>
      <c r="J36" s="182">
        <v>2</v>
      </c>
      <c r="K36" s="182">
        <v>5</v>
      </c>
      <c r="L36" s="206" t="s">
        <v>499</v>
      </c>
      <c r="M36" s="201"/>
    </row>
    <row r="37" spans="1:13" s="205" customFormat="1" ht="12.6" customHeight="1">
      <c r="A37" s="206" t="s">
        <v>498</v>
      </c>
      <c r="B37" s="182">
        <v>2</v>
      </c>
      <c r="C37" s="182">
        <v>5</v>
      </c>
      <c r="D37" s="182">
        <v>1</v>
      </c>
      <c r="E37" s="182">
        <v>1</v>
      </c>
      <c r="F37" s="182" t="s">
        <v>326</v>
      </c>
      <c r="G37" s="182">
        <v>1</v>
      </c>
      <c r="H37" s="182">
        <v>1</v>
      </c>
      <c r="I37" s="182">
        <v>4</v>
      </c>
      <c r="J37" s="182">
        <v>101</v>
      </c>
      <c r="K37" s="182">
        <v>321</v>
      </c>
      <c r="L37" s="206" t="s">
        <v>497</v>
      </c>
      <c r="M37" s="201"/>
    </row>
    <row r="38" spans="1:13" s="205" customFormat="1" ht="12.6" customHeight="1">
      <c r="A38" s="206" t="s">
        <v>496</v>
      </c>
      <c r="B38" s="182">
        <v>797</v>
      </c>
      <c r="C38" s="182">
        <v>1560</v>
      </c>
      <c r="D38" s="182">
        <v>116</v>
      </c>
      <c r="E38" s="182">
        <v>242</v>
      </c>
      <c r="F38" s="182">
        <v>173</v>
      </c>
      <c r="G38" s="182">
        <v>262</v>
      </c>
      <c r="H38" s="182">
        <v>507</v>
      </c>
      <c r="I38" s="182">
        <v>1056</v>
      </c>
      <c r="J38" s="182">
        <v>1797</v>
      </c>
      <c r="K38" s="182">
        <v>3232</v>
      </c>
      <c r="L38" s="206" t="s">
        <v>495</v>
      </c>
      <c r="M38" s="201"/>
    </row>
    <row r="39" spans="1:13" s="205" customFormat="1" ht="12.6" customHeight="1">
      <c r="A39" s="206" t="s">
        <v>494</v>
      </c>
      <c r="B39" s="182">
        <v>148</v>
      </c>
      <c r="C39" s="182">
        <v>1132</v>
      </c>
      <c r="D39" s="182">
        <v>60</v>
      </c>
      <c r="E39" s="182">
        <v>462</v>
      </c>
      <c r="F39" s="182">
        <v>46</v>
      </c>
      <c r="G39" s="182">
        <v>234</v>
      </c>
      <c r="H39" s="182">
        <v>42</v>
      </c>
      <c r="I39" s="182">
        <v>435</v>
      </c>
      <c r="J39" s="182">
        <v>671</v>
      </c>
      <c r="K39" s="182">
        <v>6950</v>
      </c>
      <c r="L39" s="206" t="s">
        <v>493</v>
      </c>
      <c r="M39" s="201"/>
    </row>
    <row r="40" spans="1:13" s="205" customFormat="1" ht="12.6" customHeight="1">
      <c r="A40" s="206" t="s">
        <v>492</v>
      </c>
      <c r="B40" s="182">
        <v>69</v>
      </c>
      <c r="C40" s="182">
        <v>191</v>
      </c>
      <c r="D40" s="182">
        <v>13</v>
      </c>
      <c r="E40" s="182">
        <v>34</v>
      </c>
      <c r="F40" s="182">
        <v>16</v>
      </c>
      <c r="G40" s="182">
        <v>46</v>
      </c>
      <c r="H40" s="182">
        <v>40</v>
      </c>
      <c r="I40" s="182">
        <v>111</v>
      </c>
      <c r="J40" s="182">
        <v>322</v>
      </c>
      <c r="K40" s="182">
        <v>604</v>
      </c>
      <c r="L40" s="206" t="s">
        <v>491</v>
      </c>
      <c r="M40" s="201"/>
    </row>
    <row r="41" spans="1:13" s="205" customFormat="1" ht="12.6" customHeight="1">
      <c r="A41" s="206" t="s">
        <v>490</v>
      </c>
      <c r="B41" s="182">
        <v>25</v>
      </c>
      <c r="C41" s="182">
        <v>5</v>
      </c>
      <c r="D41" s="182">
        <v>24</v>
      </c>
      <c r="E41" s="182">
        <v>5</v>
      </c>
      <c r="F41" s="182">
        <v>0</v>
      </c>
      <c r="G41" s="182">
        <v>0</v>
      </c>
      <c r="H41" s="182">
        <v>1</v>
      </c>
      <c r="I41" s="182" t="s">
        <v>326</v>
      </c>
      <c r="J41" s="182">
        <v>604</v>
      </c>
      <c r="K41" s="182">
        <v>144</v>
      </c>
      <c r="L41" s="206" t="s">
        <v>489</v>
      </c>
      <c r="M41" s="201"/>
    </row>
    <row r="42" spans="1:13" s="205" customFormat="1" ht="12.6" customHeight="1">
      <c r="A42" s="206" t="s">
        <v>488</v>
      </c>
      <c r="B42" s="182">
        <v>3</v>
      </c>
      <c r="C42" s="182">
        <v>33</v>
      </c>
      <c r="D42" s="182" t="s">
        <v>326</v>
      </c>
      <c r="E42" s="182">
        <v>4</v>
      </c>
      <c r="F42" s="182" t="s">
        <v>326</v>
      </c>
      <c r="G42" s="182">
        <v>2</v>
      </c>
      <c r="H42" s="182">
        <v>2</v>
      </c>
      <c r="I42" s="182">
        <v>27</v>
      </c>
      <c r="J42" s="182">
        <v>504</v>
      </c>
      <c r="K42" s="182">
        <v>7458</v>
      </c>
      <c r="L42" s="206" t="s">
        <v>487</v>
      </c>
      <c r="M42" s="201"/>
    </row>
    <row r="43" spans="1:13" s="205" customFormat="1" ht="12.6" customHeight="1">
      <c r="A43" s="206" t="s">
        <v>486</v>
      </c>
      <c r="B43" s="182">
        <v>11</v>
      </c>
      <c r="C43" s="182">
        <v>6</v>
      </c>
      <c r="D43" s="182">
        <v>2</v>
      </c>
      <c r="E43" s="182">
        <v>1</v>
      </c>
      <c r="F43" s="182">
        <v>1</v>
      </c>
      <c r="G43" s="182" t="s">
        <v>326</v>
      </c>
      <c r="H43" s="182">
        <v>9</v>
      </c>
      <c r="I43" s="182">
        <v>5</v>
      </c>
      <c r="J43" s="182">
        <v>252</v>
      </c>
      <c r="K43" s="182">
        <v>136</v>
      </c>
      <c r="L43" s="206" t="s">
        <v>486</v>
      </c>
      <c r="M43" s="201"/>
    </row>
    <row r="44" spans="1:13" s="205" customFormat="1" ht="12.6" customHeight="1">
      <c r="A44" s="206" t="s">
        <v>485</v>
      </c>
      <c r="B44" s="182">
        <v>0</v>
      </c>
      <c r="C44" s="182">
        <v>0</v>
      </c>
      <c r="D44" s="182">
        <v>0</v>
      </c>
      <c r="E44" s="182">
        <v>0</v>
      </c>
      <c r="F44" s="182">
        <v>0</v>
      </c>
      <c r="G44" s="182">
        <v>0</v>
      </c>
      <c r="H44" s="182">
        <v>0</v>
      </c>
      <c r="I44" s="182">
        <v>0</v>
      </c>
      <c r="J44" s="182">
        <v>69</v>
      </c>
      <c r="K44" s="182">
        <v>367</v>
      </c>
      <c r="L44" s="206" t="s">
        <v>484</v>
      </c>
      <c r="M44" s="201"/>
    </row>
    <row r="45" spans="1:13" s="205" customFormat="1" ht="12.6" customHeight="1">
      <c r="A45" s="206" t="s">
        <v>483</v>
      </c>
      <c r="B45" s="182">
        <v>18</v>
      </c>
      <c r="C45" s="182">
        <v>214</v>
      </c>
      <c r="D45" s="182">
        <v>6</v>
      </c>
      <c r="E45" s="182">
        <v>61</v>
      </c>
      <c r="F45" s="182">
        <v>7</v>
      </c>
      <c r="G45" s="182">
        <v>58</v>
      </c>
      <c r="H45" s="182">
        <v>5</v>
      </c>
      <c r="I45" s="182">
        <v>95</v>
      </c>
      <c r="J45" s="182">
        <v>71</v>
      </c>
      <c r="K45" s="182">
        <v>1248</v>
      </c>
      <c r="L45" s="206" t="s">
        <v>482</v>
      </c>
      <c r="M45" s="201"/>
    </row>
    <row r="46" spans="1:13" s="205" customFormat="1" ht="12.6" customHeight="1">
      <c r="A46" s="206" t="s">
        <v>481</v>
      </c>
      <c r="B46" s="182">
        <v>12</v>
      </c>
      <c r="C46" s="182">
        <v>115</v>
      </c>
      <c r="D46" s="182">
        <v>1</v>
      </c>
      <c r="E46" s="182">
        <v>9</v>
      </c>
      <c r="F46" s="182">
        <v>4</v>
      </c>
      <c r="G46" s="182">
        <v>23</v>
      </c>
      <c r="H46" s="182">
        <v>7</v>
      </c>
      <c r="I46" s="182">
        <v>83</v>
      </c>
      <c r="J46" s="182">
        <v>54</v>
      </c>
      <c r="K46" s="182">
        <v>749</v>
      </c>
      <c r="L46" s="206" t="s">
        <v>480</v>
      </c>
      <c r="M46" s="201"/>
    </row>
    <row r="47" spans="1:13" s="205" customFormat="1" ht="12.6" customHeight="1">
      <c r="A47" s="206" t="s">
        <v>479</v>
      </c>
      <c r="B47" s="182">
        <v>187</v>
      </c>
      <c r="C47" s="182">
        <v>74</v>
      </c>
      <c r="D47" s="182">
        <v>4</v>
      </c>
      <c r="E47" s="182">
        <v>7</v>
      </c>
      <c r="F47" s="182">
        <v>1</v>
      </c>
      <c r="G47" s="182">
        <v>1</v>
      </c>
      <c r="H47" s="182">
        <v>182</v>
      </c>
      <c r="I47" s="182">
        <v>66</v>
      </c>
      <c r="J47" s="182">
        <v>530</v>
      </c>
      <c r="K47" s="182">
        <v>491</v>
      </c>
      <c r="L47" s="206" t="s">
        <v>478</v>
      </c>
      <c r="M47" s="201"/>
    </row>
    <row r="48" spans="1:13" s="205" customFormat="1" ht="12.6" customHeight="1">
      <c r="A48" s="206" t="s">
        <v>477</v>
      </c>
      <c r="B48" s="182">
        <v>34</v>
      </c>
      <c r="C48" s="182">
        <v>93</v>
      </c>
      <c r="D48" s="182">
        <v>6</v>
      </c>
      <c r="E48" s="182">
        <v>24</v>
      </c>
      <c r="F48" s="182">
        <v>11</v>
      </c>
      <c r="G48" s="182">
        <v>29</v>
      </c>
      <c r="H48" s="182">
        <v>17</v>
      </c>
      <c r="I48" s="182">
        <v>41</v>
      </c>
      <c r="J48" s="182">
        <v>502</v>
      </c>
      <c r="K48" s="182">
        <v>2826</v>
      </c>
      <c r="L48" s="206" t="s">
        <v>476</v>
      </c>
      <c r="M48" s="201"/>
    </row>
    <row r="49" spans="1:13" s="205" customFormat="1" ht="12.6" customHeight="1">
      <c r="A49" s="206" t="s">
        <v>475</v>
      </c>
      <c r="B49" s="182" t="s">
        <v>326</v>
      </c>
      <c r="C49" s="182">
        <v>1</v>
      </c>
      <c r="D49" s="182">
        <v>0</v>
      </c>
      <c r="E49" s="182">
        <v>0</v>
      </c>
      <c r="F49" s="182" t="s">
        <v>326</v>
      </c>
      <c r="G49" s="182" t="s">
        <v>326</v>
      </c>
      <c r="H49" s="182" t="s">
        <v>326</v>
      </c>
      <c r="I49" s="182">
        <v>1</v>
      </c>
      <c r="J49" s="182">
        <v>179</v>
      </c>
      <c r="K49" s="182">
        <v>2003</v>
      </c>
      <c r="L49" s="206" t="s">
        <v>474</v>
      </c>
      <c r="M49" s="201"/>
    </row>
    <row r="50" spans="1:13" s="205" customFormat="1" ht="12.6" customHeight="1">
      <c r="A50" s="206" t="s">
        <v>473</v>
      </c>
      <c r="B50" s="182">
        <v>39</v>
      </c>
      <c r="C50" s="182">
        <v>443</v>
      </c>
      <c r="D50" s="182">
        <v>15</v>
      </c>
      <c r="E50" s="182">
        <v>137</v>
      </c>
      <c r="F50" s="182">
        <v>5</v>
      </c>
      <c r="G50" s="182">
        <v>37</v>
      </c>
      <c r="H50" s="182">
        <v>20</v>
      </c>
      <c r="I50" s="182">
        <v>269</v>
      </c>
      <c r="J50" s="182">
        <v>328</v>
      </c>
      <c r="K50" s="182">
        <v>4052</v>
      </c>
      <c r="L50" s="206" t="s">
        <v>472</v>
      </c>
      <c r="M50" s="201"/>
    </row>
    <row r="51" spans="1:13" s="205" customFormat="1" ht="12.6" customHeight="1">
      <c r="A51" s="206" t="s">
        <v>433</v>
      </c>
      <c r="B51" s="182">
        <v>572</v>
      </c>
      <c r="C51" s="182">
        <v>1282</v>
      </c>
      <c r="D51" s="182">
        <v>162</v>
      </c>
      <c r="E51" s="182">
        <v>289</v>
      </c>
      <c r="F51" s="182">
        <v>23</v>
      </c>
      <c r="G51" s="182">
        <v>52</v>
      </c>
      <c r="H51" s="182">
        <v>386</v>
      </c>
      <c r="I51" s="182">
        <v>941</v>
      </c>
      <c r="J51" s="182">
        <v>3217</v>
      </c>
      <c r="K51" s="182">
        <v>8285</v>
      </c>
      <c r="L51" s="206" t="s">
        <v>345</v>
      </c>
      <c r="M51" s="201"/>
    </row>
    <row r="52" spans="1:13" s="201" customFormat="1" ht="12.6" customHeight="1">
      <c r="A52" s="202" t="s">
        <v>471</v>
      </c>
      <c r="B52" s="203">
        <v>86</v>
      </c>
      <c r="C52" s="203">
        <v>431</v>
      </c>
      <c r="D52" s="203">
        <v>10</v>
      </c>
      <c r="E52" s="203">
        <v>46</v>
      </c>
      <c r="F52" s="203">
        <v>33</v>
      </c>
      <c r="G52" s="203">
        <v>159</v>
      </c>
      <c r="H52" s="203">
        <v>44</v>
      </c>
      <c r="I52" s="203">
        <v>226</v>
      </c>
      <c r="J52" s="203">
        <v>1393</v>
      </c>
      <c r="K52" s="203">
        <v>15582</v>
      </c>
      <c r="L52" s="202" t="s">
        <v>470</v>
      </c>
    </row>
    <row r="53" spans="1:13" s="205" customFormat="1" ht="12.6" customHeight="1">
      <c r="A53" s="206" t="s">
        <v>469</v>
      </c>
      <c r="B53" s="182" t="s">
        <v>326</v>
      </c>
      <c r="C53" s="182">
        <v>2</v>
      </c>
      <c r="D53" s="182" t="s">
        <v>326</v>
      </c>
      <c r="E53" s="182">
        <v>1</v>
      </c>
      <c r="F53" s="182" t="s">
        <v>326</v>
      </c>
      <c r="G53" s="182">
        <v>1</v>
      </c>
      <c r="H53" s="182">
        <v>0</v>
      </c>
      <c r="I53" s="182">
        <v>0</v>
      </c>
      <c r="J53" s="182">
        <v>111</v>
      </c>
      <c r="K53" s="182">
        <v>3409</v>
      </c>
      <c r="L53" s="206" t="s">
        <v>468</v>
      </c>
      <c r="M53" s="201"/>
    </row>
    <row r="54" spans="1:13" s="205" customFormat="1" ht="12.6" customHeight="1">
      <c r="A54" s="206" t="s">
        <v>467</v>
      </c>
      <c r="B54" s="182">
        <v>0</v>
      </c>
      <c r="C54" s="182">
        <v>0</v>
      </c>
      <c r="D54" s="182">
        <v>0</v>
      </c>
      <c r="E54" s="182">
        <v>0</v>
      </c>
      <c r="F54" s="182">
        <v>0</v>
      </c>
      <c r="G54" s="182">
        <v>0</v>
      </c>
      <c r="H54" s="182">
        <v>0</v>
      </c>
      <c r="I54" s="182">
        <v>0</v>
      </c>
      <c r="J54" s="182">
        <v>443</v>
      </c>
      <c r="K54" s="182">
        <v>5327</v>
      </c>
      <c r="L54" s="206" t="s">
        <v>466</v>
      </c>
      <c r="M54" s="201"/>
    </row>
    <row r="55" spans="1:13" s="201" customFormat="1" ht="12.6" customHeight="1">
      <c r="A55" s="206" t="s">
        <v>465</v>
      </c>
      <c r="B55" s="182">
        <v>1</v>
      </c>
      <c r="C55" s="182">
        <v>14</v>
      </c>
      <c r="D55" s="182">
        <v>1</v>
      </c>
      <c r="E55" s="182">
        <v>8</v>
      </c>
      <c r="F55" s="182" t="s">
        <v>326</v>
      </c>
      <c r="G55" s="182">
        <v>2</v>
      </c>
      <c r="H55" s="182" t="s">
        <v>326</v>
      </c>
      <c r="I55" s="182">
        <v>4</v>
      </c>
      <c r="J55" s="182">
        <v>33</v>
      </c>
      <c r="K55" s="182">
        <v>800</v>
      </c>
      <c r="L55" s="206" t="s">
        <v>464</v>
      </c>
    </row>
    <row r="56" spans="1:13" s="205" customFormat="1" ht="12.6" customHeight="1">
      <c r="A56" s="206" t="s">
        <v>463</v>
      </c>
      <c r="B56" s="182">
        <v>0</v>
      </c>
      <c r="C56" s="182">
        <v>0</v>
      </c>
      <c r="D56" s="182">
        <v>0</v>
      </c>
      <c r="E56" s="182">
        <v>0</v>
      </c>
      <c r="F56" s="182">
        <v>0</v>
      </c>
      <c r="G56" s="182">
        <v>0</v>
      </c>
      <c r="H56" s="182">
        <v>0</v>
      </c>
      <c r="I56" s="182">
        <v>0</v>
      </c>
      <c r="J56" s="182">
        <v>179</v>
      </c>
      <c r="K56" s="182">
        <v>3542</v>
      </c>
      <c r="L56" s="206" t="s">
        <v>462</v>
      </c>
      <c r="M56" s="201"/>
    </row>
    <row r="57" spans="1:13" s="205" customFormat="1" ht="12.6" customHeight="1">
      <c r="A57" s="206" t="s">
        <v>461</v>
      </c>
      <c r="B57" s="182">
        <v>18</v>
      </c>
      <c r="C57" s="182">
        <v>37</v>
      </c>
      <c r="D57" s="182">
        <v>3</v>
      </c>
      <c r="E57" s="182">
        <v>11</v>
      </c>
      <c r="F57" s="182">
        <v>5</v>
      </c>
      <c r="G57" s="182">
        <v>10</v>
      </c>
      <c r="H57" s="182">
        <v>9</v>
      </c>
      <c r="I57" s="182">
        <v>16</v>
      </c>
      <c r="J57" s="182">
        <v>47</v>
      </c>
      <c r="K57" s="182">
        <v>137</v>
      </c>
      <c r="L57" s="206" t="s">
        <v>460</v>
      </c>
      <c r="M57" s="201"/>
    </row>
    <row r="58" spans="1:13" s="205" customFormat="1" ht="12.6" customHeight="1">
      <c r="A58" s="206" t="s">
        <v>459</v>
      </c>
      <c r="B58" s="182" t="s">
        <v>326</v>
      </c>
      <c r="C58" s="182" t="s">
        <v>326</v>
      </c>
      <c r="D58" s="182">
        <v>0</v>
      </c>
      <c r="E58" s="182">
        <v>0</v>
      </c>
      <c r="F58" s="182">
        <v>0</v>
      </c>
      <c r="G58" s="182">
        <v>0</v>
      </c>
      <c r="H58" s="182" t="s">
        <v>326</v>
      </c>
      <c r="I58" s="182" t="s">
        <v>326</v>
      </c>
      <c r="J58" s="182">
        <v>379</v>
      </c>
      <c r="K58" s="182">
        <v>164</v>
      </c>
      <c r="L58" s="206" t="s">
        <v>458</v>
      </c>
      <c r="M58" s="201"/>
    </row>
    <row r="59" spans="1:13" s="205" customFormat="1" ht="12.6" customHeight="1">
      <c r="A59" s="206" t="s">
        <v>433</v>
      </c>
      <c r="B59" s="182">
        <v>67</v>
      </c>
      <c r="C59" s="182">
        <v>378</v>
      </c>
      <c r="D59" s="182">
        <v>6</v>
      </c>
      <c r="E59" s="182">
        <v>26</v>
      </c>
      <c r="F59" s="182">
        <v>28</v>
      </c>
      <c r="G59" s="182">
        <v>146</v>
      </c>
      <c r="H59" s="182">
        <v>34</v>
      </c>
      <c r="I59" s="182">
        <v>206</v>
      </c>
      <c r="J59" s="182">
        <v>200</v>
      </c>
      <c r="K59" s="182">
        <v>2203</v>
      </c>
      <c r="L59" s="206" t="s">
        <v>345</v>
      </c>
      <c r="M59" s="201"/>
    </row>
    <row r="60" spans="1:13" s="205" customFormat="1" ht="12.6" customHeight="1">
      <c r="A60" s="208" t="s">
        <v>457</v>
      </c>
      <c r="B60" s="203">
        <v>2780</v>
      </c>
      <c r="C60" s="203">
        <v>13286</v>
      </c>
      <c r="D60" s="203">
        <v>559</v>
      </c>
      <c r="E60" s="203">
        <v>3735</v>
      </c>
      <c r="F60" s="203">
        <v>443</v>
      </c>
      <c r="G60" s="203">
        <v>2064</v>
      </c>
      <c r="H60" s="203">
        <v>1778</v>
      </c>
      <c r="I60" s="203">
        <v>7487</v>
      </c>
      <c r="J60" s="203">
        <v>18707</v>
      </c>
      <c r="K60" s="203">
        <v>83028</v>
      </c>
      <c r="L60" s="207" t="s">
        <v>456</v>
      </c>
      <c r="M60" s="201"/>
    </row>
    <row r="61" spans="1:13" s="205" customFormat="1" ht="12.6" customHeight="1">
      <c r="A61" s="206" t="s">
        <v>455</v>
      </c>
      <c r="B61" s="182">
        <v>8</v>
      </c>
      <c r="C61" s="182">
        <v>12</v>
      </c>
      <c r="D61" s="182">
        <v>0</v>
      </c>
      <c r="E61" s="182">
        <v>0</v>
      </c>
      <c r="F61" s="182">
        <v>0</v>
      </c>
      <c r="G61" s="182">
        <v>0</v>
      </c>
      <c r="H61" s="182">
        <v>8</v>
      </c>
      <c r="I61" s="182">
        <v>12</v>
      </c>
      <c r="J61" s="182">
        <v>1201</v>
      </c>
      <c r="K61" s="182">
        <v>3470</v>
      </c>
      <c r="L61" s="206" t="s">
        <v>454</v>
      </c>
      <c r="M61" s="201"/>
    </row>
    <row r="62" spans="1:13" s="205" customFormat="1" ht="12.6" customHeight="1">
      <c r="A62" s="206" t="s">
        <v>453</v>
      </c>
      <c r="B62" s="182">
        <v>0</v>
      </c>
      <c r="C62" s="182">
        <v>0</v>
      </c>
      <c r="D62" s="182">
        <v>0</v>
      </c>
      <c r="E62" s="182">
        <v>0</v>
      </c>
      <c r="F62" s="182">
        <v>0</v>
      </c>
      <c r="G62" s="182">
        <v>0</v>
      </c>
      <c r="H62" s="182">
        <v>0</v>
      </c>
      <c r="I62" s="182">
        <v>0</v>
      </c>
      <c r="J62" s="182">
        <v>5330</v>
      </c>
      <c r="K62" s="182">
        <v>6333</v>
      </c>
      <c r="L62" s="206" t="s">
        <v>452</v>
      </c>
      <c r="M62" s="201"/>
    </row>
    <row r="63" spans="1:13" s="205" customFormat="1" ht="12.6" customHeight="1">
      <c r="A63" s="206" t="s">
        <v>451</v>
      </c>
      <c r="B63" s="182">
        <v>1</v>
      </c>
      <c r="C63" s="182">
        <v>5</v>
      </c>
      <c r="D63" s="182" t="s">
        <v>326</v>
      </c>
      <c r="E63" s="182" t="s">
        <v>326</v>
      </c>
      <c r="F63" s="182">
        <v>0</v>
      </c>
      <c r="G63" s="182">
        <v>0</v>
      </c>
      <c r="H63" s="182">
        <v>1</v>
      </c>
      <c r="I63" s="182">
        <v>5</v>
      </c>
      <c r="J63" s="182">
        <v>29</v>
      </c>
      <c r="K63" s="182">
        <v>200</v>
      </c>
      <c r="L63" s="206" t="s">
        <v>450</v>
      </c>
      <c r="M63" s="201"/>
    </row>
    <row r="64" spans="1:13" s="205" customFormat="1" ht="12.6" customHeight="1">
      <c r="A64" s="206" t="s">
        <v>449</v>
      </c>
      <c r="B64" s="182">
        <v>8</v>
      </c>
      <c r="C64" s="182">
        <v>44</v>
      </c>
      <c r="D64" s="182" t="s">
        <v>326</v>
      </c>
      <c r="E64" s="182">
        <v>1</v>
      </c>
      <c r="F64" s="182" t="s">
        <v>326</v>
      </c>
      <c r="G64" s="182">
        <v>1</v>
      </c>
      <c r="H64" s="182">
        <v>7</v>
      </c>
      <c r="I64" s="182">
        <v>42</v>
      </c>
      <c r="J64" s="182">
        <v>1018</v>
      </c>
      <c r="K64" s="182">
        <v>6776</v>
      </c>
      <c r="L64" s="206" t="s">
        <v>448</v>
      </c>
      <c r="M64" s="201"/>
    </row>
    <row r="65" spans="1:13" s="205" customFormat="1" ht="12.6" customHeight="1">
      <c r="A65" s="206" t="s">
        <v>447</v>
      </c>
      <c r="B65" s="182" t="s">
        <v>326</v>
      </c>
      <c r="C65" s="182" t="s">
        <v>326</v>
      </c>
      <c r="D65" s="182">
        <v>0</v>
      </c>
      <c r="E65" s="182">
        <v>0</v>
      </c>
      <c r="F65" s="182">
        <v>0</v>
      </c>
      <c r="G65" s="182">
        <v>0</v>
      </c>
      <c r="H65" s="182" t="s">
        <v>326</v>
      </c>
      <c r="I65" s="182" t="s">
        <v>326</v>
      </c>
      <c r="J65" s="182">
        <v>182</v>
      </c>
      <c r="K65" s="182">
        <v>706</v>
      </c>
      <c r="L65" s="206" t="s">
        <v>446</v>
      </c>
      <c r="M65" s="201"/>
    </row>
    <row r="66" spans="1:13" s="205" customFormat="1" ht="12.6" customHeight="1">
      <c r="A66" s="206" t="s">
        <v>445</v>
      </c>
      <c r="B66" s="182">
        <v>17</v>
      </c>
      <c r="C66" s="182">
        <v>151</v>
      </c>
      <c r="D66" s="182" t="s">
        <v>326</v>
      </c>
      <c r="E66" s="182" t="s">
        <v>326</v>
      </c>
      <c r="F66" s="182" t="s">
        <v>326</v>
      </c>
      <c r="G66" s="182" t="s">
        <v>326</v>
      </c>
      <c r="H66" s="182">
        <v>17</v>
      </c>
      <c r="I66" s="182">
        <v>151</v>
      </c>
      <c r="J66" s="182">
        <v>996</v>
      </c>
      <c r="K66" s="182">
        <v>9110</v>
      </c>
      <c r="L66" s="206" t="s">
        <v>444</v>
      </c>
      <c r="M66" s="201"/>
    </row>
    <row r="67" spans="1:13" s="205" customFormat="1" ht="12.6" customHeight="1">
      <c r="A67" s="206" t="s">
        <v>443</v>
      </c>
      <c r="B67" s="182">
        <v>1500</v>
      </c>
      <c r="C67" s="182">
        <v>9448</v>
      </c>
      <c r="D67" s="182">
        <v>558</v>
      </c>
      <c r="E67" s="182">
        <v>3733</v>
      </c>
      <c r="F67" s="182">
        <v>441</v>
      </c>
      <c r="G67" s="182">
        <v>2060</v>
      </c>
      <c r="H67" s="182">
        <v>500</v>
      </c>
      <c r="I67" s="182">
        <v>3655</v>
      </c>
      <c r="J67" s="182">
        <v>6774</v>
      </c>
      <c r="K67" s="182">
        <v>47931</v>
      </c>
      <c r="L67" s="206" t="s">
        <v>442</v>
      </c>
      <c r="M67" s="201"/>
    </row>
    <row r="68" spans="1:13" s="205" customFormat="1" ht="12.6" customHeight="1">
      <c r="A68" s="206" t="s">
        <v>441</v>
      </c>
      <c r="B68" s="182">
        <v>28</v>
      </c>
      <c r="C68" s="182">
        <v>84</v>
      </c>
      <c r="D68" s="182" t="s">
        <v>326</v>
      </c>
      <c r="E68" s="182" t="s">
        <v>326</v>
      </c>
      <c r="F68" s="182">
        <v>2</v>
      </c>
      <c r="G68" s="182">
        <v>4</v>
      </c>
      <c r="H68" s="182">
        <v>26</v>
      </c>
      <c r="I68" s="182">
        <v>80</v>
      </c>
      <c r="J68" s="182">
        <v>132</v>
      </c>
      <c r="K68" s="182">
        <v>317</v>
      </c>
      <c r="L68" s="206" t="s">
        <v>440</v>
      </c>
      <c r="M68" s="201"/>
    </row>
    <row r="69" spans="1:13" s="205" customFormat="1" ht="12.6" customHeight="1">
      <c r="A69" s="206" t="s">
        <v>439</v>
      </c>
      <c r="B69" s="182">
        <v>0</v>
      </c>
      <c r="C69" s="182">
        <v>0</v>
      </c>
      <c r="D69" s="182">
        <v>0</v>
      </c>
      <c r="E69" s="182">
        <v>0</v>
      </c>
      <c r="F69" s="182">
        <v>0</v>
      </c>
      <c r="G69" s="182">
        <v>0</v>
      </c>
      <c r="H69" s="182">
        <v>0</v>
      </c>
      <c r="I69" s="182">
        <v>0</v>
      </c>
      <c r="J69" s="182">
        <v>84</v>
      </c>
      <c r="K69" s="182">
        <v>76</v>
      </c>
      <c r="L69" s="206" t="s">
        <v>438</v>
      </c>
      <c r="M69" s="201"/>
    </row>
    <row r="70" spans="1:13" s="205" customFormat="1" ht="12.6" customHeight="1">
      <c r="A70" s="206" t="s">
        <v>437</v>
      </c>
      <c r="B70" s="182">
        <v>0</v>
      </c>
      <c r="C70" s="182">
        <v>0</v>
      </c>
      <c r="D70" s="182">
        <v>0</v>
      </c>
      <c r="E70" s="182">
        <v>0</v>
      </c>
      <c r="F70" s="182">
        <v>0</v>
      </c>
      <c r="G70" s="182">
        <v>0</v>
      </c>
      <c r="H70" s="182">
        <v>0</v>
      </c>
      <c r="I70" s="182">
        <v>0</v>
      </c>
      <c r="J70" s="182">
        <v>149</v>
      </c>
      <c r="K70" s="182">
        <v>92</v>
      </c>
      <c r="L70" s="206" t="s">
        <v>436</v>
      </c>
      <c r="M70" s="201"/>
    </row>
    <row r="71" spans="1:13" s="205" customFormat="1" ht="12.6" customHeight="1">
      <c r="A71" s="206" t="s">
        <v>435</v>
      </c>
      <c r="B71" s="182">
        <v>0</v>
      </c>
      <c r="C71" s="182">
        <v>0</v>
      </c>
      <c r="D71" s="182">
        <v>0</v>
      </c>
      <c r="E71" s="182">
        <v>0</v>
      </c>
      <c r="F71" s="182">
        <v>0</v>
      </c>
      <c r="G71" s="182">
        <v>0</v>
      </c>
      <c r="H71" s="182">
        <v>0</v>
      </c>
      <c r="I71" s="182">
        <v>0</v>
      </c>
      <c r="J71" s="182">
        <v>290</v>
      </c>
      <c r="K71" s="182">
        <v>991</v>
      </c>
      <c r="L71" s="206" t="s">
        <v>434</v>
      </c>
      <c r="M71" s="201"/>
    </row>
    <row r="72" spans="1:13" s="205" customFormat="1" ht="12.6" customHeight="1">
      <c r="A72" s="206" t="s">
        <v>433</v>
      </c>
      <c r="B72" s="182">
        <v>1218</v>
      </c>
      <c r="C72" s="182">
        <v>3542</v>
      </c>
      <c r="D72" s="182">
        <v>0</v>
      </c>
      <c r="E72" s="182">
        <v>0</v>
      </c>
      <c r="F72" s="182">
        <v>0</v>
      </c>
      <c r="G72" s="182">
        <v>0</v>
      </c>
      <c r="H72" s="182">
        <v>1218</v>
      </c>
      <c r="I72" s="182">
        <v>3542</v>
      </c>
      <c r="J72" s="182">
        <v>2521</v>
      </c>
      <c r="K72" s="182">
        <v>7025</v>
      </c>
      <c r="L72" s="206" t="s">
        <v>345</v>
      </c>
      <c r="M72" s="201"/>
    </row>
    <row r="73" spans="1:13" s="201" customFormat="1" ht="12.6" customHeight="1">
      <c r="A73" s="202" t="s">
        <v>432</v>
      </c>
      <c r="B73" s="203">
        <v>165</v>
      </c>
      <c r="C73" s="203">
        <v>254</v>
      </c>
      <c r="D73" s="203">
        <v>83</v>
      </c>
      <c r="E73" s="203">
        <v>113</v>
      </c>
      <c r="F73" s="203">
        <v>50</v>
      </c>
      <c r="G73" s="203">
        <v>79</v>
      </c>
      <c r="H73" s="203">
        <v>33</v>
      </c>
      <c r="I73" s="203">
        <v>63</v>
      </c>
      <c r="J73" s="203">
        <v>174</v>
      </c>
      <c r="K73" s="203">
        <v>280</v>
      </c>
      <c r="L73" s="202" t="s">
        <v>431</v>
      </c>
    </row>
    <row r="74" spans="1:13" s="201" customFormat="1" ht="12.6" customHeight="1">
      <c r="A74" s="204" t="s">
        <v>430</v>
      </c>
      <c r="B74" s="203">
        <v>0</v>
      </c>
      <c r="C74" s="203">
        <v>0</v>
      </c>
      <c r="D74" s="203">
        <v>0</v>
      </c>
      <c r="E74" s="203">
        <v>0</v>
      </c>
      <c r="F74" s="203">
        <v>0</v>
      </c>
      <c r="G74" s="203">
        <v>0</v>
      </c>
      <c r="H74" s="203">
        <v>0</v>
      </c>
      <c r="I74" s="203">
        <v>0</v>
      </c>
      <c r="J74" s="203">
        <v>0</v>
      </c>
      <c r="K74" s="203">
        <v>0</v>
      </c>
      <c r="L74" s="202" t="s">
        <v>429</v>
      </c>
    </row>
    <row r="75" spans="1:13" ht="13.5" customHeight="1">
      <c r="A75" s="1818"/>
      <c r="B75" s="1819" t="s">
        <v>403</v>
      </c>
      <c r="C75" s="1819"/>
      <c r="D75" s="1819"/>
      <c r="E75" s="1819"/>
      <c r="F75" s="1819"/>
      <c r="G75" s="1819"/>
      <c r="H75" s="1819"/>
      <c r="I75" s="1819"/>
      <c r="J75" s="1819" t="s">
        <v>428</v>
      </c>
      <c r="K75" s="1819"/>
      <c r="L75" s="1818"/>
    </row>
    <row r="76" spans="1:13" ht="13.5" customHeight="1">
      <c r="A76" s="1818"/>
      <c r="B76" s="1819" t="s">
        <v>15</v>
      </c>
      <c r="C76" s="1819"/>
      <c r="D76" s="1820" t="s">
        <v>286</v>
      </c>
      <c r="E76" s="1820"/>
      <c r="F76" s="1821" t="s">
        <v>218</v>
      </c>
      <c r="G76" s="1821"/>
      <c r="H76" s="1821" t="s">
        <v>227</v>
      </c>
      <c r="I76" s="1821"/>
      <c r="J76" s="1819"/>
      <c r="K76" s="1819"/>
      <c r="L76" s="1818"/>
    </row>
    <row r="77" spans="1:13" ht="25.5">
      <c r="A77" s="1818"/>
      <c r="B77" s="200" t="s">
        <v>400</v>
      </c>
      <c r="C77" s="199" t="s">
        <v>402</v>
      </c>
      <c r="D77" s="200" t="s">
        <v>400</v>
      </c>
      <c r="E77" s="199" t="s">
        <v>402</v>
      </c>
      <c r="F77" s="200" t="s">
        <v>400</v>
      </c>
      <c r="G77" s="199" t="s">
        <v>402</v>
      </c>
      <c r="H77" s="200" t="s">
        <v>400</v>
      </c>
      <c r="I77" s="199" t="s">
        <v>402</v>
      </c>
      <c r="J77" s="200" t="s">
        <v>400</v>
      </c>
      <c r="K77" s="199" t="s">
        <v>402</v>
      </c>
      <c r="L77" s="1818"/>
    </row>
    <row r="78" spans="1:13" ht="9.9499999999999993" customHeight="1">
      <c r="A78" s="1773" t="s">
        <v>8</v>
      </c>
      <c r="B78" s="1773"/>
      <c r="C78" s="1773"/>
      <c r="D78" s="1773"/>
      <c r="E78" s="1773"/>
      <c r="F78" s="1773"/>
      <c r="G78" s="1773"/>
      <c r="H78" s="1773"/>
      <c r="I78" s="1773"/>
      <c r="J78" s="1773"/>
      <c r="K78" s="1773"/>
      <c r="L78" s="1773"/>
    </row>
    <row r="79" spans="1:13" s="191" customFormat="1" ht="19.5" customHeight="1">
      <c r="A79" s="1773" t="s">
        <v>427</v>
      </c>
      <c r="B79" s="1773"/>
      <c r="C79" s="1773"/>
      <c r="D79" s="1773"/>
      <c r="E79" s="1773"/>
      <c r="F79" s="1773"/>
      <c r="G79" s="1773"/>
      <c r="H79" s="1773"/>
      <c r="I79" s="1773"/>
      <c r="J79" s="1773"/>
      <c r="K79" s="1773"/>
      <c r="L79" s="1773"/>
    </row>
    <row r="80" spans="1:13" s="191" customFormat="1" ht="20.25" customHeight="1">
      <c r="A80" s="1773" t="s">
        <v>426</v>
      </c>
      <c r="B80" s="1773"/>
      <c r="C80" s="1773"/>
      <c r="D80" s="1773"/>
      <c r="E80" s="1773"/>
      <c r="F80" s="1773"/>
      <c r="G80" s="1773"/>
      <c r="H80" s="1773"/>
      <c r="I80" s="1773"/>
      <c r="J80" s="1773"/>
      <c r="K80" s="1773"/>
      <c r="L80" s="1773"/>
    </row>
    <row r="81" spans="1:12" ht="9.75" customHeight="1">
      <c r="A81" s="1774" t="s">
        <v>425</v>
      </c>
      <c r="B81" s="1774"/>
      <c r="C81" s="1774"/>
      <c r="D81" s="1774"/>
      <c r="E81" s="1774"/>
      <c r="F81" s="1774"/>
      <c r="G81" s="1774"/>
      <c r="H81" s="1774"/>
      <c r="I81" s="1774"/>
      <c r="J81" s="1774"/>
      <c r="K81" s="1774"/>
      <c r="L81" s="1774"/>
    </row>
    <row r="82" spans="1:12" ht="9.75" customHeight="1">
      <c r="A82" s="1774" t="s">
        <v>424</v>
      </c>
      <c r="B82" s="1774"/>
      <c r="C82" s="1774"/>
      <c r="D82" s="1774"/>
      <c r="E82" s="1774"/>
      <c r="F82" s="1774"/>
      <c r="G82" s="1774"/>
      <c r="H82" s="1774"/>
      <c r="I82" s="1774"/>
      <c r="J82" s="1774"/>
      <c r="K82" s="1774"/>
      <c r="L82" s="1774"/>
    </row>
    <row r="84" spans="1:12">
      <c r="A84" s="193" t="s">
        <v>3</v>
      </c>
    </row>
    <row r="85" spans="1:12">
      <c r="A85" s="194" t="s">
        <v>423</v>
      </c>
      <c r="I85" s="197"/>
      <c r="J85" s="197"/>
      <c r="K85" s="197"/>
    </row>
    <row r="86" spans="1:12">
      <c r="A86" s="194" t="s">
        <v>422</v>
      </c>
      <c r="I86" s="197"/>
      <c r="J86" s="197"/>
      <c r="K86" s="197"/>
    </row>
    <row r="87" spans="1:12">
      <c r="I87" s="197"/>
      <c r="J87" s="197"/>
      <c r="K87" s="197"/>
    </row>
    <row r="88" spans="1:12">
      <c r="I88" s="197"/>
      <c r="J88" s="197"/>
      <c r="K88" s="197"/>
    </row>
    <row r="89" spans="1:12">
      <c r="I89" s="197"/>
      <c r="J89" s="197"/>
      <c r="K89" s="197"/>
    </row>
  </sheetData>
  <mergeCells count="23">
    <mergeCell ref="A81:L81"/>
    <mergeCell ref="A82:L82"/>
    <mergeCell ref="A75:A77"/>
    <mergeCell ref="B75:I75"/>
    <mergeCell ref="J75:K76"/>
    <mergeCell ref="L75:L77"/>
    <mergeCell ref="B76:C76"/>
    <mergeCell ref="D76:E76"/>
    <mergeCell ref="A78:L78"/>
    <mergeCell ref="F76:G76"/>
    <mergeCell ref="H76:I76"/>
    <mergeCell ref="A79:L79"/>
    <mergeCell ref="A80:L80"/>
    <mergeCell ref="A1:L1"/>
    <mergeCell ref="A2:L2"/>
    <mergeCell ref="A3:A5"/>
    <mergeCell ref="B3:I3"/>
    <mergeCell ref="J3:K4"/>
    <mergeCell ref="L3:L5"/>
    <mergeCell ref="B4:C4"/>
    <mergeCell ref="D4:E4"/>
    <mergeCell ref="F4:G4"/>
    <mergeCell ref="H4:I4"/>
  </mergeCells>
  <conditionalFormatting sqref="B6:K74">
    <cfRule type="cellIs" dxfId="28" priority="1" operator="between">
      <formula>0.00000000000000001</formula>
      <formula>0.499999999999999</formula>
    </cfRule>
    <cfRule type="cellIs" dxfId="27" priority="2" operator="equal">
      <formula>" "</formula>
    </cfRule>
  </conditionalFormatting>
  <hyperlinks>
    <hyperlink ref="A85" r:id="rId1"/>
    <hyperlink ref="A86" r:id="rId2"/>
    <hyperlink ref="B5" r:id="rId3"/>
    <hyperlink ref="D5" r:id="rId4"/>
    <hyperlink ref="F5" r:id="rId5"/>
    <hyperlink ref="H5" r:id="rId6"/>
    <hyperlink ref="J5" r:id="rId7"/>
    <hyperlink ref="C5" r:id="rId8"/>
    <hyperlink ref="E5" r:id="rId9"/>
    <hyperlink ref="G5" r:id="rId10"/>
    <hyperlink ref="I5" r:id="rId11"/>
    <hyperlink ref="K5" r:id="rId12"/>
    <hyperlink ref="B77" r:id="rId13"/>
    <hyperlink ref="C77" r:id="rId14"/>
    <hyperlink ref="D77" r:id="rId15"/>
    <hyperlink ref="F77" r:id="rId16"/>
    <hyperlink ref="H77" r:id="rId17"/>
    <hyperlink ref="J77" r:id="rId18"/>
    <hyperlink ref="E77" r:id="rId19"/>
    <hyperlink ref="G77" r:id="rId20"/>
    <hyperlink ref="I77" r:id="rId21"/>
    <hyperlink ref="K77" r:id="rId22"/>
  </hyperlinks>
  <printOptions horizontalCentered="1"/>
  <pageMargins left="0.39370078740157483" right="0.39370078740157483" top="0.39370078740157483" bottom="0.39370078740157483" header="0" footer="0"/>
  <pageSetup paperSize="9" orientation="portrait" r:id="rId23"/>
  <headerFooter alignWithMargins="0"/>
</worksheet>
</file>

<file path=xl/worksheets/sheet62.xml><?xml version="1.0" encoding="utf-8"?>
<worksheet xmlns="http://schemas.openxmlformats.org/spreadsheetml/2006/main" xmlns:r="http://schemas.openxmlformats.org/officeDocument/2006/relationships">
  <dimension ref="A1:L39"/>
  <sheetViews>
    <sheetView showGridLines="0" zoomScaleNormal="100" zoomScaleSheetLayoutView="100" workbookViewId="0">
      <selection sqref="A1:N1"/>
    </sheetView>
  </sheetViews>
  <sheetFormatPr defaultColWidth="7.85546875" defaultRowHeight="12.75"/>
  <cols>
    <col min="1" max="1" width="18.42578125" style="196" customWidth="1"/>
    <col min="2" max="2" width="7" style="176" customWidth="1"/>
    <col min="3" max="3" width="5.42578125" style="176" customWidth="1"/>
    <col min="4" max="5" width="6.85546875" style="176" customWidth="1"/>
    <col min="6" max="6" width="9.7109375" style="176" customWidth="1"/>
    <col min="7" max="7" width="6" style="176" customWidth="1"/>
    <col min="8" max="8" width="6.85546875" style="176" customWidth="1"/>
    <col min="9" max="9" width="6.140625" style="176" customWidth="1"/>
    <col min="10" max="10" width="8.85546875" style="176" customWidth="1"/>
    <col min="11" max="11" width="12" style="176" bestFit="1" customWidth="1"/>
    <col min="12" max="12" width="5" style="176" customWidth="1"/>
    <col min="13" max="16384" width="7.85546875" style="176"/>
  </cols>
  <sheetData>
    <row r="1" spans="1:12" s="173" customFormat="1" ht="30" customHeight="1">
      <c r="A1" s="1822" t="s">
        <v>392</v>
      </c>
      <c r="B1" s="1822"/>
      <c r="C1" s="1822"/>
      <c r="D1" s="1822"/>
      <c r="E1" s="1822"/>
      <c r="F1" s="1822"/>
      <c r="G1" s="1822"/>
      <c r="H1" s="1822"/>
      <c r="I1" s="1822"/>
      <c r="J1" s="1822"/>
      <c r="K1" s="1822"/>
      <c r="L1" s="172"/>
    </row>
    <row r="2" spans="1:12" s="173" customFormat="1" ht="30" customHeight="1">
      <c r="A2" s="1822" t="s">
        <v>393</v>
      </c>
      <c r="B2" s="1822"/>
      <c r="C2" s="1822"/>
      <c r="D2" s="1822"/>
      <c r="E2" s="1822"/>
      <c r="F2" s="1822"/>
      <c r="G2" s="1822"/>
      <c r="H2" s="1822"/>
      <c r="I2" s="1822"/>
      <c r="J2" s="1822"/>
      <c r="K2" s="1822"/>
      <c r="L2" s="172"/>
    </row>
    <row r="3" spans="1:12" ht="13.5" customHeight="1">
      <c r="A3" s="1823"/>
      <c r="B3" s="1824" t="s">
        <v>15</v>
      </c>
      <c r="C3" s="1825" t="s">
        <v>394</v>
      </c>
      <c r="D3" s="1825"/>
      <c r="E3" s="1825"/>
      <c r="F3" s="1825"/>
      <c r="G3" s="1826" t="s">
        <v>395</v>
      </c>
      <c r="H3" s="1826"/>
      <c r="I3" s="1826"/>
      <c r="J3" s="1826"/>
      <c r="K3" s="174"/>
      <c r="L3" s="175"/>
    </row>
    <row r="4" spans="1:12" ht="13.5" customHeight="1">
      <c r="A4" s="1823"/>
      <c r="B4" s="1824"/>
      <c r="C4" s="1825" t="s">
        <v>15</v>
      </c>
      <c r="D4" s="1825" t="s">
        <v>396</v>
      </c>
      <c r="E4" s="1825"/>
      <c r="F4" s="1825"/>
      <c r="G4" s="1826" t="s">
        <v>15</v>
      </c>
      <c r="H4" s="1825" t="s">
        <v>396</v>
      </c>
      <c r="I4" s="1825"/>
      <c r="J4" s="1825"/>
      <c r="K4" s="174"/>
      <c r="L4" s="175"/>
    </row>
    <row r="5" spans="1:12" ht="13.5" customHeight="1">
      <c r="A5" s="1823"/>
      <c r="B5" s="1824"/>
      <c r="C5" s="1825"/>
      <c r="D5" s="177" t="s">
        <v>397</v>
      </c>
      <c r="E5" s="177" t="s">
        <v>398</v>
      </c>
      <c r="F5" s="177" t="s">
        <v>399</v>
      </c>
      <c r="G5" s="1826"/>
      <c r="H5" s="178" t="s">
        <v>397</v>
      </c>
      <c r="I5" s="178" t="s">
        <v>398</v>
      </c>
      <c r="J5" s="178" t="s">
        <v>399</v>
      </c>
      <c r="K5" s="174"/>
      <c r="L5" s="175"/>
    </row>
    <row r="6" spans="1:12">
      <c r="A6" s="179" t="s">
        <v>75</v>
      </c>
      <c r="B6" s="180"/>
      <c r="K6" s="179" t="s">
        <v>75</v>
      </c>
      <c r="L6" s="175"/>
    </row>
    <row r="7" spans="1:12">
      <c r="A7" s="181" t="s">
        <v>400</v>
      </c>
      <c r="B7" s="182">
        <v>12549</v>
      </c>
      <c r="C7" s="183">
        <v>697</v>
      </c>
      <c r="D7" s="183">
        <v>0</v>
      </c>
      <c r="E7" s="184">
        <v>697</v>
      </c>
      <c r="F7" s="184">
        <v>0</v>
      </c>
      <c r="G7" s="184">
        <v>11852</v>
      </c>
      <c r="H7" s="184">
        <v>7057</v>
      </c>
      <c r="I7" s="184">
        <v>3488</v>
      </c>
      <c r="J7" s="184">
        <v>1308</v>
      </c>
      <c r="K7" s="181" t="s">
        <v>400</v>
      </c>
      <c r="L7" s="185"/>
    </row>
    <row r="8" spans="1:12">
      <c r="A8" s="186" t="s">
        <v>401</v>
      </c>
      <c r="B8" s="182">
        <v>83151</v>
      </c>
      <c r="C8" s="183">
        <v>2165</v>
      </c>
      <c r="D8" s="184">
        <v>2165</v>
      </c>
      <c r="E8" s="184">
        <v>0</v>
      </c>
      <c r="F8" s="184">
        <v>0</v>
      </c>
      <c r="G8" s="184">
        <v>80987</v>
      </c>
      <c r="H8" s="184">
        <v>23774</v>
      </c>
      <c r="I8" s="184">
        <v>48490</v>
      </c>
      <c r="J8" s="184">
        <v>8723</v>
      </c>
      <c r="K8" s="186" t="s">
        <v>402</v>
      </c>
      <c r="L8" s="185"/>
    </row>
    <row r="9" spans="1:12">
      <c r="A9" s="179" t="s">
        <v>403</v>
      </c>
      <c r="B9" s="182"/>
      <c r="C9" s="183"/>
      <c r="D9" s="184"/>
      <c r="E9" s="184"/>
      <c r="F9" s="184"/>
      <c r="G9" s="184"/>
      <c r="H9" s="184"/>
      <c r="I9" s="184"/>
      <c r="J9" s="184"/>
      <c r="K9" s="176" t="s">
        <v>403</v>
      </c>
      <c r="L9" s="185"/>
    </row>
    <row r="10" spans="1:12">
      <c r="A10" s="181" t="s">
        <v>400</v>
      </c>
      <c r="B10" s="182">
        <v>682</v>
      </c>
      <c r="C10" s="183">
        <v>656</v>
      </c>
      <c r="D10" s="184">
        <v>0</v>
      </c>
      <c r="E10" s="184">
        <v>656</v>
      </c>
      <c r="F10" s="184">
        <v>0</v>
      </c>
      <c r="G10" s="184">
        <v>27</v>
      </c>
      <c r="H10" s="184">
        <v>27</v>
      </c>
      <c r="I10" s="184">
        <v>0</v>
      </c>
      <c r="J10" s="184">
        <v>0</v>
      </c>
      <c r="K10" s="181" t="s">
        <v>400</v>
      </c>
      <c r="L10" s="185"/>
    </row>
    <row r="11" spans="1:12">
      <c r="A11" s="186" t="s">
        <v>401</v>
      </c>
      <c r="B11" s="182">
        <v>2096</v>
      </c>
      <c r="C11" s="183">
        <v>1801</v>
      </c>
      <c r="D11" s="184">
        <v>1801</v>
      </c>
      <c r="E11" s="184">
        <v>0</v>
      </c>
      <c r="F11" s="184">
        <v>0</v>
      </c>
      <c r="G11" s="184">
        <v>295</v>
      </c>
      <c r="H11" s="184">
        <v>0</v>
      </c>
      <c r="I11" s="184">
        <v>295</v>
      </c>
      <c r="J11" s="184">
        <v>0</v>
      </c>
      <c r="K11" s="186" t="s">
        <v>402</v>
      </c>
      <c r="L11" s="185"/>
    </row>
    <row r="12" spans="1:12">
      <c r="A12" s="179" t="s">
        <v>404</v>
      </c>
      <c r="B12" s="182"/>
      <c r="C12" s="183"/>
      <c r="D12" s="184"/>
      <c r="E12" s="184"/>
      <c r="F12" s="184"/>
      <c r="G12" s="184"/>
      <c r="H12" s="184"/>
      <c r="I12" s="184"/>
      <c r="J12" s="184"/>
      <c r="K12" s="179" t="s">
        <v>404</v>
      </c>
      <c r="L12" s="185"/>
    </row>
    <row r="13" spans="1:12">
      <c r="A13" s="181" t="s">
        <v>400</v>
      </c>
      <c r="B13" s="182">
        <v>3628</v>
      </c>
      <c r="C13" s="183">
        <v>42</v>
      </c>
      <c r="D13" s="184">
        <v>0</v>
      </c>
      <c r="E13" s="184">
        <v>42</v>
      </c>
      <c r="F13" s="184">
        <v>0</v>
      </c>
      <c r="G13" s="184">
        <v>3587</v>
      </c>
      <c r="H13" s="184">
        <v>503</v>
      </c>
      <c r="I13" s="184">
        <v>2890</v>
      </c>
      <c r="J13" s="184">
        <v>193</v>
      </c>
      <c r="K13" s="181" t="s">
        <v>400</v>
      </c>
      <c r="L13" s="185"/>
    </row>
    <row r="14" spans="1:12">
      <c r="A14" s="186" t="s">
        <v>401</v>
      </c>
      <c r="B14" s="182">
        <v>25558</v>
      </c>
      <c r="C14" s="183">
        <v>364</v>
      </c>
      <c r="D14" s="184">
        <v>364</v>
      </c>
      <c r="E14" s="184">
        <v>0</v>
      </c>
      <c r="F14" s="184">
        <v>0</v>
      </c>
      <c r="G14" s="184">
        <v>25194</v>
      </c>
      <c r="H14" s="184">
        <v>20584</v>
      </c>
      <c r="I14" s="184">
        <v>3382</v>
      </c>
      <c r="J14" s="184">
        <v>1228</v>
      </c>
      <c r="K14" s="186" t="s">
        <v>402</v>
      </c>
      <c r="L14" s="185"/>
    </row>
    <row r="15" spans="1:12">
      <c r="A15" s="179" t="s">
        <v>405</v>
      </c>
      <c r="B15" s="182"/>
      <c r="C15" s="183"/>
      <c r="D15" s="184"/>
      <c r="E15" s="184"/>
      <c r="F15" s="184"/>
      <c r="G15" s="184"/>
      <c r="H15" s="184"/>
      <c r="I15" s="184"/>
      <c r="J15" s="184"/>
      <c r="K15" s="179" t="s">
        <v>405</v>
      </c>
      <c r="L15" s="185"/>
    </row>
    <row r="16" spans="1:12">
      <c r="A16" s="181" t="s">
        <v>400</v>
      </c>
      <c r="B16" s="182">
        <v>538</v>
      </c>
      <c r="C16" s="183">
        <v>0</v>
      </c>
      <c r="D16" s="184">
        <v>0</v>
      </c>
      <c r="E16" s="184">
        <v>0</v>
      </c>
      <c r="F16" s="184">
        <v>0</v>
      </c>
      <c r="G16" s="184">
        <v>538</v>
      </c>
      <c r="H16" s="184">
        <v>383</v>
      </c>
      <c r="I16" s="184">
        <v>0</v>
      </c>
      <c r="J16" s="184">
        <v>154</v>
      </c>
      <c r="K16" s="181" t="s">
        <v>400</v>
      </c>
      <c r="L16" s="185"/>
    </row>
    <row r="17" spans="1:12">
      <c r="A17" s="186" t="s">
        <v>401</v>
      </c>
      <c r="B17" s="182">
        <v>2532</v>
      </c>
      <c r="C17" s="183">
        <v>0</v>
      </c>
      <c r="D17" s="184">
        <v>0</v>
      </c>
      <c r="E17" s="184">
        <v>0</v>
      </c>
      <c r="F17" s="184">
        <v>0</v>
      </c>
      <c r="G17" s="184">
        <v>2532</v>
      </c>
      <c r="H17" s="184">
        <v>0</v>
      </c>
      <c r="I17" s="184">
        <v>1744</v>
      </c>
      <c r="J17" s="184">
        <v>788</v>
      </c>
      <c r="K17" s="186" t="s">
        <v>402</v>
      </c>
      <c r="L17" s="185"/>
    </row>
    <row r="18" spans="1:12">
      <c r="A18" s="179" t="s">
        <v>406</v>
      </c>
      <c r="B18" s="182"/>
      <c r="C18" s="183"/>
      <c r="D18" s="184"/>
      <c r="E18" s="184"/>
      <c r="F18" s="184"/>
      <c r="G18" s="184"/>
      <c r="H18" s="184"/>
      <c r="I18" s="184"/>
      <c r="J18" s="184"/>
      <c r="K18" s="179" t="s">
        <v>406</v>
      </c>
      <c r="L18" s="185"/>
    </row>
    <row r="19" spans="1:12">
      <c r="A19" s="181" t="s">
        <v>400</v>
      </c>
      <c r="B19" s="182">
        <v>440</v>
      </c>
      <c r="C19" s="183">
        <v>0</v>
      </c>
      <c r="D19" s="184">
        <v>0</v>
      </c>
      <c r="E19" s="184">
        <v>0</v>
      </c>
      <c r="F19" s="184">
        <v>0</v>
      </c>
      <c r="G19" s="184">
        <v>440</v>
      </c>
      <c r="H19" s="184">
        <v>223</v>
      </c>
      <c r="I19" s="184">
        <v>180</v>
      </c>
      <c r="J19" s="184">
        <v>37</v>
      </c>
      <c r="K19" s="181" t="s">
        <v>400</v>
      </c>
      <c r="L19" s="185"/>
    </row>
    <row r="20" spans="1:12">
      <c r="A20" s="186" t="s">
        <v>401</v>
      </c>
      <c r="B20" s="182">
        <v>3207</v>
      </c>
      <c r="C20" s="183">
        <v>0</v>
      </c>
      <c r="D20" s="184">
        <v>0</v>
      </c>
      <c r="E20" s="184">
        <v>0</v>
      </c>
      <c r="F20" s="184">
        <v>0</v>
      </c>
      <c r="G20" s="184">
        <v>3207</v>
      </c>
      <c r="H20" s="184">
        <v>873</v>
      </c>
      <c r="I20" s="184">
        <v>2330</v>
      </c>
      <c r="J20" s="184">
        <v>4</v>
      </c>
      <c r="K20" s="186" t="s">
        <v>402</v>
      </c>
      <c r="L20" s="185"/>
    </row>
    <row r="21" spans="1:12">
      <c r="A21" s="179" t="s">
        <v>407</v>
      </c>
      <c r="B21" s="182"/>
      <c r="C21" s="183"/>
      <c r="D21" s="184"/>
      <c r="E21" s="184"/>
      <c r="F21" s="184"/>
      <c r="G21" s="184"/>
      <c r="H21" s="184"/>
      <c r="I21" s="184"/>
      <c r="J21" s="184"/>
      <c r="K21" s="179" t="s">
        <v>407</v>
      </c>
      <c r="L21" s="185"/>
    </row>
    <row r="22" spans="1:12">
      <c r="A22" s="181" t="s">
        <v>400</v>
      </c>
      <c r="B22" s="182">
        <v>6886</v>
      </c>
      <c r="C22" s="183">
        <v>0</v>
      </c>
      <c r="D22" s="184">
        <v>0</v>
      </c>
      <c r="E22" s="184">
        <v>0</v>
      </c>
      <c r="F22" s="184">
        <v>0</v>
      </c>
      <c r="G22" s="184">
        <v>6886</v>
      </c>
      <c r="H22" s="184">
        <v>5920</v>
      </c>
      <c r="I22" s="184">
        <v>41</v>
      </c>
      <c r="J22" s="184">
        <v>924</v>
      </c>
      <c r="K22" s="181" t="s">
        <v>400</v>
      </c>
      <c r="L22" s="185"/>
    </row>
    <row r="23" spans="1:12">
      <c r="A23" s="186" t="s">
        <v>401</v>
      </c>
      <c r="B23" s="182">
        <v>47895</v>
      </c>
      <c r="C23" s="183">
        <v>0</v>
      </c>
      <c r="D23" s="184">
        <v>0</v>
      </c>
      <c r="E23" s="184">
        <v>0</v>
      </c>
      <c r="F23" s="184">
        <v>0</v>
      </c>
      <c r="G23" s="184">
        <v>47895</v>
      </c>
      <c r="H23" s="184">
        <v>453</v>
      </c>
      <c r="I23" s="184">
        <v>40739</v>
      </c>
      <c r="J23" s="184">
        <v>6704</v>
      </c>
      <c r="K23" s="186" t="s">
        <v>402</v>
      </c>
      <c r="L23" s="185"/>
    </row>
    <row r="24" spans="1:12">
      <c r="A24" s="187" t="s">
        <v>408</v>
      </c>
      <c r="B24" s="182"/>
      <c r="C24" s="183"/>
      <c r="D24" s="184"/>
      <c r="E24" s="184"/>
      <c r="F24" s="184"/>
      <c r="G24" s="184"/>
      <c r="H24" s="184"/>
      <c r="I24" s="184"/>
      <c r="J24" s="184"/>
      <c r="K24" s="187" t="s">
        <v>408</v>
      </c>
      <c r="L24" s="185"/>
    </row>
    <row r="25" spans="1:12">
      <c r="A25" s="181" t="s">
        <v>400</v>
      </c>
      <c r="B25" s="182">
        <v>0</v>
      </c>
      <c r="C25" s="183">
        <v>0</v>
      </c>
      <c r="D25" s="184">
        <v>0</v>
      </c>
      <c r="E25" s="184">
        <v>0</v>
      </c>
      <c r="F25" s="184">
        <v>0</v>
      </c>
      <c r="G25" s="184">
        <v>0</v>
      </c>
      <c r="H25" s="184">
        <v>0</v>
      </c>
      <c r="I25" s="184">
        <v>0</v>
      </c>
      <c r="J25" s="184">
        <v>0</v>
      </c>
      <c r="K25" s="181" t="s">
        <v>400</v>
      </c>
      <c r="L25" s="185"/>
    </row>
    <row r="26" spans="1:12">
      <c r="A26" s="186" t="s">
        <v>401</v>
      </c>
      <c r="B26" s="182">
        <v>0</v>
      </c>
      <c r="C26" s="183">
        <v>0</v>
      </c>
      <c r="D26" s="184">
        <v>0</v>
      </c>
      <c r="E26" s="184">
        <v>0</v>
      </c>
      <c r="F26" s="184">
        <v>0</v>
      </c>
      <c r="G26" s="184">
        <v>0</v>
      </c>
      <c r="H26" s="184">
        <v>0</v>
      </c>
      <c r="I26" s="184">
        <v>0</v>
      </c>
      <c r="J26" s="184">
        <v>0</v>
      </c>
      <c r="K26" s="186" t="s">
        <v>402</v>
      </c>
      <c r="L26" s="185"/>
    </row>
    <row r="27" spans="1:12">
      <c r="A27" s="187" t="s">
        <v>409</v>
      </c>
      <c r="B27" s="182"/>
      <c r="C27" s="183"/>
      <c r="D27" s="184"/>
      <c r="E27" s="184"/>
      <c r="F27" s="184"/>
      <c r="G27" s="184"/>
      <c r="H27" s="184"/>
      <c r="I27" s="184"/>
      <c r="J27" s="184"/>
      <c r="K27" s="187" t="s">
        <v>409</v>
      </c>
      <c r="L27" s="185"/>
    </row>
    <row r="28" spans="1:12">
      <c r="A28" s="181" t="s">
        <v>400</v>
      </c>
      <c r="B28" s="182">
        <v>376</v>
      </c>
      <c r="C28" s="183">
        <v>0</v>
      </c>
      <c r="D28" s="184">
        <v>0</v>
      </c>
      <c r="E28" s="184">
        <v>0</v>
      </c>
      <c r="F28" s="184">
        <v>0</v>
      </c>
      <c r="G28" s="184">
        <v>376</v>
      </c>
      <c r="H28" s="184">
        <v>0</v>
      </c>
      <c r="I28" s="184">
        <v>376</v>
      </c>
      <c r="J28" s="184">
        <v>0</v>
      </c>
      <c r="K28" s="181" t="s">
        <v>400</v>
      </c>
      <c r="L28" s="185"/>
    </row>
    <row r="29" spans="1:12">
      <c r="A29" s="186" t="s">
        <v>401</v>
      </c>
      <c r="B29" s="182">
        <v>1864</v>
      </c>
      <c r="C29" s="183">
        <v>0</v>
      </c>
      <c r="D29" s="184">
        <v>0</v>
      </c>
      <c r="E29" s="184">
        <v>0</v>
      </c>
      <c r="F29" s="184">
        <v>0</v>
      </c>
      <c r="G29" s="184">
        <v>1864</v>
      </c>
      <c r="H29" s="184">
        <v>0</v>
      </c>
      <c r="I29" s="184" t="s">
        <v>410</v>
      </c>
      <c r="J29" s="184">
        <v>0</v>
      </c>
      <c r="K29" s="186" t="s">
        <v>402</v>
      </c>
      <c r="L29" s="185"/>
    </row>
    <row r="30" spans="1:12" ht="13.5" customHeight="1">
      <c r="A30" s="1823"/>
      <c r="B30" s="1828" t="s">
        <v>15</v>
      </c>
      <c r="C30" s="1825" t="s">
        <v>411</v>
      </c>
      <c r="D30" s="1825"/>
      <c r="E30" s="1825"/>
      <c r="F30" s="1825"/>
      <c r="G30" s="1825" t="s">
        <v>412</v>
      </c>
      <c r="H30" s="1825"/>
      <c r="I30" s="1825"/>
      <c r="J30" s="1825"/>
      <c r="K30" s="174"/>
      <c r="L30" s="188"/>
    </row>
    <row r="31" spans="1:12" ht="13.5" customHeight="1">
      <c r="A31" s="1823"/>
      <c r="B31" s="1828"/>
      <c r="C31" s="1825" t="s">
        <v>15</v>
      </c>
      <c r="D31" s="1829" t="s">
        <v>413</v>
      </c>
      <c r="E31" s="1829"/>
      <c r="F31" s="1829"/>
      <c r="G31" s="1825" t="s">
        <v>15</v>
      </c>
      <c r="H31" s="1829" t="s">
        <v>413</v>
      </c>
      <c r="I31" s="1829"/>
      <c r="J31" s="1829"/>
      <c r="K31" s="174"/>
      <c r="L31" s="188"/>
    </row>
    <row r="32" spans="1:12" ht="13.5" customHeight="1">
      <c r="A32" s="1823"/>
      <c r="B32" s="1828"/>
      <c r="C32" s="1825"/>
      <c r="D32" s="189" t="s">
        <v>414</v>
      </c>
      <c r="E32" s="189" t="s">
        <v>415</v>
      </c>
      <c r="F32" s="189" t="s">
        <v>416</v>
      </c>
      <c r="G32" s="1825"/>
      <c r="H32" s="189" t="s">
        <v>414</v>
      </c>
      <c r="I32" s="189" t="s">
        <v>415</v>
      </c>
      <c r="J32" s="189" t="s">
        <v>416</v>
      </c>
      <c r="K32" s="174"/>
      <c r="L32" s="188"/>
    </row>
    <row r="33" spans="1:12" ht="9.9499999999999993" customHeight="1">
      <c r="A33" s="1827" t="s">
        <v>8</v>
      </c>
      <c r="B33" s="1827"/>
      <c r="C33" s="1827"/>
      <c r="D33" s="1827"/>
      <c r="E33" s="1827"/>
      <c r="F33" s="1827"/>
      <c r="G33" s="1827"/>
      <c r="H33" s="1827"/>
      <c r="I33" s="1827"/>
      <c r="J33" s="1827"/>
      <c r="K33" s="174"/>
      <c r="L33" s="188"/>
    </row>
    <row r="34" spans="1:12" s="191" customFormat="1" ht="13.5" customHeight="1">
      <c r="A34" s="1773" t="s">
        <v>417</v>
      </c>
      <c r="B34" s="1773"/>
      <c r="C34" s="1773"/>
      <c r="D34" s="1773"/>
      <c r="E34" s="1773"/>
      <c r="F34" s="1773"/>
      <c r="G34" s="1773"/>
      <c r="H34" s="1773"/>
      <c r="I34" s="1773"/>
      <c r="J34" s="1773"/>
      <c r="K34" s="190"/>
      <c r="L34" s="190"/>
    </row>
    <row r="35" spans="1:12" s="191" customFormat="1" ht="19.5" customHeight="1">
      <c r="A35" s="1773" t="s">
        <v>418</v>
      </c>
      <c r="B35" s="1773"/>
      <c r="C35" s="1773"/>
      <c r="D35" s="1773"/>
      <c r="E35" s="1773"/>
      <c r="F35" s="1773"/>
      <c r="G35" s="1773"/>
      <c r="H35" s="1773"/>
      <c r="I35" s="1773"/>
      <c r="J35" s="1773"/>
      <c r="K35" s="190"/>
      <c r="L35" s="190"/>
    </row>
    <row r="36" spans="1:12">
      <c r="A36" s="192"/>
      <c r="B36" s="192"/>
      <c r="C36" s="192"/>
      <c r="D36" s="192"/>
      <c r="E36" s="192"/>
      <c r="F36" s="192"/>
      <c r="G36" s="192"/>
      <c r="H36" s="192"/>
      <c r="I36" s="192"/>
      <c r="J36" s="192"/>
      <c r="K36" s="192"/>
      <c r="L36" s="192"/>
    </row>
    <row r="37" spans="1:12">
      <c r="A37" s="193" t="s">
        <v>3</v>
      </c>
      <c r="B37" s="192"/>
      <c r="C37" s="192"/>
      <c r="D37" s="192"/>
      <c r="E37" s="192"/>
      <c r="F37" s="192"/>
      <c r="G37" s="192"/>
      <c r="H37" s="192"/>
      <c r="I37" s="192"/>
      <c r="J37" s="192"/>
      <c r="K37" s="192"/>
      <c r="L37" s="192"/>
    </row>
    <row r="38" spans="1:12">
      <c r="A38" s="194" t="s">
        <v>419</v>
      </c>
      <c r="B38" s="192"/>
      <c r="C38" s="194"/>
      <c r="D38" s="192"/>
      <c r="E38" s="192"/>
      <c r="F38" s="192"/>
      <c r="G38" s="192"/>
      <c r="H38" s="192"/>
      <c r="I38" s="192"/>
      <c r="J38" s="192"/>
      <c r="K38" s="192"/>
      <c r="L38" s="192"/>
    </row>
    <row r="39" spans="1:12" ht="13.5">
      <c r="A39" s="194" t="s">
        <v>420</v>
      </c>
      <c r="B39" s="192"/>
      <c r="C39" s="194"/>
      <c r="D39" s="192"/>
      <c r="E39" s="192"/>
      <c r="F39" s="192" t="s">
        <v>421</v>
      </c>
      <c r="G39" s="195"/>
      <c r="H39" s="195"/>
    </row>
  </sheetData>
  <mergeCells count="21">
    <mergeCell ref="A33:J33"/>
    <mergeCell ref="A34:J34"/>
    <mergeCell ref="A35:J35"/>
    <mergeCell ref="A30:A32"/>
    <mergeCell ref="B30:B32"/>
    <mergeCell ref="C30:F30"/>
    <mergeCell ref="G30:J30"/>
    <mergeCell ref="C31:C32"/>
    <mergeCell ref="D31:F31"/>
    <mergeCell ref="G31:G32"/>
    <mergeCell ref="H31:J31"/>
    <mergeCell ref="A1:K1"/>
    <mergeCell ref="A2:K2"/>
    <mergeCell ref="A3:A5"/>
    <mergeCell ref="B3:B5"/>
    <mergeCell ref="C3:F3"/>
    <mergeCell ref="G3:J3"/>
    <mergeCell ref="C4:C5"/>
    <mergeCell ref="D4:F4"/>
    <mergeCell ref="G4:G5"/>
    <mergeCell ref="H4:J4"/>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63.xml><?xml version="1.0" encoding="utf-8"?>
<worksheet xmlns="http://schemas.openxmlformats.org/spreadsheetml/2006/main" xmlns:r="http://schemas.openxmlformats.org/officeDocument/2006/relationships">
  <dimension ref="A1:K128"/>
  <sheetViews>
    <sheetView showGridLines="0" zoomScaleNormal="100" workbookViewId="0">
      <selection sqref="A1:N1"/>
    </sheetView>
  </sheetViews>
  <sheetFormatPr defaultColWidth="9.140625" defaultRowHeight="9"/>
  <cols>
    <col min="1" max="1" width="20.140625" style="7" customWidth="1"/>
    <col min="2" max="5" width="9.7109375" style="7" customWidth="1"/>
    <col min="6" max="8" width="11" style="7" customWidth="1"/>
    <col min="9" max="9" width="14.28515625" style="7" customWidth="1"/>
    <col min="10" max="10" width="9.5703125" style="121" bestFit="1" customWidth="1"/>
    <col min="11" max="11" width="8.42578125" style="121" bestFit="1" customWidth="1"/>
    <col min="12" max="16384" width="9.140625" style="7"/>
  </cols>
  <sheetData>
    <row r="1" spans="1:11" s="170" customFormat="1" ht="30.75" customHeight="1">
      <c r="A1" s="1830" t="s">
        <v>391</v>
      </c>
      <c r="B1" s="1830"/>
      <c r="C1" s="1830"/>
      <c r="D1" s="1830"/>
      <c r="E1" s="1830"/>
      <c r="F1" s="1830"/>
      <c r="G1" s="1830"/>
      <c r="H1" s="1830"/>
      <c r="I1" s="171"/>
      <c r="J1" s="140"/>
      <c r="K1" s="140"/>
    </row>
    <row r="2" spans="1:11" s="170" customFormat="1" ht="30.75" customHeight="1">
      <c r="A2" s="1831" t="s">
        <v>390</v>
      </c>
      <c r="B2" s="1831"/>
      <c r="C2" s="1831"/>
      <c r="D2" s="1831"/>
      <c r="E2" s="1831"/>
      <c r="F2" s="1831"/>
      <c r="G2" s="1831"/>
      <c r="H2" s="1831"/>
      <c r="I2" s="171"/>
      <c r="J2" s="140"/>
      <c r="K2" s="140"/>
    </row>
    <row r="3" spans="1:11" s="149" customFormat="1" ht="12.75" customHeight="1">
      <c r="A3" s="1832"/>
      <c r="B3" s="1551" t="s">
        <v>389</v>
      </c>
      <c r="C3" s="1551"/>
      <c r="D3" s="1551"/>
      <c r="E3" s="1551"/>
      <c r="F3" s="1546" t="s">
        <v>388</v>
      </c>
      <c r="G3" s="1546" t="s">
        <v>387</v>
      </c>
      <c r="H3" s="1546" t="s">
        <v>386</v>
      </c>
      <c r="I3" s="167"/>
      <c r="J3" s="136"/>
      <c r="K3" s="136"/>
    </row>
    <row r="4" spans="1:11" s="149" customFormat="1" ht="42" customHeight="1">
      <c r="A4" s="1832"/>
      <c r="B4" s="104" t="s">
        <v>15</v>
      </c>
      <c r="C4" s="104" t="s">
        <v>354</v>
      </c>
      <c r="D4" s="16" t="s">
        <v>352</v>
      </c>
      <c r="E4" s="16" t="s">
        <v>351</v>
      </c>
      <c r="F4" s="1546"/>
      <c r="G4" s="1546"/>
      <c r="H4" s="1546"/>
      <c r="I4" s="167"/>
      <c r="J4" s="169"/>
      <c r="K4" s="169"/>
    </row>
    <row r="5" spans="1:11" s="149" customFormat="1" ht="13.5" customHeight="1">
      <c r="A5" s="1832"/>
      <c r="B5" s="1554" t="s">
        <v>379</v>
      </c>
      <c r="C5" s="1554"/>
      <c r="D5" s="1554"/>
      <c r="E5" s="1554"/>
      <c r="F5" s="1554"/>
      <c r="G5" s="168" t="s">
        <v>385</v>
      </c>
      <c r="H5" s="168" t="s">
        <v>384</v>
      </c>
      <c r="I5" s="167"/>
      <c r="J5" s="67" t="s">
        <v>307</v>
      </c>
      <c r="K5" s="67" t="s">
        <v>306</v>
      </c>
    </row>
    <row r="6" spans="1:11" s="149" customFormat="1" ht="12.75" customHeight="1">
      <c r="A6" s="165" t="s">
        <v>75</v>
      </c>
      <c r="B6" s="164">
        <v>7349.9</v>
      </c>
      <c r="C6" s="164">
        <v>2240.5</v>
      </c>
      <c r="D6" s="164">
        <v>167977.3</v>
      </c>
      <c r="E6" s="164">
        <v>27609</v>
      </c>
      <c r="F6" s="163">
        <v>1219.5999999999999</v>
      </c>
      <c r="G6" s="162">
        <v>0.55000000000000004</v>
      </c>
      <c r="H6" s="162">
        <v>576.24400000000003</v>
      </c>
      <c r="I6" s="166"/>
      <c r="J6" s="66" t="s">
        <v>305</v>
      </c>
      <c r="K6" s="65" t="s">
        <v>115</v>
      </c>
    </row>
    <row r="7" spans="1:11" s="149" customFormat="1" ht="12.75" customHeight="1">
      <c r="A7" s="165" t="s">
        <v>73</v>
      </c>
      <c r="B7" s="164">
        <v>7408.6</v>
      </c>
      <c r="C7" s="164">
        <v>2242.4</v>
      </c>
      <c r="D7" s="164">
        <v>191049.1</v>
      </c>
      <c r="E7" s="164">
        <v>28262.3</v>
      </c>
      <c r="F7" s="163">
        <v>1232.2</v>
      </c>
      <c r="G7" s="162">
        <v>0.55200000000000005</v>
      </c>
      <c r="H7" s="162">
        <v>602.78200000000004</v>
      </c>
      <c r="I7" s="156"/>
      <c r="J7" s="59" t="s">
        <v>304</v>
      </c>
      <c r="K7" s="65" t="s">
        <v>115</v>
      </c>
    </row>
    <row r="8" spans="1:11" s="149" customFormat="1" ht="12.75" customHeight="1">
      <c r="A8" s="165" t="s">
        <v>71</v>
      </c>
      <c r="B8" s="164">
        <v>7132.8</v>
      </c>
      <c r="C8" s="164">
        <v>2449.5</v>
      </c>
      <c r="D8" s="164">
        <v>150739.79999999999</v>
      </c>
      <c r="E8" s="164">
        <v>20326.599999999999</v>
      </c>
      <c r="F8" s="163">
        <v>1224.0999999999999</v>
      </c>
      <c r="G8" s="162">
        <v>0.48199999999999998</v>
      </c>
      <c r="H8" s="162">
        <v>488.23599999999999</v>
      </c>
      <c r="I8" s="156"/>
      <c r="J8" s="59" t="s">
        <v>303</v>
      </c>
      <c r="K8" s="58" t="s">
        <v>115</v>
      </c>
    </row>
    <row r="9" spans="1:11" s="161" customFormat="1" ht="12.75" customHeight="1">
      <c r="A9" s="165" t="s">
        <v>69</v>
      </c>
      <c r="B9" s="164">
        <v>6298.9</v>
      </c>
      <c r="C9" s="164">
        <v>2066.8000000000002</v>
      </c>
      <c r="D9" s="164">
        <v>197795.1</v>
      </c>
      <c r="E9" s="164">
        <v>18838.3</v>
      </c>
      <c r="F9" s="163">
        <v>1299.4000000000001</v>
      </c>
      <c r="G9" s="162">
        <v>0.32700000000000001</v>
      </c>
      <c r="H9" s="162">
        <v>665.11800000000005</v>
      </c>
      <c r="I9" s="156"/>
      <c r="J9" s="59">
        <v>1110000</v>
      </c>
      <c r="K9" s="58" t="s">
        <v>115</v>
      </c>
    </row>
    <row r="10" spans="1:11" s="149" customFormat="1" ht="12.75" customHeight="1">
      <c r="A10" s="160" t="s">
        <v>302</v>
      </c>
      <c r="B10" s="159">
        <v>5957.7</v>
      </c>
      <c r="C10" s="159">
        <v>2225.1</v>
      </c>
      <c r="D10" s="159">
        <v>120256.7</v>
      </c>
      <c r="E10" s="158">
        <v>37439.800000000003</v>
      </c>
      <c r="F10" s="158">
        <v>1711.3</v>
      </c>
      <c r="G10" s="157">
        <v>0.40500000000000003</v>
      </c>
      <c r="H10" s="157">
        <v>167.91</v>
      </c>
      <c r="I10" s="156"/>
      <c r="J10" s="52" t="s">
        <v>301</v>
      </c>
      <c r="K10" s="64">
        <v>1601</v>
      </c>
    </row>
    <row r="11" spans="1:11" s="149" customFormat="1" ht="12.75" customHeight="1">
      <c r="A11" s="160" t="s">
        <v>300</v>
      </c>
      <c r="B11" s="159">
        <v>3027.3</v>
      </c>
      <c r="C11" s="158">
        <v>1856.5</v>
      </c>
      <c r="D11" s="158">
        <v>19650.599999999999</v>
      </c>
      <c r="E11" s="158">
        <v>3279.7</v>
      </c>
      <c r="F11" s="158">
        <v>1607.7</v>
      </c>
      <c r="G11" s="157">
        <v>0.22500000000000001</v>
      </c>
      <c r="H11" s="157">
        <v>8.2650000000000006</v>
      </c>
      <c r="I11" s="156"/>
      <c r="J11" s="52" t="s">
        <v>299</v>
      </c>
      <c r="K11" s="64">
        <v>1602</v>
      </c>
    </row>
    <row r="12" spans="1:11" s="149" customFormat="1" ht="12.75" customHeight="1">
      <c r="A12" s="160" t="s">
        <v>298</v>
      </c>
      <c r="B12" s="159">
        <v>2734.1</v>
      </c>
      <c r="C12" s="158">
        <v>1544.9</v>
      </c>
      <c r="D12" s="158">
        <v>38852.199999999997</v>
      </c>
      <c r="E12" s="158">
        <v>2102.1</v>
      </c>
      <c r="F12" s="158">
        <v>1348.2</v>
      </c>
      <c r="G12" s="157">
        <v>7.9000000000000001E-2</v>
      </c>
      <c r="H12" s="157">
        <v>0</v>
      </c>
      <c r="I12" s="156"/>
      <c r="J12" s="52" t="s">
        <v>297</v>
      </c>
      <c r="K12" s="64">
        <v>1603</v>
      </c>
    </row>
    <row r="13" spans="1:11" s="149" customFormat="1" ht="12.75" customHeight="1">
      <c r="A13" s="160" t="s">
        <v>296</v>
      </c>
      <c r="B13" s="159">
        <v>3867</v>
      </c>
      <c r="C13" s="158">
        <v>1791.6</v>
      </c>
      <c r="D13" s="158">
        <v>77089.2</v>
      </c>
      <c r="E13" s="158">
        <v>4694.7</v>
      </c>
      <c r="F13" s="158">
        <v>1249.4000000000001</v>
      </c>
      <c r="G13" s="157">
        <v>0.29699999999999999</v>
      </c>
      <c r="H13" s="157">
        <v>0</v>
      </c>
      <c r="I13" s="156"/>
      <c r="J13" s="52" t="s">
        <v>295</v>
      </c>
      <c r="K13" s="64">
        <v>1604</v>
      </c>
    </row>
    <row r="14" spans="1:11" s="149" customFormat="1" ht="12.75" customHeight="1">
      <c r="A14" s="160" t="s">
        <v>294</v>
      </c>
      <c r="B14" s="159">
        <v>3750.2</v>
      </c>
      <c r="C14" s="158">
        <v>1609.9</v>
      </c>
      <c r="D14" s="158">
        <v>116121.2</v>
      </c>
      <c r="E14" s="158">
        <v>54133.3</v>
      </c>
      <c r="F14" s="158">
        <v>1043.8</v>
      </c>
      <c r="G14" s="157">
        <v>0.193</v>
      </c>
      <c r="H14" s="157">
        <v>1.2E-2</v>
      </c>
      <c r="I14" s="156"/>
      <c r="J14" s="52" t="s">
        <v>293</v>
      </c>
      <c r="K14" s="64">
        <v>1605</v>
      </c>
    </row>
    <row r="15" spans="1:11" s="149" customFormat="1" ht="12.75" customHeight="1">
      <c r="A15" s="160" t="s">
        <v>292</v>
      </c>
      <c r="B15" s="159">
        <v>2804.7</v>
      </c>
      <c r="C15" s="158">
        <v>1493.7</v>
      </c>
      <c r="D15" s="158">
        <v>27136.400000000001</v>
      </c>
      <c r="E15" s="158">
        <v>13260.7</v>
      </c>
      <c r="F15" s="158">
        <v>1040.0999999999999</v>
      </c>
      <c r="G15" s="157">
        <v>0.26200000000000001</v>
      </c>
      <c r="H15" s="157">
        <v>48.802999999999997</v>
      </c>
      <c r="I15" s="156"/>
      <c r="J15" s="52" t="s">
        <v>291</v>
      </c>
      <c r="K15" s="64">
        <v>1606</v>
      </c>
    </row>
    <row r="16" spans="1:11" s="149" customFormat="1" ht="12.75" customHeight="1">
      <c r="A16" s="160" t="s">
        <v>290</v>
      </c>
      <c r="B16" s="159">
        <v>4276.5</v>
      </c>
      <c r="C16" s="158">
        <v>2077.6999999999998</v>
      </c>
      <c r="D16" s="158">
        <v>48109</v>
      </c>
      <c r="E16" s="158">
        <v>8595.4</v>
      </c>
      <c r="F16" s="158">
        <v>1069</v>
      </c>
      <c r="G16" s="157">
        <v>0.40899999999999997</v>
      </c>
      <c r="H16" s="157">
        <v>77.602000000000004</v>
      </c>
      <c r="I16" s="156"/>
      <c r="J16" s="52" t="s">
        <v>289</v>
      </c>
      <c r="K16" s="64">
        <v>1607</v>
      </c>
    </row>
    <row r="17" spans="1:11" s="149" customFormat="1" ht="12.75" customHeight="1">
      <c r="A17" s="160" t="s">
        <v>288</v>
      </c>
      <c r="B17" s="159">
        <v>5212.3999999999996</v>
      </c>
      <c r="C17" s="158">
        <v>2291.1</v>
      </c>
      <c r="D17" s="158">
        <v>87982.7</v>
      </c>
      <c r="E17" s="158">
        <v>32895.5</v>
      </c>
      <c r="F17" s="158">
        <v>1396.2</v>
      </c>
      <c r="G17" s="157">
        <v>0.25</v>
      </c>
      <c r="H17" s="157">
        <v>34.542999999999999</v>
      </c>
      <c r="I17" s="156"/>
      <c r="J17" s="52" t="s">
        <v>287</v>
      </c>
      <c r="K17" s="64">
        <v>1608</v>
      </c>
    </row>
    <row r="18" spans="1:11" s="149" customFormat="1" ht="12.75" customHeight="1">
      <c r="A18" s="160" t="s">
        <v>286</v>
      </c>
      <c r="B18" s="159">
        <v>10230.5</v>
      </c>
      <c r="C18" s="158">
        <v>2340.4</v>
      </c>
      <c r="D18" s="158">
        <v>388441.8</v>
      </c>
      <c r="E18" s="158">
        <v>29715.599999999999</v>
      </c>
      <c r="F18" s="158">
        <v>1304.0999999999999</v>
      </c>
      <c r="G18" s="157">
        <v>0.371</v>
      </c>
      <c r="H18" s="157">
        <v>1702.9190000000001</v>
      </c>
      <c r="I18" s="156"/>
      <c r="J18" s="52" t="s">
        <v>285</v>
      </c>
      <c r="K18" s="64">
        <v>1609</v>
      </c>
    </row>
    <row r="19" spans="1:11" s="149" customFormat="1" ht="12.75" customHeight="1">
      <c r="A19" s="160" t="s">
        <v>284</v>
      </c>
      <c r="B19" s="159">
        <v>8678.5</v>
      </c>
      <c r="C19" s="158">
        <v>1999.2</v>
      </c>
      <c r="D19" s="158">
        <v>357135</v>
      </c>
      <c r="E19" s="158">
        <v>25417</v>
      </c>
      <c r="F19" s="158">
        <v>1294</v>
      </c>
      <c r="G19" s="157">
        <v>0.13200000000000001</v>
      </c>
      <c r="H19" s="157">
        <v>210.17</v>
      </c>
      <c r="I19" s="156"/>
      <c r="J19" s="52" t="s">
        <v>283</v>
      </c>
      <c r="K19" s="64">
        <v>1610</v>
      </c>
    </row>
    <row r="20" spans="1:11" s="161" customFormat="1" ht="12.75" customHeight="1">
      <c r="A20" s="165" t="s">
        <v>67</v>
      </c>
      <c r="B20" s="164">
        <v>6179.7</v>
      </c>
      <c r="C20" s="163">
        <v>2385.1</v>
      </c>
      <c r="D20" s="163">
        <v>102355.7</v>
      </c>
      <c r="E20" s="163">
        <v>16948.099999999999</v>
      </c>
      <c r="F20" s="163">
        <v>1116.0999999999999</v>
      </c>
      <c r="G20" s="162">
        <v>0.50700000000000001</v>
      </c>
      <c r="H20" s="162">
        <v>205.066</v>
      </c>
      <c r="I20" s="156"/>
      <c r="J20" s="59" t="s">
        <v>282</v>
      </c>
      <c r="K20" s="58" t="s">
        <v>115</v>
      </c>
    </row>
    <row r="21" spans="1:11" s="149" customFormat="1" ht="12.75" customHeight="1">
      <c r="A21" s="160" t="s">
        <v>281</v>
      </c>
      <c r="B21" s="159">
        <v>4088.1</v>
      </c>
      <c r="C21" s="158">
        <v>2031.4</v>
      </c>
      <c r="D21" s="158">
        <v>46245.3</v>
      </c>
      <c r="E21" s="158">
        <v>14446.7</v>
      </c>
      <c r="F21" s="158">
        <v>1062</v>
      </c>
      <c r="G21" s="157">
        <v>0.23499999999999999</v>
      </c>
      <c r="H21" s="157">
        <v>0.14299999999999999</v>
      </c>
      <c r="I21" s="156"/>
      <c r="J21" s="52" t="s">
        <v>280</v>
      </c>
      <c r="K21" s="51" t="s">
        <v>279</v>
      </c>
    </row>
    <row r="22" spans="1:11" s="149" customFormat="1" ht="12.75" customHeight="1">
      <c r="A22" s="160" t="s">
        <v>278</v>
      </c>
      <c r="B22" s="159">
        <v>7803.3</v>
      </c>
      <c r="C22" s="158">
        <v>2835.4</v>
      </c>
      <c r="D22" s="158">
        <v>121047.7</v>
      </c>
      <c r="E22" s="158">
        <v>16605.2</v>
      </c>
      <c r="F22" s="158">
        <v>1127.2</v>
      </c>
      <c r="G22" s="157">
        <v>0.35299999999999998</v>
      </c>
      <c r="H22" s="157">
        <v>378.15199999999999</v>
      </c>
      <c r="I22" s="156"/>
      <c r="J22" s="52" t="s">
        <v>277</v>
      </c>
      <c r="K22" s="51" t="s">
        <v>276</v>
      </c>
    </row>
    <row r="23" spans="1:11" s="149" customFormat="1" ht="12.75" customHeight="1">
      <c r="A23" s="160" t="s">
        <v>275</v>
      </c>
      <c r="B23" s="159">
        <v>6581.5</v>
      </c>
      <c r="C23" s="158">
        <v>2376.9</v>
      </c>
      <c r="D23" s="158">
        <v>109440.9</v>
      </c>
      <c r="E23" s="158">
        <v>36123.699999999997</v>
      </c>
      <c r="F23" s="158">
        <v>1113.2</v>
      </c>
      <c r="G23" s="157">
        <v>0.63400000000000001</v>
      </c>
      <c r="H23" s="157">
        <v>185.92400000000001</v>
      </c>
      <c r="I23" s="156"/>
      <c r="J23" s="52" t="s">
        <v>274</v>
      </c>
      <c r="K23" s="51" t="s">
        <v>273</v>
      </c>
    </row>
    <row r="24" spans="1:11" s="149" customFormat="1" ht="12.75" customHeight="1">
      <c r="A24" s="160" t="s">
        <v>272</v>
      </c>
      <c r="B24" s="159">
        <v>4405.8999999999996</v>
      </c>
      <c r="C24" s="158">
        <v>2055.9</v>
      </c>
      <c r="D24" s="158">
        <v>87751.3</v>
      </c>
      <c r="E24" s="158">
        <v>6077.1</v>
      </c>
      <c r="F24" s="158">
        <v>1279.9000000000001</v>
      </c>
      <c r="G24" s="157">
        <v>0.54400000000000004</v>
      </c>
      <c r="H24" s="157">
        <v>120.57</v>
      </c>
      <c r="I24" s="156"/>
      <c r="J24" s="52" t="s">
        <v>271</v>
      </c>
      <c r="K24" s="51" t="s">
        <v>270</v>
      </c>
    </row>
    <row r="25" spans="1:11" s="149" customFormat="1" ht="12.75" customHeight="1">
      <c r="A25" s="160" t="s">
        <v>269</v>
      </c>
      <c r="B25" s="159">
        <v>3917.7</v>
      </c>
      <c r="C25" s="158">
        <v>1637</v>
      </c>
      <c r="D25" s="158">
        <v>73989</v>
      </c>
      <c r="E25" s="158">
        <v>1618.7</v>
      </c>
      <c r="F25" s="158">
        <v>1093.8</v>
      </c>
      <c r="G25" s="157">
        <v>0.28599999999999998</v>
      </c>
      <c r="H25" s="157">
        <v>0</v>
      </c>
      <c r="I25" s="156"/>
      <c r="J25" s="52" t="s">
        <v>268</v>
      </c>
      <c r="K25" s="51" t="s">
        <v>267</v>
      </c>
    </row>
    <row r="26" spans="1:11" s="149" customFormat="1" ht="12.75" customHeight="1">
      <c r="A26" s="160" t="s">
        <v>266</v>
      </c>
      <c r="B26" s="159">
        <v>4091.1</v>
      </c>
      <c r="C26" s="158">
        <v>2087.8000000000002</v>
      </c>
      <c r="D26" s="158">
        <v>47994.9</v>
      </c>
      <c r="E26" s="158">
        <v>4035.7</v>
      </c>
      <c r="F26" s="158">
        <v>1005.4</v>
      </c>
      <c r="G26" s="157">
        <v>0.50800000000000001</v>
      </c>
      <c r="H26" s="157">
        <v>15.6</v>
      </c>
      <c r="I26" s="156"/>
      <c r="J26" s="52" t="s">
        <v>265</v>
      </c>
      <c r="K26" s="51" t="s">
        <v>264</v>
      </c>
    </row>
    <row r="27" spans="1:11" s="161" customFormat="1" ht="12.75" customHeight="1">
      <c r="A27" s="165" t="s">
        <v>65</v>
      </c>
      <c r="B27" s="164">
        <v>9472.9</v>
      </c>
      <c r="C27" s="163">
        <v>2606.8000000000002</v>
      </c>
      <c r="D27" s="163">
        <v>224674.3</v>
      </c>
      <c r="E27" s="163">
        <v>26517.200000000001</v>
      </c>
      <c r="F27" s="163">
        <v>1153.9000000000001</v>
      </c>
      <c r="G27" s="162">
        <v>0.41299999999999998</v>
      </c>
      <c r="H27" s="162">
        <v>522.553</v>
      </c>
      <c r="I27" s="156"/>
      <c r="J27" s="59" t="s">
        <v>263</v>
      </c>
      <c r="K27" s="58" t="s">
        <v>115</v>
      </c>
    </row>
    <row r="28" spans="1:11" s="149" customFormat="1" ht="12.75" customHeight="1">
      <c r="A28" s="160" t="s">
        <v>262</v>
      </c>
      <c r="B28" s="159">
        <v>3095.7</v>
      </c>
      <c r="C28" s="158">
        <v>1729.2</v>
      </c>
      <c r="D28" s="158">
        <v>24431.3</v>
      </c>
      <c r="E28" s="158">
        <v>23451</v>
      </c>
      <c r="F28" s="158">
        <v>970.6</v>
      </c>
      <c r="G28" s="157">
        <v>0.54200000000000004</v>
      </c>
      <c r="H28" s="157">
        <v>0</v>
      </c>
      <c r="I28" s="156"/>
      <c r="J28" s="52" t="s">
        <v>261</v>
      </c>
      <c r="K28" s="51" t="s">
        <v>260</v>
      </c>
    </row>
    <row r="29" spans="1:11" s="149" customFormat="1" ht="12.75" customHeight="1">
      <c r="A29" s="160" t="s">
        <v>259</v>
      </c>
      <c r="B29" s="159">
        <v>4927.2</v>
      </c>
      <c r="C29" s="158">
        <v>2113.3000000000002</v>
      </c>
      <c r="D29" s="158">
        <v>78230.3</v>
      </c>
      <c r="E29" s="158">
        <v>1738.6</v>
      </c>
      <c r="F29" s="158">
        <v>1048.7</v>
      </c>
      <c r="G29" s="157">
        <v>0.41</v>
      </c>
      <c r="H29" s="157">
        <v>269.57100000000003</v>
      </c>
      <c r="I29" s="156"/>
      <c r="J29" s="52" t="s">
        <v>258</v>
      </c>
      <c r="K29" s="51" t="s">
        <v>257</v>
      </c>
    </row>
    <row r="30" spans="1:11" s="149" customFormat="1" ht="12.75" customHeight="1">
      <c r="A30" s="160" t="s">
        <v>256</v>
      </c>
      <c r="B30" s="159">
        <v>10470.700000000001</v>
      </c>
      <c r="C30" s="158">
        <v>2874.5</v>
      </c>
      <c r="D30" s="158">
        <v>204794.5</v>
      </c>
      <c r="E30" s="158">
        <v>45644.9</v>
      </c>
      <c r="F30" s="158">
        <v>1218.5999999999999</v>
      </c>
      <c r="G30" s="157">
        <v>0.435</v>
      </c>
      <c r="H30" s="157">
        <v>749.96199999999999</v>
      </c>
      <c r="I30" s="156"/>
      <c r="J30" s="52" t="s">
        <v>255</v>
      </c>
      <c r="K30" s="51" t="s">
        <v>254</v>
      </c>
    </row>
    <row r="31" spans="1:11" s="149" customFormat="1" ht="12.75" customHeight="1">
      <c r="A31" s="160" t="s">
        <v>253</v>
      </c>
      <c r="B31" s="159">
        <v>2862.5</v>
      </c>
      <c r="C31" s="158">
        <v>1679.8</v>
      </c>
      <c r="D31" s="158">
        <v>29514.2</v>
      </c>
      <c r="E31" s="158">
        <v>3455.8</v>
      </c>
      <c r="F31" s="158">
        <v>1080</v>
      </c>
      <c r="G31" s="157">
        <v>0.317</v>
      </c>
      <c r="H31" s="157">
        <v>0</v>
      </c>
      <c r="I31" s="156"/>
      <c r="J31" s="52" t="s">
        <v>252</v>
      </c>
      <c r="K31" s="64">
        <v>1705</v>
      </c>
    </row>
    <row r="32" spans="1:11" s="149" customFormat="1" ht="12.75" customHeight="1">
      <c r="A32" s="160" t="s">
        <v>251</v>
      </c>
      <c r="B32" s="159">
        <v>4269.3999999999996</v>
      </c>
      <c r="C32" s="158">
        <v>2231.9</v>
      </c>
      <c r="D32" s="158">
        <v>47746.2</v>
      </c>
      <c r="E32" s="158">
        <v>4059.2</v>
      </c>
      <c r="F32" s="158">
        <v>1175</v>
      </c>
      <c r="G32" s="157">
        <v>0.217</v>
      </c>
      <c r="H32" s="157">
        <v>48.966000000000001</v>
      </c>
      <c r="I32" s="156"/>
      <c r="J32" s="52" t="s">
        <v>250</v>
      </c>
      <c r="K32" s="51" t="s">
        <v>249</v>
      </c>
    </row>
    <row r="33" spans="1:11" s="149" customFormat="1" ht="12.75" customHeight="1">
      <c r="A33" s="160" t="s">
        <v>248</v>
      </c>
      <c r="B33" s="159">
        <v>5134.2</v>
      </c>
      <c r="C33" s="158">
        <v>1754.5</v>
      </c>
      <c r="D33" s="158">
        <v>194543.1</v>
      </c>
      <c r="E33" s="158">
        <v>1769.3</v>
      </c>
      <c r="F33" s="158">
        <v>1052.5999999999999</v>
      </c>
      <c r="G33" s="157">
        <v>0.315</v>
      </c>
      <c r="H33" s="157">
        <v>1.7000000000000001E-2</v>
      </c>
      <c r="I33" s="156"/>
      <c r="J33" s="52" t="s">
        <v>247</v>
      </c>
      <c r="K33" s="51" t="s">
        <v>246</v>
      </c>
    </row>
    <row r="34" spans="1:11" s="149" customFormat="1" ht="12.75" customHeight="1">
      <c r="A34" s="160" t="s">
        <v>245</v>
      </c>
      <c r="B34" s="159">
        <v>13539</v>
      </c>
      <c r="C34" s="158">
        <v>2901.2</v>
      </c>
      <c r="D34" s="158">
        <v>375065.59999999998</v>
      </c>
      <c r="E34" s="158">
        <v>27797.599999999999</v>
      </c>
      <c r="F34" s="158">
        <v>1172.5999999999999</v>
      </c>
      <c r="G34" s="157">
        <v>0.441</v>
      </c>
      <c r="H34" s="157">
        <v>511.58</v>
      </c>
      <c r="I34" s="156"/>
      <c r="J34" s="52" t="s">
        <v>244</v>
      </c>
      <c r="K34" s="51" t="s">
        <v>243</v>
      </c>
    </row>
    <row r="35" spans="1:11" s="149" customFormat="1" ht="12.75" customHeight="1">
      <c r="A35" s="160" t="s">
        <v>242</v>
      </c>
      <c r="B35" s="159">
        <v>8787.2000000000007</v>
      </c>
      <c r="C35" s="158">
        <v>2744.8</v>
      </c>
      <c r="D35" s="158">
        <v>179895.2</v>
      </c>
      <c r="E35" s="158">
        <v>32415.9</v>
      </c>
      <c r="F35" s="158">
        <v>1024.5</v>
      </c>
      <c r="G35" s="157">
        <v>0.29699999999999999</v>
      </c>
      <c r="H35" s="157">
        <v>830.49699999999996</v>
      </c>
      <c r="I35" s="156"/>
      <c r="J35" s="52" t="s">
        <v>241</v>
      </c>
      <c r="K35" s="51" t="s">
        <v>240</v>
      </c>
    </row>
    <row r="36" spans="1:11" s="161" customFormat="1" ht="12.75" customHeight="1">
      <c r="A36" s="165" t="s">
        <v>239</v>
      </c>
      <c r="B36" s="164">
        <v>8530.2999999999993</v>
      </c>
      <c r="C36" s="163">
        <v>2778.2</v>
      </c>
      <c r="D36" s="163">
        <v>179998.5</v>
      </c>
      <c r="E36" s="163">
        <v>32798.1</v>
      </c>
      <c r="F36" s="163">
        <v>1310.9</v>
      </c>
      <c r="G36" s="162">
        <v>0.54500000000000004</v>
      </c>
      <c r="H36" s="162">
        <v>733.27200000000005</v>
      </c>
      <c r="I36" s="156"/>
      <c r="J36" s="59" t="s">
        <v>238</v>
      </c>
      <c r="K36" s="58" t="s">
        <v>115</v>
      </c>
    </row>
    <row r="37" spans="1:11" s="149" customFormat="1" ht="12.75" customHeight="1">
      <c r="A37" s="160" t="s">
        <v>237</v>
      </c>
      <c r="B37" s="159">
        <v>4312</v>
      </c>
      <c r="C37" s="158">
        <v>2143.4</v>
      </c>
      <c r="D37" s="158">
        <v>33056.300000000003</v>
      </c>
      <c r="E37" s="158">
        <v>11921.3</v>
      </c>
      <c r="F37" s="158">
        <v>1079.9000000000001</v>
      </c>
      <c r="G37" s="157">
        <v>0.47699999999999998</v>
      </c>
      <c r="H37" s="157">
        <v>0.156</v>
      </c>
      <c r="I37" s="156"/>
      <c r="J37" s="52" t="s">
        <v>236</v>
      </c>
      <c r="K37" s="51" t="s">
        <v>235</v>
      </c>
    </row>
    <row r="38" spans="1:11" s="149" customFormat="1" ht="12.75" customHeight="1">
      <c r="A38" s="160" t="s">
        <v>234</v>
      </c>
      <c r="B38" s="159">
        <v>4964.3999999999996</v>
      </c>
      <c r="C38" s="158">
        <v>2467.6</v>
      </c>
      <c r="D38" s="158">
        <v>83745.7</v>
      </c>
      <c r="E38" s="158">
        <v>9814.7999999999993</v>
      </c>
      <c r="F38" s="158">
        <v>1294.5999999999999</v>
      </c>
      <c r="G38" s="157">
        <v>0.35</v>
      </c>
      <c r="H38" s="157">
        <v>109.187</v>
      </c>
      <c r="I38" s="156"/>
      <c r="J38" s="52" t="s">
        <v>233</v>
      </c>
      <c r="K38" s="51" t="s">
        <v>232</v>
      </c>
    </row>
    <row r="39" spans="1:11" s="149" customFormat="1" ht="12.75" customHeight="1">
      <c r="A39" s="160" t="s">
        <v>231</v>
      </c>
      <c r="B39" s="159">
        <v>4774.8999999999996</v>
      </c>
      <c r="C39" s="158">
        <v>2707.6</v>
      </c>
      <c r="D39" s="158">
        <v>62816</v>
      </c>
      <c r="E39" s="158">
        <v>10597.2</v>
      </c>
      <c r="F39" s="158">
        <v>1175.8</v>
      </c>
      <c r="G39" s="157">
        <v>0.22700000000000001</v>
      </c>
      <c r="H39" s="157">
        <v>3331.1779999999999</v>
      </c>
      <c r="I39" s="156"/>
      <c r="J39" s="52" t="s">
        <v>230</v>
      </c>
      <c r="K39" s="64">
        <v>1304</v>
      </c>
    </row>
    <row r="40" spans="1:11" s="149" customFormat="1" ht="12.75" customHeight="1">
      <c r="A40" s="160" t="s">
        <v>229</v>
      </c>
      <c r="B40" s="159">
        <v>19767.099999999999</v>
      </c>
      <c r="C40" s="158">
        <v>2949.5</v>
      </c>
      <c r="D40" s="158">
        <v>682763.3</v>
      </c>
      <c r="E40" s="158">
        <v>34216.800000000003</v>
      </c>
      <c r="F40" s="158">
        <v>1265</v>
      </c>
      <c r="G40" s="157">
        <v>0.64200000000000002</v>
      </c>
      <c r="H40" s="157">
        <v>315.90199999999999</v>
      </c>
      <c r="I40" s="156"/>
      <c r="J40" s="52" t="s">
        <v>228</v>
      </c>
      <c r="K40" s="64">
        <v>1306</v>
      </c>
    </row>
    <row r="41" spans="1:11" s="149" customFormat="1" ht="12.75" customHeight="1">
      <c r="A41" s="160" t="s">
        <v>227</v>
      </c>
      <c r="B41" s="159">
        <v>10099.5</v>
      </c>
      <c r="C41" s="158">
        <v>2710.8</v>
      </c>
      <c r="D41" s="158">
        <v>270621.7</v>
      </c>
      <c r="E41" s="158">
        <v>59216.7</v>
      </c>
      <c r="F41" s="158">
        <v>1256.4000000000001</v>
      </c>
      <c r="G41" s="157">
        <v>1.2609999999999999</v>
      </c>
      <c r="H41" s="157">
        <v>2175.9229999999998</v>
      </c>
      <c r="I41" s="156"/>
      <c r="J41" s="52" t="s">
        <v>226</v>
      </c>
      <c r="K41" s="64">
        <v>1308</v>
      </c>
    </row>
    <row r="42" spans="1:11" s="149" customFormat="1" ht="12.75" customHeight="1">
      <c r="A42" s="160" t="s">
        <v>225</v>
      </c>
      <c r="B42" s="159">
        <v>10785.7</v>
      </c>
      <c r="C42" s="158">
        <v>3639</v>
      </c>
      <c r="D42" s="158">
        <v>256919.7</v>
      </c>
      <c r="E42" s="158">
        <v>6369.4</v>
      </c>
      <c r="F42" s="158">
        <v>1631.1</v>
      </c>
      <c r="G42" s="157">
        <v>0.28399999999999997</v>
      </c>
      <c r="H42" s="157">
        <v>247.21100000000001</v>
      </c>
      <c r="I42" s="156"/>
      <c r="J42" s="52" t="s">
        <v>224</v>
      </c>
      <c r="K42" s="51" t="s">
        <v>223</v>
      </c>
    </row>
    <row r="43" spans="1:11" s="149" customFormat="1" ht="12.75" customHeight="1">
      <c r="A43" s="160" t="s">
        <v>222</v>
      </c>
      <c r="B43" s="159">
        <v>7695.8</v>
      </c>
      <c r="C43" s="158">
        <v>2886</v>
      </c>
      <c r="D43" s="158">
        <v>40382.800000000003</v>
      </c>
      <c r="E43" s="158">
        <v>9027.1</v>
      </c>
      <c r="F43" s="158">
        <v>1079.8</v>
      </c>
      <c r="G43" s="157">
        <v>0.26700000000000002</v>
      </c>
      <c r="H43" s="157">
        <v>20.648</v>
      </c>
      <c r="I43" s="156"/>
      <c r="J43" s="52" t="s">
        <v>221</v>
      </c>
      <c r="K43" s="64">
        <v>1310</v>
      </c>
    </row>
    <row r="44" spans="1:11" s="149" customFormat="1" ht="12.75" customHeight="1">
      <c r="A44" s="160" t="s">
        <v>220</v>
      </c>
      <c r="B44" s="159">
        <v>7335.4</v>
      </c>
      <c r="C44" s="158">
        <v>3053</v>
      </c>
      <c r="D44" s="158">
        <v>47329.599999999999</v>
      </c>
      <c r="E44" s="158">
        <v>54724.4</v>
      </c>
      <c r="F44" s="158">
        <v>1920.3</v>
      </c>
      <c r="G44" s="157">
        <v>0.52600000000000002</v>
      </c>
      <c r="H44" s="157">
        <v>327.93900000000002</v>
      </c>
      <c r="I44" s="156"/>
      <c r="J44" s="52" t="s">
        <v>219</v>
      </c>
      <c r="K44" s="64">
        <v>1312</v>
      </c>
    </row>
    <row r="45" spans="1:11" s="149" customFormat="1" ht="12.75" customHeight="1">
      <c r="A45" s="160" t="s">
        <v>218</v>
      </c>
      <c r="B45" s="159">
        <v>4234.3</v>
      </c>
      <c r="C45" s="158">
        <v>2056.1999999999998</v>
      </c>
      <c r="D45" s="158">
        <v>19999.599999999999</v>
      </c>
      <c r="E45" s="158">
        <v>9500</v>
      </c>
      <c r="F45" s="158">
        <v>1181</v>
      </c>
      <c r="G45" s="157">
        <v>0.47099999999999997</v>
      </c>
      <c r="H45" s="157">
        <v>50.959000000000003</v>
      </c>
      <c r="I45" s="156"/>
      <c r="J45" s="52" t="s">
        <v>217</v>
      </c>
      <c r="K45" s="64">
        <v>1313</v>
      </c>
    </row>
    <row r="46" spans="1:11" s="161" customFormat="1" ht="12.75" customHeight="1">
      <c r="A46" s="160" t="s">
        <v>216</v>
      </c>
      <c r="B46" s="159">
        <v>8591.7999999999993</v>
      </c>
      <c r="C46" s="158">
        <v>2620</v>
      </c>
      <c r="D46" s="158">
        <v>196059.9</v>
      </c>
      <c r="E46" s="158">
        <v>21112.2</v>
      </c>
      <c r="F46" s="158">
        <v>1131.4000000000001</v>
      </c>
      <c r="G46" s="157">
        <v>0.34399999999999997</v>
      </c>
      <c r="H46" s="157">
        <v>278.44</v>
      </c>
      <c r="I46" s="156"/>
      <c r="J46" s="52" t="s">
        <v>215</v>
      </c>
      <c r="K46" s="51" t="s">
        <v>214</v>
      </c>
    </row>
    <row r="47" spans="1:11" s="149" customFormat="1" ht="12.75" customHeight="1">
      <c r="A47" s="160" t="s">
        <v>213</v>
      </c>
      <c r="B47" s="159">
        <v>12597</v>
      </c>
      <c r="C47" s="158">
        <v>2815.1</v>
      </c>
      <c r="D47" s="158">
        <v>325481.8</v>
      </c>
      <c r="E47" s="158">
        <v>26966.799999999999</v>
      </c>
      <c r="F47" s="158">
        <v>1172.8</v>
      </c>
      <c r="G47" s="157">
        <v>0.59599999999999997</v>
      </c>
      <c r="H47" s="157">
        <v>538.851</v>
      </c>
      <c r="I47" s="156"/>
      <c r="J47" s="52" t="s">
        <v>212</v>
      </c>
      <c r="K47" s="64">
        <v>1314</v>
      </c>
    </row>
    <row r="48" spans="1:11" s="149" customFormat="1" ht="12.75" customHeight="1">
      <c r="A48" s="160" t="s">
        <v>211</v>
      </c>
      <c r="B48" s="159">
        <v>8742</v>
      </c>
      <c r="C48" s="158">
        <v>2250.5</v>
      </c>
      <c r="D48" s="158">
        <v>131475.20000000001</v>
      </c>
      <c r="E48" s="158">
        <v>131878.20000000001</v>
      </c>
      <c r="F48" s="158">
        <v>1119.5</v>
      </c>
      <c r="G48" s="157">
        <v>0.54700000000000004</v>
      </c>
      <c r="H48" s="157">
        <v>198.875</v>
      </c>
      <c r="I48" s="156"/>
      <c r="J48" s="52" t="s">
        <v>210</v>
      </c>
      <c r="K48" s="51" t="s">
        <v>209</v>
      </c>
    </row>
    <row r="49" spans="1:11" s="149" customFormat="1" ht="12.75" customHeight="1">
      <c r="A49" s="160" t="s">
        <v>208</v>
      </c>
      <c r="B49" s="159">
        <v>10651.3</v>
      </c>
      <c r="C49" s="158">
        <v>3081.5</v>
      </c>
      <c r="D49" s="158">
        <v>169266.5</v>
      </c>
      <c r="E49" s="158">
        <v>123500.7</v>
      </c>
      <c r="F49" s="158">
        <v>1216.8</v>
      </c>
      <c r="G49" s="157">
        <v>0.76200000000000001</v>
      </c>
      <c r="H49" s="157">
        <v>256.322</v>
      </c>
      <c r="I49" s="156"/>
      <c r="J49" s="52" t="s">
        <v>207</v>
      </c>
      <c r="K49" s="64">
        <v>1318</v>
      </c>
    </row>
    <row r="50" spans="1:11" s="149" customFormat="1" ht="12.75" customHeight="1">
      <c r="A50" s="160" t="s">
        <v>206</v>
      </c>
      <c r="B50" s="159">
        <v>7956.2</v>
      </c>
      <c r="C50" s="158">
        <v>2108</v>
      </c>
      <c r="D50" s="158">
        <v>320079.09999999998</v>
      </c>
      <c r="E50" s="158">
        <v>12218.1</v>
      </c>
      <c r="F50" s="158">
        <v>1105.4000000000001</v>
      </c>
      <c r="G50" s="157">
        <v>0.48299999999999998</v>
      </c>
      <c r="H50" s="157">
        <v>450.49400000000003</v>
      </c>
      <c r="I50" s="156"/>
      <c r="J50" s="52" t="s">
        <v>205</v>
      </c>
      <c r="K50" s="51" t="s">
        <v>204</v>
      </c>
    </row>
    <row r="51" spans="1:11" s="149" customFormat="1" ht="12.75" customHeight="1">
      <c r="A51" s="160" t="s">
        <v>203</v>
      </c>
      <c r="B51" s="159">
        <v>5590.6</v>
      </c>
      <c r="C51" s="158">
        <v>2743.9</v>
      </c>
      <c r="D51" s="158">
        <v>71014.7</v>
      </c>
      <c r="E51" s="158">
        <v>56252.3</v>
      </c>
      <c r="F51" s="158">
        <v>1170.9000000000001</v>
      </c>
      <c r="G51" s="157">
        <v>0.54500000000000004</v>
      </c>
      <c r="H51" s="157">
        <v>52.838000000000001</v>
      </c>
      <c r="I51" s="156"/>
      <c r="J51" s="52" t="s">
        <v>202</v>
      </c>
      <c r="K51" s="64">
        <v>1315</v>
      </c>
    </row>
    <row r="52" spans="1:11" s="149" customFormat="1" ht="12.75" customHeight="1">
      <c r="A52" s="160" t="s">
        <v>201</v>
      </c>
      <c r="B52" s="159">
        <v>7944</v>
      </c>
      <c r="C52" s="158">
        <v>2495.5</v>
      </c>
      <c r="D52" s="158">
        <v>190348.7</v>
      </c>
      <c r="E52" s="158">
        <v>43386.5</v>
      </c>
      <c r="F52" s="158">
        <v>1189.5999999999999</v>
      </c>
      <c r="G52" s="157">
        <v>0.36199999999999999</v>
      </c>
      <c r="H52" s="157">
        <v>169.90799999999999</v>
      </c>
      <c r="I52" s="156"/>
      <c r="J52" s="52" t="s">
        <v>200</v>
      </c>
      <c r="K52" s="64">
        <v>1316</v>
      </c>
    </row>
    <row r="53" spans="1:11" s="149" customFormat="1" ht="12.75" customHeight="1">
      <c r="A53" s="160" t="s">
        <v>199</v>
      </c>
      <c r="B53" s="159">
        <v>7404.8</v>
      </c>
      <c r="C53" s="158">
        <v>2785.1</v>
      </c>
      <c r="D53" s="158">
        <v>186656</v>
      </c>
      <c r="E53" s="158">
        <v>135851.20000000001</v>
      </c>
      <c r="F53" s="158">
        <v>1275.2</v>
      </c>
      <c r="G53" s="157">
        <v>0.55800000000000005</v>
      </c>
      <c r="H53" s="157">
        <v>250.75800000000001</v>
      </c>
      <c r="I53" s="156"/>
      <c r="J53" s="52" t="s">
        <v>198</v>
      </c>
      <c r="K53" s="64">
        <v>1317</v>
      </c>
    </row>
    <row r="54" spans="1:11" s="161" customFormat="1" ht="12.75" customHeight="1">
      <c r="A54" s="165" t="s">
        <v>61</v>
      </c>
      <c r="B54" s="164">
        <v>3421.3</v>
      </c>
      <c r="C54" s="163">
        <v>1536.2</v>
      </c>
      <c r="D54" s="163">
        <v>52938.8</v>
      </c>
      <c r="E54" s="163">
        <v>8122.2</v>
      </c>
      <c r="F54" s="163">
        <v>1157.2</v>
      </c>
      <c r="G54" s="162">
        <v>0.41</v>
      </c>
      <c r="H54" s="162">
        <v>44.951000000000001</v>
      </c>
      <c r="I54" s="156"/>
      <c r="J54" s="59" t="s">
        <v>197</v>
      </c>
      <c r="K54" s="58" t="s">
        <v>115</v>
      </c>
    </row>
    <row r="55" spans="1:11" s="149" customFormat="1" ht="12.75" customHeight="1">
      <c r="A55" s="160" t="s">
        <v>196</v>
      </c>
      <c r="B55" s="159">
        <v>3829.5</v>
      </c>
      <c r="C55" s="158">
        <v>1241</v>
      </c>
      <c r="D55" s="158">
        <v>182114</v>
      </c>
      <c r="E55" s="158">
        <v>2280.4</v>
      </c>
      <c r="F55" s="158">
        <v>1029.0999999999999</v>
      </c>
      <c r="G55" s="157">
        <v>0.34799999999999998</v>
      </c>
      <c r="H55" s="157">
        <v>3.9E-2</v>
      </c>
      <c r="I55" s="156"/>
      <c r="J55" s="52" t="s">
        <v>195</v>
      </c>
      <c r="K55" s="64">
        <v>1702</v>
      </c>
    </row>
    <row r="56" spans="1:11" s="149" customFormat="1" ht="12.75" customHeight="1">
      <c r="A56" s="160" t="s">
        <v>194</v>
      </c>
      <c r="B56" s="159">
        <v>3770.5</v>
      </c>
      <c r="C56" s="158">
        <v>1738.4</v>
      </c>
      <c r="D56" s="158">
        <v>32824.6</v>
      </c>
      <c r="E56" s="158">
        <v>8780.7999999999993</v>
      </c>
      <c r="F56" s="158">
        <v>1156</v>
      </c>
      <c r="G56" s="157">
        <v>0.39500000000000002</v>
      </c>
      <c r="H56" s="157">
        <v>91.64</v>
      </c>
      <c r="I56" s="156"/>
      <c r="J56" s="52" t="s">
        <v>193</v>
      </c>
      <c r="K56" s="64">
        <v>1703</v>
      </c>
    </row>
    <row r="57" spans="1:11" s="149" customFormat="1" ht="12.75" customHeight="1">
      <c r="A57" s="160" t="s">
        <v>192</v>
      </c>
      <c r="B57" s="159">
        <v>2378.4</v>
      </c>
      <c r="C57" s="158">
        <v>1173.7</v>
      </c>
      <c r="D57" s="158">
        <v>60062.3</v>
      </c>
      <c r="E57" s="158">
        <v>7509.1</v>
      </c>
      <c r="F57" s="158">
        <v>1189.7</v>
      </c>
      <c r="G57" s="157">
        <v>0.3</v>
      </c>
      <c r="H57" s="157">
        <v>1.0999999999999999E-2</v>
      </c>
      <c r="I57" s="156"/>
      <c r="J57" s="52" t="s">
        <v>191</v>
      </c>
      <c r="K57" s="64">
        <v>1706</v>
      </c>
    </row>
    <row r="58" spans="1:11" s="149" customFormat="1" ht="12.75" customHeight="1">
      <c r="A58" s="160" t="s">
        <v>190</v>
      </c>
      <c r="B58" s="159">
        <v>3592.7</v>
      </c>
      <c r="C58" s="158">
        <v>1523.3</v>
      </c>
      <c r="D58" s="158">
        <v>42893.4</v>
      </c>
      <c r="E58" s="158">
        <v>2918.2</v>
      </c>
      <c r="F58" s="158">
        <v>1109.4000000000001</v>
      </c>
      <c r="G58" s="157">
        <v>0.98399999999999999</v>
      </c>
      <c r="H58" s="157">
        <v>0</v>
      </c>
      <c r="I58" s="156"/>
      <c r="J58" s="52" t="s">
        <v>189</v>
      </c>
      <c r="K58" s="64">
        <v>1709</v>
      </c>
    </row>
    <row r="59" spans="1:11" s="149" customFormat="1" ht="12.75" customHeight="1">
      <c r="A59" s="160" t="s">
        <v>188</v>
      </c>
      <c r="B59" s="159">
        <v>2792.6</v>
      </c>
      <c r="C59" s="158">
        <v>1474.9</v>
      </c>
      <c r="D59" s="158">
        <v>38845.699999999997</v>
      </c>
      <c r="E59" s="158">
        <v>9075.5</v>
      </c>
      <c r="F59" s="158">
        <v>1182.8</v>
      </c>
      <c r="G59" s="157">
        <v>0.23599999999999999</v>
      </c>
      <c r="H59" s="157">
        <v>1.077</v>
      </c>
      <c r="I59" s="156"/>
      <c r="J59" s="52" t="s">
        <v>187</v>
      </c>
      <c r="K59" s="64">
        <v>1712</v>
      </c>
    </row>
    <row r="60" spans="1:11" s="149" customFormat="1" ht="12.75" customHeight="1">
      <c r="A60" s="160" t="s">
        <v>186</v>
      </c>
      <c r="B60" s="159">
        <v>4006.3</v>
      </c>
      <c r="C60" s="158">
        <v>1553.8</v>
      </c>
      <c r="D60" s="158">
        <v>93881</v>
      </c>
      <c r="E60" s="158">
        <v>7244.8</v>
      </c>
      <c r="F60" s="158">
        <v>1182.9000000000001</v>
      </c>
      <c r="G60" s="157">
        <v>0.498</v>
      </c>
      <c r="H60" s="157">
        <v>23.896000000000001</v>
      </c>
      <c r="I60" s="156"/>
      <c r="J60" s="52" t="s">
        <v>185</v>
      </c>
      <c r="K60" s="64">
        <v>1713</v>
      </c>
    </row>
    <row r="61" spans="1:11" s="161" customFormat="1" ht="12.75" customHeight="1">
      <c r="A61" s="165" t="s">
        <v>59</v>
      </c>
      <c r="B61" s="164">
        <v>5375.9</v>
      </c>
      <c r="C61" s="163">
        <v>2423.4</v>
      </c>
      <c r="D61" s="163">
        <v>83785</v>
      </c>
      <c r="E61" s="163">
        <v>6343.1</v>
      </c>
      <c r="F61" s="163">
        <v>1053.9000000000001</v>
      </c>
      <c r="G61" s="162">
        <v>0.41</v>
      </c>
      <c r="H61" s="162">
        <v>26.422000000000001</v>
      </c>
      <c r="I61" s="156"/>
      <c r="J61" s="59" t="s">
        <v>184</v>
      </c>
      <c r="K61" s="58" t="s">
        <v>115</v>
      </c>
    </row>
    <row r="62" spans="1:11" s="161" customFormat="1" ht="12.75" customHeight="1">
      <c r="A62" s="160" t="s">
        <v>183</v>
      </c>
      <c r="B62" s="159">
        <v>3975.7</v>
      </c>
      <c r="C62" s="158">
        <v>2171.3000000000002</v>
      </c>
      <c r="D62" s="158">
        <v>36386.400000000001</v>
      </c>
      <c r="E62" s="158">
        <v>3035.8</v>
      </c>
      <c r="F62" s="158">
        <v>1081.5</v>
      </c>
      <c r="G62" s="157">
        <v>0.34200000000000003</v>
      </c>
      <c r="H62" s="157">
        <v>44.18</v>
      </c>
      <c r="I62" s="156"/>
      <c r="J62" s="52" t="s">
        <v>182</v>
      </c>
      <c r="K62" s="64">
        <v>1301</v>
      </c>
    </row>
    <row r="63" spans="1:11" s="149" customFormat="1" ht="12.75" customHeight="1">
      <c r="A63" s="160" t="s">
        <v>181</v>
      </c>
      <c r="B63" s="159">
        <v>2928.9</v>
      </c>
      <c r="C63" s="158">
        <v>1859.4</v>
      </c>
      <c r="D63" s="158">
        <v>23671.599999999999</v>
      </c>
      <c r="E63" s="158">
        <v>3116</v>
      </c>
      <c r="F63" s="158">
        <v>1029.4000000000001</v>
      </c>
      <c r="G63" s="157">
        <v>0.151</v>
      </c>
      <c r="H63" s="157">
        <v>0</v>
      </c>
      <c r="I63" s="156"/>
      <c r="J63" s="52" t="s">
        <v>180</v>
      </c>
      <c r="K63" s="64">
        <v>1302</v>
      </c>
    </row>
    <row r="64" spans="1:11" s="149" customFormat="1" ht="12.75" customHeight="1">
      <c r="A64" s="160" t="s">
        <v>179</v>
      </c>
      <c r="B64" s="159">
        <v>5259.2</v>
      </c>
      <c r="C64" s="158">
        <v>2211.9</v>
      </c>
      <c r="D64" s="158">
        <v>151573.5</v>
      </c>
      <c r="E64" s="158">
        <v>699.4</v>
      </c>
      <c r="F64" s="158">
        <v>955.6</v>
      </c>
      <c r="G64" s="157">
        <v>0.55600000000000005</v>
      </c>
      <c r="H64" s="157">
        <v>0</v>
      </c>
      <c r="I64" s="156"/>
      <c r="J64" s="52" t="s">
        <v>178</v>
      </c>
      <c r="K64" s="51" t="s">
        <v>177</v>
      </c>
    </row>
    <row r="65" spans="1:11" s="149" customFormat="1" ht="12.75" customHeight="1">
      <c r="A65" s="160" t="s">
        <v>176</v>
      </c>
      <c r="B65" s="159">
        <v>3960.4</v>
      </c>
      <c r="C65" s="158">
        <v>1824.3</v>
      </c>
      <c r="D65" s="158">
        <v>74347.8</v>
      </c>
      <c r="E65" s="158">
        <v>1764.7</v>
      </c>
      <c r="F65" s="158">
        <v>892</v>
      </c>
      <c r="G65" s="157">
        <v>0.247</v>
      </c>
      <c r="H65" s="157">
        <v>11.805</v>
      </c>
      <c r="I65" s="156"/>
      <c r="J65" s="52" t="s">
        <v>175</v>
      </c>
      <c r="K65" s="51" t="s">
        <v>174</v>
      </c>
    </row>
    <row r="66" spans="1:11" s="149" customFormat="1" ht="12.75" customHeight="1">
      <c r="A66" s="160" t="s">
        <v>173</v>
      </c>
      <c r="B66" s="159">
        <v>2800.8</v>
      </c>
      <c r="C66" s="158">
        <v>1686.1</v>
      </c>
      <c r="D66" s="158">
        <v>35331.9</v>
      </c>
      <c r="E66" s="158">
        <v>852.4</v>
      </c>
      <c r="F66" s="158">
        <v>989.7</v>
      </c>
      <c r="G66" s="157">
        <v>0.221</v>
      </c>
      <c r="H66" s="157">
        <v>3.2000000000000001E-2</v>
      </c>
      <c r="I66" s="156"/>
      <c r="J66" s="52" t="s">
        <v>172</v>
      </c>
      <c r="K66" s="64">
        <v>1804</v>
      </c>
    </row>
    <row r="67" spans="1:11" s="149" customFormat="1" ht="12.75" customHeight="1">
      <c r="A67" s="160" t="s">
        <v>171</v>
      </c>
      <c r="B67" s="159">
        <v>6744.7</v>
      </c>
      <c r="C67" s="158">
        <v>2770.9</v>
      </c>
      <c r="D67" s="158">
        <v>93172.1</v>
      </c>
      <c r="E67" s="158">
        <v>8559.7999999999993</v>
      </c>
      <c r="F67" s="158">
        <v>1111.5</v>
      </c>
      <c r="G67" s="157">
        <v>0.38100000000000001</v>
      </c>
      <c r="H67" s="157">
        <v>19.337</v>
      </c>
      <c r="I67" s="156"/>
      <c r="J67" s="52" t="s">
        <v>170</v>
      </c>
      <c r="K67" s="64">
        <v>1303</v>
      </c>
    </row>
    <row r="68" spans="1:11" s="161" customFormat="1" ht="12.75" customHeight="1">
      <c r="A68" s="160" t="s">
        <v>169</v>
      </c>
      <c r="B68" s="159">
        <v>5215.1000000000004</v>
      </c>
      <c r="C68" s="158">
        <v>2706.7</v>
      </c>
      <c r="D68" s="158">
        <v>77269.5</v>
      </c>
      <c r="E68" s="158">
        <v>3021.8</v>
      </c>
      <c r="F68" s="158">
        <v>1008.3</v>
      </c>
      <c r="G68" s="157">
        <v>0.38700000000000001</v>
      </c>
      <c r="H68" s="157">
        <v>26.431000000000001</v>
      </c>
      <c r="I68" s="156"/>
      <c r="J68" s="52" t="s">
        <v>168</v>
      </c>
      <c r="K68" s="64">
        <v>1305</v>
      </c>
    </row>
    <row r="69" spans="1:11" s="149" customFormat="1" ht="12.75" customHeight="1">
      <c r="A69" s="160" t="s">
        <v>167</v>
      </c>
      <c r="B69" s="159">
        <v>5339.9</v>
      </c>
      <c r="C69" s="158">
        <v>2698.3</v>
      </c>
      <c r="D69" s="158">
        <v>89728.8</v>
      </c>
      <c r="E69" s="158">
        <v>13232.2</v>
      </c>
      <c r="F69" s="158">
        <v>1138.8</v>
      </c>
      <c r="G69" s="157">
        <v>0.44700000000000001</v>
      </c>
      <c r="H69" s="157">
        <v>23.687000000000001</v>
      </c>
      <c r="I69" s="156"/>
      <c r="J69" s="52" t="s">
        <v>166</v>
      </c>
      <c r="K69" s="64">
        <v>1307</v>
      </c>
    </row>
    <row r="70" spans="1:11" s="149" customFormat="1" ht="12.75" customHeight="1">
      <c r="A70" s="160" t="s">
        <v>165</v>
      </c>
      <c r="B70" s="159">
        <v>8969.6</v>
      </c>
      <c r="C70" s="158">
        <v>2904.3</v>
      </c>
      <c r="D70" s="158">
        <v>127416.7</v>
      </c>
      <c r="E70" s="158">
        <v>5526.2</v>
      </c>
      <c r="F70" s="158">
        <v>1007.7</v>
      </c>
      <c r="G70" s="157">
        <v>0.54700000000000004</v>
      </c>
      <c r="H70" s="157">
        <v>24.974</v>
      </c>
      <c r="I70" s="156"/>
      <c r="J70" s="52" t="s">
        <v>164</v>
      </c>
      <c r="K70" s="64">
        <v>1309</v>
      </c>
    </row>
    <row r="71" spans="1:11" s="149" customFormat="1" ht="12.75" customHeight="1">
      <c r="A71" s="160" t="s">
        <v>163</v>
      </c>
      <c r="B71" s="159">
        <v>5929.4</v>
      </c>
      <c r="C71" s="158">
        <v>2668.8</v>
      </c>
      <c r="D71" s="158">
        <v>78665.5</v>
      </c>
      <c r="E71" s="158">
        <v>9075.9</v>
      </c>
      <c r="F71" s="158">
        <v>1107.3</v>
      </c>
      <c r="G71" s="157">
        <v>0.51100000000000001</v>
      </c>
      <c r="H71" s="157">
        <v>49.871000000000002</v>
      </c>
      <c r="I71" s="156"/>
      <c r="J71" s="52" t="s">
        <v>162</v>
      </c>
      <c r="K71" s="64">
        <v>1311</v>
      </c>
    </row>
    <row r="72" spans="1:11" s="149" customFormat="1" ht="12.75" customHeight="1">
      <c r="A72" s="160" t="s">
        <v>161</v>
      </c>
      <c r="B72" s="159">
        <v>2643.3</v>
      </c>
      <c r="C72" s="158">
        <v>1325.5</v>
      </c>
      <c r="D72" s="158">
        <v>44187.3</v>
      </c>
      <c r="E72" s="158">
        <v>2477.1999999999998</v>
      </c>
      <c r="F72" s="158">
        <v>878.6</v>
      </c>
      <c r="G72" s="157">
        <v>0.31900000000000001</v>
      </c>
      <c r="H72" s="157">
        <v>0</v>
      </c>
      <c r="I72" s="156"/>
      <c r="J72" s="52" t="s">
        <v>160</v>
      </c>
      <c r="K72" s="64">
        <v>1813</v>
      </c>
    </row>
    <row r="73" spans="1:11" s="161" customFormat="1" ht="12.75" customHeight="1">
      <c r="A73" s="165" t="s">
        <v>57</v>
      </c>
      <c r="B73" s="164">
        <v>3763.1</v>
      </c>
      <c r="C73" s="163">
        <v>1665</v>
      </c>
      <c r="D73" s="163">
        <v>38817.9</v>
      </c>
      <c r="E73" s="163">
        <v>9365</v>
      </c>
      <c r="F73" s="163">
        <v>1103.3</v>
      </c>
      <c r="G73" s="162">
        <v>0.435</v>
      </c>
      <c r="H73" s="162">
        <v>47.393000000000001</v>
      </c>
      <c r="I73" s="156"/>
      <c r="J73" s="59" t="s">
        <v>159</v>
      </c>
      <c r="K73" s="58" t="s">
        <v>115</v>
      </c>
    </row>
    <row r="74" spans="1:11" s="149" customFormat="1" ht="12.75" customHeight="1">
      <c r="A74" s="160" t="s">
        <v>158</v>
      </c>
      <c r="B74" s="159">
        <v>3605.1</v>
      </c>
      <c r="C74" s="158">
        <v>1466.5</v>
      </c>
      <c r="D74" s="158">
        <v>57354.9</v>
      </c>
      <c r="E74" s="158">
        <v>17657.5</v>
      </c>
      <c r="F74" s="158">
        <v>1090.3</v>
      </c>
      <c r="G74" s="157">
        <v>0.374</v>
      </c>
      <c r="H74" s="157">
        <v>0</v>
      </c>
      <c r="I74" s="156"/>
      <c r="J74" s="52" t="s">
        <v>157</v>
      </c>
      <c r="K74" s="64">
        <v>1701</v>
      </c>
    </row>
    <row r="75" spans="1:11" s="149" customFormat="1" ht="12.75" customHeight="1">
      <c r="A75" s="160" t="s">
        <v>156</v>
      </c>
      <c r="B75" s="159">
        <v>4495.6000000000004</v>
      </c>
      <c r="C75" s="158">
        <v>1590.2</v>
      </c>
      <c r="D75" s="158">
        <v>29959.4</v>
      </c>
      <c r="E75" s="158">
        <v>9077.2000000000007</v>
      </c>
      <c r="F75" s="158">
        <v>1129.5</v>
      </c>
      <c r="G75" s="157">
        <v>0.57299999999999995</v>
      </c>
      <c r="H75" s="157">
        <v>8.5000000000000006E-2</v>
      </c>
      <c r="I75" s="156"/>
      <c r="J75" s="52" t="s">
        <v>155</v>
      </c>
      <c r="K75" s="64">
        <v>1801</v>
      </c>
    </row>
    <row r="76" spans="1:11" s="149" customFormat="1" ht="12.75" customHeight="1">
      <c r="A76" s="160" t="s">
        <v>154</v>
      </c>
      <c r="B76" s="159">
        <v>2646.9</v>
      </c>
      <c r="C76" s="158">
        <v>1354.1</v>
      </c>
      <c r="D76" s="158">
        <v>22360.9</v>
      </c>
      <c r="E76" s="158">
        <v>5034.6000000000004</v>
      </c>
      <c r="F76" s="158">
        <v>1159.4000000000001</v>
      </c>
      <c r="G76" s="157">
        <v>0.46800000000000003</v>
      </c>
      <c r="H76" s="157">
        <v>0</v>
      </c>
      <c r="I76" s="156"/>
      <c r="J76" s="52" t="s">
        <v>153</v>
      </c>
      <c r="K76" s="51" t="s">
        <v>152</v>
      </c>
    </row>
    <row r="77" spans="1:11" s="149" customFormat="1" ht="12.75" customHeight="1">
      <c r="A77" s="160" t="s">
        <v>151</v>
      </c>
      <c r="B77" s="159">
        <v>2907.9</v>
      </c>
      <c r="C77" s="158">
        <v>1511.8</v>
      </c>
      <c r="D77" s="158">
        <v>23456.400000000001</v>
      </c>
      <c r="E77" s="158">
        <v>5265.5</v>
      </c>
      <c r="F77" s="158">
        <v>1386.9</v>
      </c>
      <c r="G77" s="157">
        <v>0.24</v>
      </c>
      <c r="H77" s="157">
        <v>8.8999999999999996E-2</v>
      </c>
      <c r="I77" s="156"/>
      <c r="J77" s="52" t="s">
        <v>150</v>
      </c>
      <c r="K77" s="51" t="s">
        <v>149</v>
      </c>
    </row>
    <row r="78" spans="1:11" s="149" customFormat="1" ht="12.75" customHeight="1">
      <c r="A78" s="160" t="s">
        <v>148</v>
      </c>
      <c r="B78" s="159">
        <v>4228</v>
      </c>
      <c r="C78" s="158">
        <v>1785.5</v>
      </c>
      <c r="D78" s="158">
        <v>50559.9</v>
      </c>
      <c r="E78" s="158">
        <v>7596.1</v>
      </c>
      <c r="F78" s="158">
        <v>1079.5999999999999</v>
      </c>
      <c r="G78" s="157">
        <v>0.30399999999999999</v>
      </c>
      <c r="H78" s="157">
        <v>71.093000000000004</v>
      </c>
      <c r="I78" s="156"/>
      <c r="J78" s="52" t="s">
        <v>147</v>
      </c>
      <c r="K78" s="64">
        <v>1805</v>
      </c>
    </row>
    <row r="79" spans="1:11" s="149" customFormat="1" ht="12.75" customHeight="1">
      <c r="A79" s="160" t="s">
        <v>146</v>
      </c>
      <c r="B79" s="159">
        <v>3201.3</v>
      </c>
      <c r="C79" s="158">
        <v>1601.6</v>
      </c>
      <c r="D79" s="158">
        <v>12773.6</v>
      </c>
      <c r="E79" s="158">
        <v>3808</v>
      </c>
      <c r="F79" s="158">
        <v>843.2</v>
      </c>
      <c r="G79" s="157">
        <v>0.44</v>
      </c>
      <c r="H79" s="157">
        <v>0</v>
      </c>
      <c r="I79" s="156"/>
      <c r="J79" s="52" t="s">
        <v>145</v>
      </c>
      <c r="K79" s="64">
        <v>1704</v>
      </c>
    </row>
    <row r="80" spans="1:11" s="149" customFormat="1" ht="12.75" customHeight="1">
      <c r="A80" s="160" t="s">
        <v>144</v>
      </c>
      <c r="B80" s="159">
        <v>3866.4</v>
      </c>
      <c r="C80" s="158">
        <v>1599.1</v>
      </c>
      <c r="D80" s="158">
        <v>51940.6</v>
      </c>
      <c r="E80" s="158">
        <v>6433.2</v>
      </c>
      <c r="F80" s="158">
        <v>1170</v>
      </c>
      <c r="G80" s="157">
        <v>0.46800000000000003</v>
      </c>
      <c r="H80" s="157">
        <v>0</v>
      </c>
      <c r="I80" s="156"/>
      <c r="J80" s="52" t="s">
        <v>143</v>
      </c>
      <c r="K80" s="64">
        <v>1807</v>
      </c>
    </row>
    <row r="81" spans="1:11" s="149" customFormat="1" ht="12.75" customHeight="1">
      <c r="A81" s="160" t="s">
        <v>142</v>
      </c>
      <c r="B81" s="159">
        <v>3104.8</v>
      </c>
      <c r="C81" s="158">
        <v>1692.8</v>
      </c>
      <c r="D81" s="158">
        <v>44714.1</v>
      </c>
      <c r="E81" s="158">
        <v>1205.9000000000001</v>
      </c>
      <c r="F81" s="158">
        <v>1198.7</v>
      </c>
      <c r="G81" s="157">
        <v>0.52900000000000003</v>
      </c>
      <c r="H81" s="157">
        <v>0</v>
      </c>
      <c r="I81" s="156"/>
      <c r="J81" s="52" t="s">
        <v>141</v>
      </c>
      <c r="K81" s="64">
        <v>1707</v>
      </c>
    </row>
    <row r="82" spans="1:11" s="149" customFormat="1" ht="12.75" customHeight="1">
      <c r="A82" s="160" t="s">
        <v>140</v>
      </c>
      <c r="B82" s="159">
        <v>2350.6</v>
      </c>
      <c r="C82" s="158">
        <v>1265.5999999999999</v>
      </c>
      <c r="D82" s="158">
        <v>12264.6</v>
      </c>
      <c r="E82" s="158">
        <v>730.3</v>
      </c>
      <c r="F82" s="158">
        <v>1151.5999999999999</v>
      </c>
      <c r="G82" s="157">
        <v>0.33100000000000002</v>
      </c>
      <c r="H82" s="157">
        <v>0</v>
      </c>
      <c r="I82" s="156"/>
      <c r="J82" s="52" t="s">
        <v>139</v>
      </c>
      <c r="K82" s="64">
        <v>1812</v>
      </c>
    </row>
    <row r="83" spans="1:11" s="149" customFormat="1" ht="12.75" customHeight="1">
      <c r="A83" s="160" t="s">
        <v>138</v>
      </c>
      <c r="B83" s="159">
        <v>3817.4</v>
      </c>
      <c r="C83" s="158">
        <v>1825.5</v>
      </c>
      <c r="D83" s="158">
        <v>25506.2</v>
      </c>
      <c r="E83" s="158">
        <v>6134.9</v>
      </c>
      <c r="F83" s="158">
        <v>1002.9</v>
      </c>
      <c r="G83" s="157">
        <v>0.57999999999999996</v>
      </c>
      <c r="H83" s="157">
        <v>69.366</v>
      </c>
      <c r="I83" s="156"/>
      <c r="J83" s="52" t="s">
        <v>137</v>
      </c>
      <c r="K83" s="64">
        <v>1708</v>
      </c>
    </row>
    <row r="84" spans="1:11" s="149" customFormat="1" ht="12.75" customHeight="1">
      <c r="A84" s="160" t="s">
        <v>136</v>
      </c>
      <c r="B84" s="159">
        <v>3419</v>
      </c>
      <c r="C84" s="158">
        <v>1321.5</v>
      </c>
      <c r="D84" s="158">
        <v>57376.2</v>
      </c>
      <c r="E84" s="158">
        <v>27291.200000000001</v>
      </c>
      <c r="F84" s="158">
        <v>958.4</v>
      </c>
      <c r="G84" s="157">
        <v>0.16400000000000001</v>
      </c>
      <c r="H84" s="157">
        <v>0</v>
      </c>
      <c r="I84" s="156"/>
      <c r="J84" s="52" t="s">
        <v>135</v>
      </c>
      <c r="K84" s="64">
        <v>1710</v>
      </c>
    </row>
    <row r="85" spans="1:11" s="149" customFormat="1" ht="12.75" customHeight="1">
      <c r="A85" s="160" t="s">
        <v>134</v>
      </c>
      <c r="B85" s="159">
        <v>2509</v>
      </c>
      <c r="C85" s="158">
        <v>1438.7</v>
      </c>
      <c r="D85" s="158">
        <v>31632.7</v>
      </c>
      <c r="E85" s="158">
        <v>2446.5</v>
      </c>
      <c r="F85" s="158">
        <v>888.6</v>
      </c>
      <c r="G85" s="157">
        <v>0.16800000000000001</v>
      </c>
      <c r="H85" s="157">
        <v>46.286999999999999</v>
      </c>
      <c r="I85" s="156"/>
      <c r="J85" s="52" t="s">
        <v>133</v>
      </c>
      <c r="K85" s="64">
        <v>1711</v>
      </c>
    </row>
    <row r="86" spans="1:11" s="149" customFormat="1" ht="12.75" customHeight="1">
      <c r="A86" s="160" t="s">
        <v>132</v>
      </c>
      <c r="B86" s="159">
        <v>3237.7</v>
      </c>
      <c r="C86" s="158">
        <v>1499.5</v>
      </c>
      <c r="D86" s="158">
        <v>30273.1</v>
      </c>
      <c r="E86" s="158">
        <v>18282</v>
      </c>
      <c r="F86" s="158">
        <v>1026.5999999999999</v>
      </c>
      <c r="G86" s="157">
        <v>0.24399999999999999</v>
      </c>
      <c r="H86" s="157">
        <v>1.4E-2</v>
      </c>
      <c r="I86" s="156"/>
      <c r="J86" s="52" t="s">
        <v>131</v>
      </c>
      <c r="K86" s="64">
        <v>1815</v>
      </c>
    </row>
    <row r="87" spans="1:11" s="149" customFormat="1" ht="12.75" customHeight="1">
      <c r="A87" s="160" t="s">
        <v>130</v>
      </c>
      <c r="B87" s="159">
        <v>3729.1</v>
      </c>
      <c r="C87" s="158">
        <v>1449</v>
      </c>
      <c r="D87" s="158">
        <v>62535.1</v>
      </c>
      <c r="E87" s="158">
        <v>11006.4</v>
      </c>
      <c r="F87" s="158">
        <v>1075.7</v>
      </c>
      <c r="G87" s="157">
        <v>0.29499999999999998</v>
      </c>
      <c r="H87" s="157">
        <v>0</v>
      </c>
      <c r="I87" s="156"/>
      <c r="J87" s="52" t="s">
        <v>129</v>
      </c>
      <c r="K87" s="64">
        <v>1818</v>
      </c>
    </row>
    <row r="88" spans="1:11" s="161" customFormat="1" ht="12.75" customHeight="1">
      <c r="A88" s="160" t="s">
        <v>128</v>
      </c>
      <c r="B88" s="159">
        <v>2799.8</v>
      </c>
      <c r="C88" s="158">
        <v>1340.9</v>
      </c>
      <c r="D88" s="158">
        <v>40669.4</v>
      </c>
      <c r="E88" s="158">
        <v>12644.1</v>
      </c>
      <c r="F88" s="158">
        <v>872</v>
      </c>
      <c r="G88" s="157">
        <v>6.0999999999999999E-2</v>
      </c>
      <c r="H88" s="162">
        <v>0</v>
      </c>
      <c r="I88" s="156"/>
      <c r="J88" s="52" t="s">
        <v>127</v>
      </c>
      <c r="K88" s="64">
        <v>1819</v>
      </c>
    </row>
    <row r="89" spans="1:11" s="149" customFormat="1" ht="12.75" customHeight="1">
      <c r="A89" s="160" t="s">
        <v>126</v>
      </c>
      <c r="B89" s="159">
        <v>3298</v>
      </c>
      <c r="C89" s="158">
        <v>1394.9</v>
      </c>
      <c r="D89" s="158">
        <v>13500.3</v>
      </c>
      <c r="E89" s="158">
        <v>14438.2</v>
      </c>
      <c r="F89" s="158">
        <v>1000.3</v>
      </c>
      <c r="G89" s="157">
        <v>0.47099999999999997</v>
      </c>
      <c r="H89" s="157">
        <v>0</v>
      </c>
      <c r="I89" s="156"/>
      <c r="J89" s="52" t="s">
        <v>125</v>
      </c>
      <c r="K89" s="64">
        <v>1820</v>
      </c>
    </row>
    <row r="90" spans="1:11" s="149" customFormat="1" ht="12.75" customHeight="1">
      <c r="A90" s="160" t="s">
        <v>124</v>
      </c>
      <c r="B90" s="159">
        <v>3262</v>
      </c>
      <c r="C90" s="158">
        <v>1433.4</v>
      </c>
      <c r="D90" s="158">
        <v>81246.100000000006</v>
      </c>
      <c r="E90" s="158">
        <v>4683.8999999999996</v>
      </c>
      <c r="F90" s="158">
        <v>1155.4000000000001</v>
      </c>
      <c r="G90" s="157">
        <v>0.42799999999999999</v>
      </c>
      <c r="H90" s="157">
        <v>3.7999999999999999E-2</v>
      </c>
      <c r="I90" s="156"/>
      <c r="J90" s="52" t="s">
        <v>123</v>
      </c>
      <c r="K90" s="51" t="s">
        <v>122</v>
      </c>
    </row>
    <row r="91" spans="1:11" s="149" customFormat="1" ht="12.75" customHeight="1">
      <c r="A91" s="160" t="s">
        <v>121</v>
      </c>
      <c r="B91" s="159">
        <v>3115.1</v>
      </c>
      <c r="C91" s="158">
        <v>1476.7</v>
      </c>
      <c r="D91" s="158">
        <v>35726.6</v>
      </c>
      <c r="E91" s="158">
        <v>12093.5</v>
      </c>
      <c r="F91" s="158">
        <v>1317.6</v>
      </c>
      <c r="G91" s="157">
        <v>0.26500000000000001</v>
      </c>
      <c r="H91" s="157">
        <v>0.33200000000000002</v>
      </c>
      <c r="I91" s="156"/>
      <c r="J91" s="52" t="s">
        <v>120</v>
      </c>
      <c r="K91" s="51" t="s">
        <v>119</v>
      </c>
    </row>
    <row r="92" spans="1:11" s="149" customFormat="1" ht="12.75" customHeight="1">
      <c r="A92" s="160" t="s">
        <v>118</v>
      </c>
      <c r="B92" s="159">
        <v>4707.3</v>
      </c>
      <c r="C92" s="158">
        <v>2071.4</v>
      </c>
      <c r="D92" s="158">
        <v>31188.799999999999</v>
      </c>
      <c r="E92" s="158">
        <v>8580.5</v>
      </c>
      <c r="F92" s="158">
        <v>1183.7</v>
      </c>
      <c r="G92" s="157">
        <v>0.623</v>
      </c>
      <c r="H92" s="157">
        <v>118.315</v>
      </c>
      <c r="I92" s="156"/>
      <c r="J92" s="52" t="s">
        <v>117</v>
      </c>
      <c r="K92" s="64">
        <v>1714</v>
      </c>
    </row>
    <row r="93" spans="1:11" s="161" customFormat="1" ht="12.75" customHeight="1">
      <c r="A93" s="165" t="s">
        <v>55</v>
      </c>
      <c r="B93" s="164">
        <v>3651.2</v>
      </c>
      <c r="C93" s="163">
        <v>1695</v>
      </c>
      <c r="D93" s="163">
        <v>36864</v>
      </c>
      <c r="E93" s="163">
        <v>9966.2999999999993</v>
      </c>
      <c r="F93" s="163">
        <v>1282.3</v>
      </c>
      <c r="G93" s="162">
        <v>0.39700000000000002</v>
      </c>
      <c r="H93" s="162">
        <v>78.397999999999996</v>
      </c>
      <c r="I93" s="156"/>
      <c r="J93" s="59" t="s">
        <v>116</v>
      </c>
      <c r="K93" s="58" t="s">
        <v>115</v>
      </c>
    </row>
    <row r="94" spans="1:11" s="149" customFormat="1" ht="12.75" customHeight="1">
      <c r="A94" s="160" t="s">
        <v>114</v>
      </c>
      <c r="B94" s="159">
        <v>2741.7</v>
      </c>
      <c r="C94" s="158">
        <v>1575.4</v>
      </c>
      <c r="D94" s="158">
        <v>12858.1</v>
      </c>
      <c r="E94" s="158">
        <v>5776</v>
      </c>
      <c r="F94" s="158">
        <v>1228.3</v>
      </c>
      <c r="G94" s="157">
        <v>0.309</v>
      </c>
      <c r="H94" s="157">
        <v>1.216</v>
      </c>
      <c r="I94" s="156"/>
      <c r="J94" s="52" t="s">
        <v>112</v>
      </c>
      <c r="K94" s="51" t="s">
        <v>111</v>
      </c>
    </row>
    <row r="95" spans="1:11" s="149" customFormat="1" ht="12.75" customHeight="1">
      <c r="A95" s="160" t="s">
        <v>110</v>
      </c>
      <c r="B95" s="159">
        <v>4065</v>
      </c>
      <c r="C95" s="158">
        <v>1881.8</v>
      </c>
      <c r="D95" s="158">
        <v>34874.400000000001</v>
      </c>
      <c r="E95" s="158">
        <v>4101.1000000000004</v>
      </c>
      <c r="F95" s="158">
        <v>1369.5</v>
      </c>
      <c r="G95" s="157">
        <v>0.503</v>
      </c>
      <c r="H95" s="157">
        <v>154.17099999999999</v>
      </c>
      <c r="I95" s="156"/>
      <c r="J95" s="52" t="s">
        <v>109</v>
      </c>
      <c r="K95" s="51" t="s">
        <v>108</v>
      </c>
    </row>
    <row r="96" spans="1:11" s="149" customFormat="1" ht="12.75" customHeight="1">
      <c r="A96" s="160" t="s">
        <v>107</v>
      </c>
      <c r="B96" s="159">
        <v>3540.3</v>
      </c>
      <c r="C96" s="158">
        <v>1620</v>
      </c>
      <c r="D96" s="158">
        <v>41702</v>
      </c>
      <c r="E96" s="158">
        <v>13536.4</v>
      </c>
      <c r="F96" s="158">
        <v>1197.4000000000001</v>
      </c>
      <c r="G96" s="157">
        <v>0.14099999999999999</v>
      </c>
      <c r="H96" s="157">
        <v>71.807000000000002</v>
      </c>
      <c r="I96" s="156"/>
      <c r="J96" s="52" t="s">
        <v>106</v>
      </c>
      <c r="K96" s="51" t="s">
        <v>105</v>
      </c>
    </row>
    <row r="97" spans="1:11" s="149" customFormat="1" ht="12.75" customHeight="1">
      <c r="A97" s="160" t="s">
        <v>104</v>
      </c>
      <c r="B97" s="159">
        <v>4412.8</v>
      </c>
      <c r="C97" s="158">
        <v>1642.4</v>
      </c>
      <c r="D97" s="158">
        <v>92977.2</v>
      </c>
      <c r="E97" s="158">
        <v>2694.5</v>
      </c>
      <c r="F97" s="158">
        <v>1344.3</v>
      </c>
      <c r="G97" s="157">
        <v>0.48899999999999999</v>
      </c>
      <c r="H97" s="157">
        <v>0</v>
      </c>
      <c r="I97" s="156"/>
      <c r="J97" s="52" t="s">
        <v>103</v>
      </c>
      <c r="K97" s="51" t="s">
        <v>102</v>
      </c>
    </row>
    <row r="98" spans="1:11" s="149" customFormat="1" ht="12.75" customHeight="1">
      <c r="A98" s="160" t="s">
        <v>101</v>
      </c>
      <c r="B98" s="159">
        <v>3939.3</v>
      </c>
      <c r="C98" s="158">
        <v>1946.1</v>
      </c>
      <c r="D98" s="158">
        <v>30922</v>
      </c>
      <c r="E98" s="158">
        <v>6087.2</v>
      </c>
      <c r="F98" s="158">
        <v>1282.9000000000001</v>
      </c>
      <c r="G98" s="157">
        <v>0.55600000000000005</v>
      </c>
      <c r="H98" s="157">
        <v>98.203999999999994</v>
      </c>
      <c r="I98" s="156"/>
      <c r="J98" s="52" t="s">
        <v>100</v>
      </c>
      <c r="K98" s="51" t="s">
        <v>99</v>
      </c>
    </row>
    <row r="99" spans="1:11" s="149" customFormat="1" ht="12.75" customHeight="1">
      <c r="A99" s="160" t="s">
        <v>98</v>
      </c>
      <c r="B99" s="159">
        <v>3346.8</v>
      </c>
      <c r="C99" s="158">
        <v>1524</v>
      </c>
      <c r="D99" s="158">
        <v>65011.1</v>
      </c>
      <c r="E99" s="158">
        <v>1856</v>
      </c>
      <c r="F99" s="158">
        <v>1247</v>
      </c>
      <c r="G99" s="157">
        <v>0.33100000000000002</v>
      </c>
      <c r="H99" s="157">
        <v>3.3980000000000001</v>
      </c>
      <c r="I99" s="156"/>
      <c r="J99" s="52" t="s">
        <v>97</v>
      </c>
      <c r="K99" s="51" t="s">
        <v>96</v>
      </c>
    </row>
    <row r="100" spans="1:11" s="149" customFormat="1" ht="12.75" customHeight="1">
      <c r="A100" s="160" t="s">
        <v>95</v>
      </c>
      <c r="B100" s="159">
        <v>4251.3</v>
      </c>
      <c r="C100" s="158">
        <v>1580.5</v>
      </c>
      <c r="D100" s="158">
        <v>47826.8</v>
      </c>
      <c r="E100" s="158">
        <v>38513.4</v>
      </c>
      <c r="F100" s="158">
        <v>1244</v>
      </c>
      <c r="G100" s="157">
        <v>0.432</v>
      </c>
      <c r="H100" s="157">
        <v>10.036</v>
      </c>
      <c r="I100" s="156"/>
      <c r="J100" s="52" t="s">
        <v>94</v>
      </c>
      <c r="K100" s="51" t="s">
        <v>93</v>
      </c>
    </row>
    <row r="101" spans="1:11" s="149" customFormat="1" ht="12.75" customHeight="1">
      <c r="A101" s="160" t="s">
        <v>92</v>
      </c>
      <c r="B101" s="159">
        <v>2249.5</v>
      </c>
      <c r="C101" s="158">
        <v>1217.3</v>
      </c>
      <c r="D101" s="158">
        <v>12811.1</v>
      </c>
      <c r="E101" s="158">
        <v>1523.7</v>
      </c>
      <c r="F101" s="158">
        <v>1285.2</v>
      </c>
      <c r="G101" s="157">
        <v>6.0999999999999999E-2</v>
      </c>
      <c r="H101" s="157">
        <v>4.8000000000000001E-2</v>
      </c>
      <c r="I101" s="156"/>
      <c r="J101" s="52" t="s">
        <v>91</v>
      </c>
      <c r="K101" s="51" t="s">
        <v>90</v>
      </c>
    </row>
    <row r="102" spans="1:11" s="149" customFormat="1" ht="12.75" customHeight="1">
      <c r="A102" s="160" t="s">
        <v>89</v>
      </c>
      <c r="B102" s="159">
        <v>2312.8000000000002</v>
      </c>
      <c r="C102" s="158">
        <v>1286</v>
      </c>
      <c r="D102" s="158">
        <v>11425.2</v>
      </c>
      <c r="E102" s="158">
        <v>2150.4</v>
      </c>
      <c r="F102" s="158">
        <v>1113</v>
      </c>
      <c r="G102" s="157">
        <v>0.16600000000000001</v>
      </c>
      <c r="H102" s="157">
        <v>3.5840000000000001</v>
      </c>
      <c r="I102" s="156"/>
      <c r="J102" s="52" t="s">
        <v>88</v>
      </c>
      <c r="K102" s="51" t="s">
        <v>87</v>
      </c>
    </row>
    <row r="103" spans="1:11" s="152" customFormat="1" ht="30" customHeight="1">
      <c r="A103" s="1833"/>
      <c r="B103" s="1836" t="s">
        <v>383</v>
      </c>
      <c r="C103" s="1837"/>
      <c r="D103" s="1837"/>
      <c r="E103" s="1837"/>
      <c r="F103" s="1838" t="s">
        <v>382</v>
      </c>
      <c r="G103" s="1840" t="s">
        <v>381</v>
      </c>
      <c r="H103" s="1842" t="s">
        <v>380</v>
      </c>
      <c r="I103" s="7"/>
      <c r="J103" s="103"/>
      <c r="K103" s="103"/>
    </row>
    <row r="104" spans="1:11" s="152" customFormat="1" ht="25.5" customHeight="1">
      <c r="A104" s="1834"/>
      <c r="B104" s="155" t="s">
        <v>15</v>
      </c>
      <c r="C104" s="154" t="s">
        <v>349</v>
      </c>
      <c r="D104" s="153" t="s">
        <v>347</v>
      </c>
      <c r="E104" s="153" t="s">
        <v>346</v>
      </c>
      <c r="F104" s="1839"/>
      <c r="G104" s="1841"/>
      <c r="H104" s="1843"/>
      <c r="I104" s="7"/>
      <c r="J104" s="100"/>
      <c r="K104" s="98"/>
    </row>
    <row r="105" spans="1:11" s="149" customFormat="1" ht="13.5" customHeight="1">
      <c r="A105" s="1835"/>
      <c r="B105" s="1844" t="s">
        <v>379</v>
      </c>
      <c r="C105" s="1845"/>
      <c r="D105" s="1845"/>
      <c r="E105" s="1845"/>
      <c r="F105" s="1845"/>
      <c r="G105" s="151" t="s">
        <v>378</v>
      </c>
      <c r="H105" s="150" t="s">
        <v>377</v>
      </c>
      <c r="I105" s="7"/>
      <c r="J105" s="100"/>
      <c r="K105" s="98"/>
    </row>
    <row r="106" spans="1:11" s="148" customFormat="1" ht="9.75" customHeight="1">
      <c r="A106" s="1850" t="s">
        <v>8</v>
      </c>
      <c r="B106" s="1851"/>
      <c r="C106" s="1851"/>
      <c r="D106" s="1851"/>
      <c r="E106" s="1851"/>
      <c r="F106" s="1851"/>
      <c r="G106" s="1851"/>
      <c r="H106" s="1851"/>
      <c r="I106" s="147"/>
      <c r="J106" s="100"/>
      <c r="K106" s="99"/>
    </row>
    <row r="107" spans="1:11" s="146" customFormat="1" ht="9.75" customHeight="1">
      <c r="A107" s="1846" t="s">
        <v>7</v>
      </c>
      <c r="B107" s="1846"/>
      <c r="C107" s="1846"/>
      <c r="D107" s="1846"/>
      <c r="E107" s="1846"/>
      <c r="F107" s="1846"/>
      <c r="G107" s="1846"/>
      <c r="H107" s="1846"/>
      <c r="I107" s="147"/>
      <c r="J107" s="124"/>
      <c r="K107" s="124"/>
    </row>
    <row r="108" spans="1:11" s="145" customFormat="1" ht="9.75" customHeight="1">
      <c r="A108" s="1846" t="s">
        <v>6</v>
      </c>
      <c r="B108" s="1847"/>
      <c r="C108" s="1847"/>
      <c r="D108" s="1847"/>
      <c r="E108" s="1847"/>
      <c r="F108" s="1847"/>
      <c r="G108" s="1847"/>
      <c r="H108" s="1847"/>
      <c r="I108" s="7"/>
      <c r="J108" s="122"/>
      <c r="K108" s="122"/>
    </row>
    <row r="109" spans="1:11" s="145" customFormat="1" ht="9.75" customHeight="1">
      <c r="A109" s="1848" t="s">
        <v>376</v>
      </c>
      <c r="B109" s="1848"/>
      <c r="C109" s="1848"/>
      <c r="D109" s="1848"/>
      <c r="E109" s="1848"/>
      <c r="F109" s="1848"/>
      <c r="G109" s="1848"/>
      <c r="H109" s="1848"/>
      <c r="I109" s="7"/>
      <c r="J109" s="96"/>
      <c r="K109" s="96"/>
    </row>
    <row r="110" spans="1:11" s="143" customFormat="1" ht="9.75" customHeight="1">
      <c r="A110" s="1849" t="s">
        <v>375</v>
      </c>
      <c r="B110" s="1849"/>
      <c r="C110" s="1849"/>
      <c r="D110" s="1849"/>
      <c r="E110" s="1849"/>
      <c r="F110" s="1849"/>
      <c r="G110" s="1849"/>
      <c r="H110" s="1849"/>
      <c r="I110" s="144"/>
      <c r="J110" s="122"/>
      <c r="K110" s="122"/>
    </row>
    <row r="111" spans="1:11" ht="12.75" customHeight="1">
      <c r="J111" s="122"/>
      <c r="K111" s="122"/>
    </row>
    <row r="112" spans="1:11" ht="12.75" customHeight="1">
      <c r="A112" s="141" t="s">
        <v>3</v>
      </c>
      <c r="J112" s="122"/>
      <c r="K112" s="122"/>
    </row>
    <row r="113" spans="1:11" ht="12.75" customHeight="1">
      <c r="A113" s="142" t="s">
        <v>374</v>
      </c>
      <c r="B113" s="142" t="s">
        <v>373</v>
      </c>
      <c r="D113" s="142" t="s">
        <v>372</v>
      </c>
      <c r="E113" s="142"/>
      <c r="J113" s="122"/>
      <c r="K113" s="122"/>
    </row>
    <row r="114" spans="1:11" ht="12.75" customHeight="1">
      <c r="A114" s="142" t="s">
        <v>371</v>
      </c>
      <c r="B114" s="142" t="s">
        <v>370</v>
      </c>
      <c r="D114" s="142"/>
      <c r="E114" s="142"/>
      <c r="F114" s="142"/>
      <c r="J114" s="122"/>
      <c r="K114" s="122"/>
    </row>
    <row r="115" spans="1:11" ht="12.75" customHeight="1">
      <c r="A115" s="142" t="s">
        <v>369</v>
      </c>
      <c r="B115" s="142" t="s">
        <v>368</v>
      </c>
      <c r="D115" s="142"/>
      <c r="E115" s="142"/>
      <c r="F115" s="142"/>
      <c r="J115" s="122"/>
      <c r="K115" s="122"/>
    </row>
    <row r="116" spans="1:11" ht="12.75" customHeight="1">
      <c r="A116" s="141"/>
      <c r="J116" s="122"/>
      <c r="K116" s="122"/>
    </row>
    <row r="117" spans="1:11" ht="12.75">
      <c r="J117" s="122"/>
      <c r="K117" s="122"/>
    </row>
    <row r="118" spans="1:11" ht="12.75">
      <c r="J118" s="122"/>
      <c r="K118" s="122"/>
    </row>
    <row r="119" spans="1:11" ht="12.75">
      <c r="J119" s="122"/>
      <c r="K119" s="122"/>
    </row>
    <row r="120" spans="1:11" ht="12.75">
      <c r="J120" s="122"/>
      <c r="K120" s="122"/>
    </row>
    <row r="121" spans="1:11" ht="12.75">
      <c r="J121" s="122"/>
      <c r="K121" s="122"/>
    </row>
    <row r="122" spans="1:11" ht="12.75">
      <c r="J122" s="122"/>
      <c r="K122" s="122"/>
    </row>
    <row r="123" spans="1:11" ht="12.75">
      <c r="J123" s="122"/>
      <c r="K123" s="122"/>
    </row>
    <row r="124" spans="1:11" ht="12.75">
      <c r="J124" s="122"/>
      <c r="K124" s="122"/>
    </row>
    <row r="125" spans="1:11" ht="12.75">
      <c r="J125" s="122"/>
      <c r="K125" s="122"/>
    </row>
    <row r="126" spans="1:11" ht="12.75">
      <c r="J126" s="122"/>
      <c r="K126" s="122"/>
    </row>
    <row r="127" spans="1:11" ht="12.75">
      <c r="J127" s="122"/>
      <c r="K127" s="122"/>
    </row>
    <row r="128" spans="1:11" ht="12.75">
      <c r="J128" s="122"/>
      <c r="K128" s="122"/>
    </row>
  </sheetData>
  <mergeCells count="19">
    <mergeCell ref="A107:H107"/>
    <mergeCell ref="A108:H108"/>
    <mergeCell ref="A109:H109"/>
    <mergeCell ref="A110:H110"/>
    <mergeCell ref="A106:H106"/>
    <mergeCell ref="A103:A105"/>
    <mergeCell ref="B103:E103"/>
    <mergeCell ref="F103:F104"/>
    <mergeCell ref="G103:G104"/>
    <mergeCell ref="H103:H104"/>
    <mergeCell ref="B105:F105"/>
    <mergeCell ref="A1:H1"/>
    <mergeCell ref="A2:H2"/>
    <mergeCell ref="A3:A5"/>
    <mergeCell ref="B3:E3"/>
    <mergeCell ref="F3:F4"/>
    <mergeCell ref="G3:G4"/>
    <mergeCell ref="H3:H4"/>
    <mergeCell ref="B5:F5"/>
  </mergeCells>
  <conditionalFormatting sqref="B6:H102">
    <cfRule type="cellIs" dxfId="26" priority="1" operator="equal">
      <formula>"ә"</formula>
    </cfRule>
  </conditionalFormatting>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B104" r:id="rId8"/>
    <hyperlink ref="C104" r:id="rId9"/>
    <hyperlink ref="D104" r:id="rId10"/>
    <hyperlink ref="E104" r:id="rId11"/>
    <hyperlink ref="F103:F104" r:id="rId12" display="Residential electricity consumption per inhabitant "/>
    <hyperlink ref="G103:G104" r:id="rId13" display="Car fuel consumption per inhabitant "/>
    <hyperlink ref="H103:H104" r:id="rId14" display="Natural gas consumption per 1000 inhabitants"/>
    <hyperlink ref="A113" r:id="rId15"/>
    <hyperlink ref="A114" r:id="rId16"/>
    <hyperlink ref="A115" r:id="rId17"/>
    <hyperlink ref="B113" r:id="rId18"/>
    <hyperlink ref="B114" r:id="rId19"/>
    <hyperlink ref="B115" r:id="rId20"/>
    <hyperlink ref="D113" r:id="rId21"/>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4.xml><?xml version="1.0" encoding="utf-8"?>
<worksheet xmlns="http://schemas.openxmlformats.org/spreadsheetml/2006/main" xmlns:r="http://schemas.openxmlformats.org/officeDocument/2006/relationships">
  <sheetPr>
    <pageSetUpPr fitToPage="1"/>
  </sheetPr>
  <dimension ref="A1:S119"/>
  <sheetViews>
    <sheetView showGridLines="0" topLeftCell="A88" workbookViewId="0">
      <selection sqref="A1:N1"/>
    </sheetView>
  </sheetViews>
  <sheetFormatPr defaultColWidth="9.140625" defaultRowHeight="9"/>
  <cols>
    <col min="1" max="1" width="17.28515625" style="121" customWidth="1"/>
    <col min="2" max="2" width="9.85546875" style="121" customWidth="1"/>
    <col min="3" max="3" width="10.140625" style="121" customWidth="1"/>
    <col min="4" max="5" width="10" style="121" customWidth="1"/>
    <col min="6" max="6" width="9.5703125" style="121" customWidth="1"/>
    <col min="7" max="7" width="10.5703125" style="121" customWidth="1"/>
    <col min="8" max="8" width="11.42578125" style="121" customWidth="1"/>
    <col min="9" max="9" width="9" style="121" customWidth="1"/>
    <col min="10" max="10" width="8.5703125" style="121" customWidth="1"/>
    <col min="11" max="11" width="8.5703125" style="121" bestFit="1" customWidth="1"/>
    <col min="12" max="12" width="8.42578125" style="121" bestFit="1" customWidth="1"/>
    <col min="13" max="16384" width="9.140625" style="121"/>
  </cols>
  <sheetData>
    <row r="1" spans="1:19" s="140" customFormat="1" ht="30.75" customHeight="1">
      <c r="A1" s="1830" t="s">
        <v>367</v>
      </c>
      <c r="B1" s="1830"/>
      <c r="C1" s="1830"/>
      <c r="D1" s="1830"/>
      <c r="E1" s="1830"/>
      <c r="F1" s="1830"/>
      <c r="G1" s="1830"/>
      <c r="H1" s="1830"/>
      <c r="I1" s="1830"/>
    </row>
    <row r="2" spans="1:19" s="140" customFormat="1" ht="30.75" customHeight="1">
      <c r="A2" s="1830" t="s">
        <v>366</v>
      </c>
      <c r="B2" s="1830"/>
      <c r="C2" s="1830"/>
      <c r="D2" s="1830"/>
      <c r="E2" s="1830"/>
      <c r="F2" s="1830"/>
      <c r="G2" s="1830"/>
      <c r="H2" s="1830"/>
      <c r="I2" s="1830"/>
    </row>
    <row r="3" spans="1:19" s="136" customFormat="1" ht="9.75" customHeight="1">
      <c r="A3" s="139" t="s">
        <v>83</v>
      </c>
      <c r="B3" s="138"/>
      <c r="C3" s="138"/>
      <c r="D3" s="138"/>
      <c r="E3" s="138"/>
      <c r="F3" s="138"/>
      <c r="G3" s="1855"/>
      <c r="H3" s="1855"/>
      <c r="I3" s="137" t="s">
        <v>82</v>
      </c>
      <c r="K3"/>
    </row>
    <row r="4" spans="1:19" s="103" customFormat="1" ht="36.75" customHeight="1">
      <c r="A4" s="106"/>
      <c r="B4" s="105" t="s">
        <v>15</v>
      </c>
      <c r="C4" s="105" t="s">
        <v>354</v>
      </c>
      <c r="D4" s="130" t="s">
        <v>353</v>
      </c>
      <c r="E4" s="130" t="s">
        <v>352</v>
      </c>
      <c r="F4" s="129" t="s">
        <v>351</v>
      </c>
      <c r="G4" s="128" t="s">
        <v>365</v>
      </c>
      <c r="H4" s="128" t="s">
        <v>364</v>
      </c>
      <c r="I4" s="127" t="s">
        <v>350</v>
      </c>
      <c r="K4" s="67" t="s">
        <v>307</v>
      </c>
      <c r="L4" s="67" t="s">
        <v>306</v>
      </c>
    </row>
    <row r="5" spans="1:19" s="135" customFormat="1" ht="12.75" customHeight="1">
      <c r="A5" s="23" t="s">
        <v>75</v>
      </c>
      <c r="B5" s="112">
        <v>47618475960</v>
      </c>
      <c r="C5" s="112">
        <v>12562138813</v>
      </c>
      <c r="D5" s="112">
        <v>12032043100</v>
      </c>
      <c r="E5" s="112">
        <v>17906713219</v>
      </c>
      <c r="F5" s="112">
        <v>1695304091</v>
      </c>
      <c r="G5" s="112">
        <v>1465936392</v>
      </c>
      <c r="H5" s="112">
        <v>1613938149</v>
      </c>
      <c r="I5" s="112">
        <v>342314899</v>
      </c>
      <c r="J5" s="126"/>
      <c r="K5" s="66" t="s">
        <v>305</v>
      </c>
      <c r="L5" s="65" t="s">
        <v>115</v>
      </c>
      <c r="M5" s="132"/>
      <c r="N5" s="132"/>
      <c r="O5" s="132"/>
      <c r="P5" s="132"/>
      <c r="Q5" s="132"/>
      <c r="R5" s="132"/>
      <c r="S5" s="132"/>
    </row>
    <row r="6" spans="1:19" s="135" customFormat="1" ht="12.75" customHeight="1">
      <c r="A6" s="23" t="s">
        <v>73</v>
      </c>
      <c r="B6" s="112">
        <v>46070881049</v>
      </c>
      <c r="C6" s="112">
        <v>12077307436</v>
      </c>
      <c r="D6" s="112">
        <v>11478344610</v>
      </c>
      <c r="E6" s="112">
        <v>17598682371</v>
      </c>
      <c r="F6" s="112">
        <v>1690227880</v>
      </c>
      <c r="G6" s="112">
        <v>1363412468</v>
      </c>
      <c r="H6" s="112">
        <v>1520591385</v>
      </c>
      <c r="I6" s="112">
        <v>342314899</v>
      </c>
      <c r="J6" s="126"/>
      <c r="K6" s="59" t="s">
        <v>304</v>
      </c>
      <c r="L6" s="65" t="s">
        <v>115</v>
      </c>
      <c r="M6" s="132"/>
      <c r="N6" s="132"/>
      <c r="O6" s="132"/>
      <c r="P6" s="132"/>
      <c r="Q6" s="132"/>
      <c r="R6" s="132"/>
      <c r="S6" s="132"/>
    </row>
    <row r="7" spans="1:19" s="133" customFormat="1" ht="12.75" customHeight="1">
      <c r="A7" s="23" t="s">
        <v>71</v>
      </c>
      <c r="B7" s="112">
        <v>14780948376</v>
      </c>
      <c r="C7" s="112">
        <v>4382602275</v>
      </c>
      <c r="D7" s="112">
        <v>3661684829</v>
      </c>
      <c r="E7" s="112">
        <v>5462357086</v>
      </c>
      <c r="F7" s="112">
        <v>353133485</v>
      </c>
      <c r="G7" s="112">
        <v>477899472</v>
      </c>
      <c r="H7" s="112">
        <v>408738360</v>
      </c>
      <c r="I7" s="112">
        <v>34532869</v>
      </c>
      <c r="J7" s="126"/>
      <c r="K7" s="59" t="s">
        <v>303</v>
      </c>
      <c r="L7" s="58" t="s">
        <v>115</v>
      </c>
      <c r="M7" s="132"/>
      <c r="N7" s="132"/>
      <c r="O7" s="132"/>
      <c r="P7" s="132"/>
      <c r="Q7" s="132"/>
      <c r="R7" s="132"/>
      <c r="S7" s="132"/>
    </row>
    <row r="8" spans="1:19" s="133" customFormat="1" ht="12.75" customHeight="1">
      <c r="A8" s="23" t="s">
        <v>69</v>
      </c>
      <c r="B8" s="112">
        <v>1046378243</v>
      </c>
      <c r="C8" s="112">
        <v>302757934</v>
      </c>
      <c r="D8" s="112">
        <v>205452103</v>
      </c>
      <c r="E8" s="112">
        <v>457697788</v>
      </c>
      <c r="F8" s="112">
        <v>16087923</v>
      </c>
      <c r="G8" s="112">
        <v>37597978</v>
      </c>
      <c r="H8" s="112">
        <v>26784517</v>
      </c>
      <c r="I8" s="112">
        <v>0</v>
      </c>
      <c r="J8" s="126"/>
      <c r="K8" s="59">
        <v>1110000</v>
      </c>
      <c r="L8" s="58" t="s">
        <v>115</v>
      </c>
      <c r="M8" s="132"/>
      <c r="N8" s="132"/>
      <c r="O8" s="132"/>
      <c r="P8" s="132"/>
      <c r="Q8" s="132"/>
      <c r="R8" s="132"/>
      <c r="S8" s="132"/>
    </row>
    <row r="9" spans="1:19" s="133" customFormat="1" ht="12.75" customHeight="1">
      <c r="A9" s="57" t="s">
        <v>302</v>
      </c>
      <c r="B9" s="109">
        <v>109228062</v>
      </c>
      <c r="C9" s="109">
        <v>36337488</v>
      </c>
      <c r="D9" s="109">
        <v>43271378</v>
      </c>
      <c r="E9" s="109">
        <v>20443643</v>
      </c>
      <c r="F9" s="109">
        <v>3706538</v>
      </c>
      <c r="G9" s="109">
        <v>2999466</v>
      </c>
      <c r="H9" s="109">
        <v>2469549</v>
      </c>
      <c r="I9" s="109">
        <v>0</v>
      </c>
      <c r="J9" s="126"/>
      <c r="K9" s="52" t="s">
        <v>301</v>
      </c>
      <c r="L9" s="64">
        <v>1601</v>
      </c>
      <c r="M9" s="132"/>
      <c r="N9" s="132"/>
      <c r="O9" s="132"/>
      <c r="P9" s="132"/>
      <c r="Q9" s="132"/>
      <c r="R9" s="132"/>
      <c r="S9" s="132"/>
    </row>
    <row r="10" spans="1:19" s="133" customFormat="1" ht="12.75" customHeight="1">
      <c r="A10" s="57" t="s">
        <v>300</v>
      </c>
      <c r="B10" s="109">
        <v>47122722</v>
      </c>
      <c r="C10" s="109">
        <v>25616522</v>
      </c>
      <c r="D10" s="109">
        <v>12390429</v>
      </c>
      <c r="E10" s="109">
        <v>3399555</v>
      </c>
      <c r="F10" s="109">
        <v>255815</v>
      </c>
      <c r="G10" s="109">
        <v>3432439</v>
      </c>
      <c r="H10" s="109">
        <v>2027962</v>
      </c>
      <c r="I10" s="109">
        <v>0</v>
      </c>
      <c r="J10" s="126"/>
      <c r="K10" s="52" t="s">
        <v>299</v>
      </c>
      <c r="L10" s="64">
        <v>1602</v>
      </c>
      <c r="M10" s="132"/>
      <c r="N10" s="132"/>
      <c r="O10" s="132"/>
      <c r="P10" s="132"/>
      <c r="Q10" s="132"/>
      <c r="R10" s="132"/>
      <c r="S10" s="132"/>
    </row>
    <row r="11" spans="1:19" s="131" customFormat="1" ht="12.75" customHeight="1">
      <c r="A11" s="57" t="s">
        <v>298</v>
      </c>
      <c r="B11" s="109">
        <v>21962642</v>
      </c>
      <c r="C11" s="109">
        <v>11223986</v>
      </c>
      <c r="D11" s="109">
        <v>4482602</v>
      </c>
      <c r="E11" s="109">
        <v>2486541</v>
      </c>
      <c r="F11" s="109">
        <v>84082</v>
      </c>
      <c r="G11" s="109">
        <v>1912218</v>
      </c>
      <c r="H11" s="109">
        <v>1773213</v>
      </c>
      <c r="I11" s="109">
        <v>0</v>
      </c>
      <c r="J11" s="126"/>
      <c r="K11" s="52" t="s">
        <v>297</v>
      </c>
      <c r="L11" s="64">
        <v>1603</v>
      </c>
      <c r="M11" s="132"/>
      <c r="N11" s="132"/>
      <c r="O11" s="132"/>
      <c r="P11" s="132"/>
      <c r="Q11" s="132"/>
      <c r="R11" s="132"/>
      <c r="S11" s="132"/>
    </row>
    <row r="12" spans="1:19" s="131" customFormat="1" ht="12.75" customHeight="1">
      <c r="A12" s="57" t="s">
        <v>296</v>
      </c>
      <c r="B12" s="109">
        <v>55220661</v>
      </c>
      <c r="C12" s="109">
        <v>22634827</v>
      </c>
      <c r="D12" s="109">
        <v>13244123</v>
      </c>
      <c r="E12" s="109">
        <v>12719722</v>
      </c>
      <c r="F12" s="109">
        <v>521110</v>
      </c>
      <c r="G12" s="109">
        <v>3542672</v>
      </c>
      <c r="H12" s="109">
        <v>2558207</v>
      </c>
      <c r="I12" s="109">
        <v>0</v>
      </c>
      <c r="J12" s="126"/>
      <c r="K12" s="52" t="s">
        <v>295</v>
      </c>
      <c r="L12" s="64">
        <v>1604</v>
      </c>
      <c r="M12" s="132"/>
      <c r="N12" s="132"/>
      <c r="O12" s="132"/>
      <c r="P12" s="132"/>
      <c r="Q12" s="132"/>
      <c r="R12" s="132"/>
      <c r="S12" s="132"/>
    </row>
    <row r="13" spans="1:19" s="131" customFormat="1" ht="12.75" customHeight="1">
      <c r="A13" s="57" t="s">
        <v>294</v>
      </c>
      <c r="B13" s="109">
        <v>23866047</v>
      </c>
      <c r="C13" s="109">
        <v>9044163</v>
      </c>
      <c r="D13" s="109">
        <v>3303336</v>
      </c>
      <c r="E13" s="109">
        <v>7663997</v>
      </c>
      <c r="F13" s="109">
        <v>920266</v>
      </c>
      <c r="G13" s="109">
        <v>1828899</v>
      </c>
      <c r="H13" s="109">
        <v>1105386</v>
      </c>
      <c r="I13" s="109">
        <v>0</v>
      </c>
      <c r="J13" s="126"/>
      <c r="K13" s="52" t="s">
        <v>293</v>
      </c>
      <c r="L13" s="64">
        <v>1605</v>
      </c>
      <c r="M13" s="132"/>
      <c r="N13" s="132"/>
      <c r="O13" s="132"/>
      <c r="P13" s="132"/>
      <c r="Q13" s="132"/>
      <c r="R13" s="132"/>
      <c r="S13" s="132"/>
    </row>
    <row r="14" spans="1:19" s="131" customFormat="1" ht="12.75" customHeight="1">
      <c r="A14" s="57" t="s">
        <v>292</v>
      </c>
      <c r="B14" s="109">
        <v>25020520</v>
      </c>
      <c r="C14" s="109">
        <v>11793905</v>
      </c>
      <c r="D14" s="109">
        <v>6875248</v>
      </c>
      <c r="E14" s="109">
        <v>2849318</v>
      </c>
      <c r="F14" s="109">
        <v>450863</v>
      </c>
      <c r="G14" s="109">
        <v>1687283</v>
      </c>
      <c r="H14" s="109">
        <v>1363903</v>
      </c>
      <c r="I14" s="109">
        <v>0</v>
      </c>
      <c r="J14" s="126"/>
      <c r="K14" s="52" t="s">
        <v>291</v>
      </c>
      <c r="L14" s="64">
        <v>1606</v>
      </c>
      <c r="M14" s="132"/>
      <c r="N14" s="132"/>
      <c r="O14" s="132"/>
      <c r="P14" s="132"/>
      <c r="Q14" s="132"/>
      <c r="R14" s="132"/>
      <c r="S14" s="132"/>
    </row>
    <row r="15" spans="1:19" s="131" customFormat="1" ht="12.75" customHeight="1">
      <c r="A15" s="57" t="s">
        <v>290</v>
      </c>
      <c r="B15" s="109">
        <v>104979671</v>
      </c>
      <c r="C15" s="109">
        <v>44783631</v>
      </c>
      <c r="D15" s="109">
        <v>26351047</v>
      </c>
      <c r="E15" s="109">
        <v>22178254</v>
      </c>
      <c r="F15" s="109">
        <v>1615929</v>
      </c>
      <c r="G15" s="109">
        <v>6359232</v>
      </c>
      <c r="H15" s="109">
        <v>3691578</v>
      </c>
      <c r="I15" s="109">
        <v>0</v>
      </c>
      <c r="J15" s="126"/>
      <c r="K15" s="52" t="s">
        <v>289</v>
      </c>
      <c r="L15" s="64">
        <v>1607</v>
      </c>
      <c r="M15" s="132"/>
      <c r="N15" s="132"/>
      <c r="O15" s="132"/>
      <c r="P15" s="132"/>
      <c r="Q15" s="132"/>
      <c r="R15" s="132"/>
      <c r="S15" s="132"/>
    </row>
    <row r="16" spans="1:19" s="131" customFormat="1" ht="12.75" customHeight="1">
      <c r="A16" s="57" t="s">
        <v>288</v>
      </c>
      <c r="B16" s="109">
        <v>49570345</v>
      </c>
      <c r="C16" s="109">
        <v>18693278</v>
      </c>
      <c r="D16" s="109">
        <v>12412824</v>
      </c>
      <c r="E16" s="109">
        <v>12405563</v>
      </c>
      <c r="F16" s="109">
        <v>1118447</v>
      </c>
      <c r="G16" s="109">
        <v>2047836</v>
      </c>
      <c r="H16" s="109">
        <v>2892397</v>
      </c>
      <c r="I16" s="109">
        <v>0</v>
      </c>
      <c r="J16" s="126"/>
      <c r="K16" s="52" t="s">
        <v>287</v>
      </c>
      <c r="L16" s="64">
        <v>1608</v>
      </c>
      <c r="M16" s="132"/>
      <c r="N16" s="132"/>
      <c r="O16" s="132"/>
      <c r="P16" s="132"/>
      <c r="Q16" s="132"/>
      <c r="R16" s="132"/>
      <c r="S16" s="132"/>
    </row>
    <row r="17" spans="1:19" s="131" customFormat="1" ht="12.75" customHeight="1">
      <c r="A17" s="57" t="s">
        <v>286</v>
      </c>
      <c r="B17" s="109">
        <v>552363942</v>
      </c>
      <c r="C17" s="109">
        <v>111152558</v>
      </c>
      <c r="D17" s="109">
        <v>74585139</v>
      </c>
      <c r="E17" s="109">
        <v>341051913</v>
      </c>
      <c r="F17" s="109">
        <v>6804865</v>
      </c>
      <c r="G17" s="109">
        <v>12015731</v>
      </c>
      <c r="H17" s="109">
        <v>6753736</v>
      </c>
      <c r="I17" s="109">
        <v>0</v>
      </c>
      <c r="J17" s="126"/>
      <c r="K17" s="52" t="s">
        <v>285</v>
      </c>
      <c r="L17" s="64">
        <v>1609</v>
      </c>
      <c r="M17" s="132"/>
      <c r="N17" s="132"/>
      <c r="O17" s="132"/>
      <c r="P17" s="132"/>
      <c r="Q17" s="132"/>
      <c r="R17" s="132"/>
      <c r="S17" s="132"/>
    </row>
    <row r="18" spans="1:19" s="131" customFormat="1" ht="12.75" customHeight="1">
      <c r="A18" s="57" t="s">
        <v>284</v>
      </c>
      <c r="B18" s="109">
        <v>57043631</v>
      </c>
      <c r="C18" s="109">
        <v>11477576</v>
      </c>
      <c r="D18" s="109">
        <v>8535977</v>
      </c>
      <c r="E18" s="109">
        <v>32499282</v>
      </c>
      <c r="F18" s="109">
        <v>610008</v>
      </c>
      <c r="G18" s="109">
        <v>1772202</v>
      </c>
      <c r="H18" s="109">
        <v>2148586</v>
      </c>
      <c r="I18" s="109">
        <v>0</v>
      </c>
      <c r="J18" s="126"/>
      <c r="K18" s="52" t="s">
        <v>283</v>
      </c>
      <c r="L18" s="64">
        <v>1610</v>
      </c>
      <c r="M18" s="132"/>
      <c r="N18" s="132"/>
      <c r="O18" s="132"/>
      <c r="P18" s="132"/>
      <c r="Q18" s="132"/>
      <c r="R18" s="132"/>
      <c r="S18" s="132"/>
    </row>
    <row r="19" spans="1:19" s="133" customFormat="1" ht="12.75" customHeight="1">
      <c r="A19" s="23" t="s">
        <v>67</v>
      </c>
      <c r="B19" s="112">
        <v>1356089646</v>
      </c>
      <c r="C19" s="112">
        <v>451247966</v>
      </c>
      <c r="D19" s="112">
        <v>383966711</v>
      </c>
      <c r="E19" s="112">
        <v>405124027</v>
      </c>
      <c r="F19" s="112">
        <v>38709456</v>
      </c>
      <c r="G19" s="112">
        <v>48293886</v>
      </c>
      <c r="H19" s="112">
        <v>28747600</v>
      </c>
      <c r="I19" s="112">
        <v>0</v>
      </c>
      <c r="J19" s="126"/>
      <c r="K19" s="59" t="s">
        <v>282</v>
      </c>
      <c r="L19" s="58" t="s">
        <v>115</v>
      </c>
      <c r="M19" s="132"/>
      <c r="N19" s="132"/>
      <c r="O19" s="132"/>
      <c r="P19" s="132"/>
      <c r="Q19" s="132"/>
      <c r="R19" s="132"/>
      <c r="S19" s="132"/>
    </row>
    <row r="20" spans="1:19" s="133" customFormat="1" ht="12.75" customHeight="1">
      <c r="A20" s="57" t="s">
        <v>281</v>
      </c>
      <c r="B20" s="109">
        <v>43464762</v>
      </c>
      <c r="C20" s="109">
        <v>19289919</v>
      </c>
      <c r="D20" s="109">
        <v>10232270</v>
      </c>
      <c r="E20" s="109">
        <v>6243115</v>
      </c>
      <c r="F20" s="109">
        <v>2672633</v>
      </c>
      <c r="G20" s="109">
        <v>2889801</v>
      </c>
      <c r="H20" s="109">
        <v>2137024</v>
      </c>
      <c r="I20" s="109">
        <v>0</v>
      </c>
      <c r="J20" s="126"/>
      <c r="K20" s="52" t="s">
        <v>280</v>
      </c>
      <c r="L20" s="51" t="s">
        <v>279</v>
      </c>
      <c r="M20" s="132"/>
      <c r="N20" s="132"/>
      <c r="O20" s="132"/>
      <c r="P20" s="132"/>
      <c r="Q20" s="132"/>
      <c r="R20" s="132"/>
      <c r="S20" s="132"/>
    </row>
    <row r="21" spans="1:19" s="131" customFormat="1" ht="12.75" customHeight="1">
      <c r="A21" s="57" t="s">
        <v>278</v>
      </c>
      <c r="B21" s="109">
        <v>434901574</v>
      </c>
      <c r="C21" s="109">
        <v>132268468</v>
      </c>
      <c r="D21" s="109">
        <v>85549284</v>
      </c>
      <c r="E21" s="109">
        <v>176729572</v>
      </c>
      <c r="F21" s="109">
        <v>18531438</v>
      </c>
      <c r="G21" s="109">
        <v>15528075</v>
      </c>
      <c r="H21" s="109">
        <v>6294737</v>
      </c>
      <c r="I21" s="109">
        <v>0</v>
      </c>
      <c r="J21" s="126"/>
      <c r="K21" s="52" t="s">
        <v>277</v>
      </c>
      <c r="L21" s="51" t="s">
        <v>276</v>
      </c>
      <c r="M21" s="132"/>
      <c r="N21" s="132"/>
      <c r="O21" s="132"/>
      <c r="P21" s="132"/>
      <c r="Q21" s="132"/>
      <c r="R21" s="132"/>
      <c r="S21" s="132"/>
    </row>
    <row r="22" spans="1:19" s="131" customFormat="1" ht="12.75" customHeight="1">
      <c r="A22" s="57" t="s">
        <v>275</v>
      </c>
      <c r="B22" s="109">
        <v>646620446</v>
      </c>
      <c r="C22" s="109">
        <v>201798395</v>
      </c>
      <c r="D22" s="109">
        <v>234997187</v>
      </c>
      <c r="E22" s="109">
        <v>165802965</v>
      </c>
      <c r="F22" s="109">
        <v>14702330</v>
      </c>
      <c r="G22" s="109">
        <v>16202020</v>
      </c>
      <c r="H22" s="109">
        <v>13117549</v>
      </c>
      <c r="I22" s="109">
        <v>0</v>
      </c>
      <c r="J22" s="126"/>
      <c r="K22" s="52" t="s">
        <v>274</v>
      </c>
      <c r="L22" s="51" t="s">
        <v>273</v>
      </c>
      <c r="M22" s="132"/>
      <c r="N22" s="132"/>
      <c r="O22" s="132"/>
      <c r="P22" s="132"/>
      <c r="Q22" s="132"/>
      <c r="R22" s="132"/>
      <c r="S22" s="132"/>
    </row>
    <row r="23" spans="1:19" s="131" customFormat="1" ht="12.75" customHeight="1">
      <c r="A23" s="57" t="s">
        <v>272</v>
      </c>
      <c r="B23" s="109">
        <v>107252822</v>
      </c>
      <c r="C23" s="109">
        <v>43468928</v>
      </c>
      <c r="D23" s="109">
        <v>24596819</v>
      </c>
      <c r="E23" s="109">
        <v>31327225</v>
      </c>
      <c r="F23" s="109">
        <v>1604348</v>
      </c>
      <c r="G23" s="109">
        <v>4536296</v>
      </c>
      <c r="H23" s="109">
        <v>1719206</v>
      </c>
      <c r="I23" s="109">
        <v>0</v>
      </c>
      <c r="J23" s="126"/>
      <c r="K23" s="52" t="s">
        <v>271</v>
      </c>
      <c r="L23" s="51" t="s">
        <v>270</v>
      </c>
      <c r="M23" s="132"/>
      <c r="N23" s="132"/>
      <c r="O23" s="132"/>
      <c r="P23" s="132"/>
      <c r="Q23" s="132"/>
      <c r="R23" s="132"/>
      <c r="S23" s="132"/>
    </row>
    <row r="24" spans="1:19" s="131" customFormat="1" ht="12.75" customHeight="1">
      <c r="A24" s="57" t="s">
        <v>269</v>
      </c>
      <c r="B24" s="109">
        <v>19608302</v>
      </c>
      <c r="C24" s="109">
        <v>7135553</v>
      </c>
      <c r="D24" s="109">
        <v>5543377</v>
      </c>
      <c r="E24" s="109">
        <v>4143385</v>
      </c>
      <c r="F24" s="109">
        <v>40468</v>
      </c>
      <c r="G24" s="109">
        <v>1575114</v>
      </c>
      <c r="H24" s="109">
        <v>1170405</v>
      </c>
      <c r="I24" s="109">
        <v>0</v>
      </c>
      <c r="J24" s="126"/>
      <c r="K24" s="52" t="s">
        <v>268</v>
      </c>
      <c r="L24" s="51" t="s">
        <v>267</v>
      </c>
      <c r="M24" s="132"/>
      <c r="N24" s="132"/>
      <c r="O24" s="132"/>
      <c r="P24" s="132"/>
      <c r="Q24" s="132"/>
      <c r="R24" s="132"/>
      <c r="S24" s="132"/>
    </row>
    <row r="25" spans="1:19" s="131" customFormat="1" ht="12.75" customHeight="1">
      <c r="A25" s="57" t="s">
        <v>266</v>
      </c>
      <c r="B25" s="109">
        <v>104241740</v>
      </c>
      <c r="C25" s="109">
        <v>47286703</v>
      </c>
      <c r="D25" s="109">
        <v>23047774</v>
      </c>
      <c r="E25" s="109">
        <v>20877765</v>
      </c>
      <c r="F25" s="109">
        <v>1158239</v>
      </c>
      <c r="G25" s="109">
        <v>7562580</v>
      </c>
      <c r="H25" s="109">
        <v>4308679</v>
      </c>
      <c r="I25" s="109">
        <v>0</v>
      </c>
      <c r="J25" s="126"/>
      <c r="K25" s="52" t="s">
        <v>265</v>
      </c>
      <c r="L25" s="51" t="s">
        <v>264</v>
      </c>
      <c r="M25" s="132"/>
      <c r="N25" s="132"/>
      <c r="O25" s="132"/>
      <c r="P25" s="132"/>
      <c r="Q25" s="132"/>
      <c r="R25" s="132"/>
      <c r="S25" s="132"/>
    </row>
    <row r="26" spans="1:19" s="133" customFormat="1" ht="12.75" customHeight="1">
      <c r="A26" s="23" t="s">
        <v>65</v>
      </c>
      <c r="B26" s="112">
        <v>2019404317</v>
      </c>
      <c r="C26" s="112">
        <v>478603276</v>
      </c>
      <c r="D26" s="112">
        <v>370497212</v>
      </c>
      <c r="E26" s="112">
        <v>1039792666</v>
      </c>
      <c r="F26" s="112">
        <v>44442821</v>
      </c>
      <c r="G26" s="112">
        <v>53713072</v>
      </c>
      <c r="H26" s="112">
        <v>32355270</v>
      </c>
      <c r="I26" s="112">
        <v>0</v>
      </c>
      <c r="J26" s="126"/>
      <c r="K26" s="59" t="s">
        <v>263</v>
      </c>
      <c r="L26" s="58" t="s">
        <v>115</v>
      </c>
      <c r="M26" s="132"/>
      <c r="N26" s="132"/>
      <c r="O26" s="132"/>
      <c r="P26" s="132"/>
      <c r="Q26" s="132"/>
      <c r="R26" s="132"/>
      <c r="S26" s="132"/>
    </row>
    <row r="27" spans="1:19" s="133" customFormat="1" ht="12.75" customHeight="1">
      <c r="A27" s="57" t="s">
        <v>262</v>
      </c>
      <c r="B27" s="109">
        <v>31291059</v>
      </c>
      <c r="C27" s="109">
        <v>15422466</v>
      </c>
      <c r="D27" s="109">
        <v>6640687</v>
      </c>
      <c r="E27" s="109">
        <v>3053912</v>
      </c>
      <c r="F27" s="109">
        <v>1360160</v>
      </c>
      <c r="G27" s="109">
        <v>2484935</v>
      </c>
      <c r="H27" s="109">
        <v>2328899</v>
      </c>
      <c r="I27" s="109">
        <v>0</v>
      </c>
      <c r="J27" s="126"/>
      <c r="K27" s="52" t="s">
        <v>261</v>
      </c>
      <c r="L27" s="51" t="s">
        <v>260</v>
      </c>
      <c r="M27" s="132"/>
      <c r="N27" s="132"/>
      <c r="O27" s="132"/>
      <c r="P27" s="132"/>
      <c r="Q27" s="132"/>
      <c r="R27" s="132"/>
      <c r="S27" s="132"/>
    </row>
    <row r="28" spans="1:19" s="131" customFormat="1" ht="12.75" customHeight="1">
      <c r="A28" s="57" t="s">
        <v>259</v>
      </c>
      <c r="B28" s="109">
        <v>135585997</v>
      </c>
      <c r="C28" s="109">
        <v>51117553</v>
      </c>
      <c r="D28" s="109">
        <v>28023856</v>
      </c>
      <c r="E28" s="109">
        <v>46781743</v>
      </c>
      <c r="F28" s="109">
        <v>311206</v>
      </c>
      <c r="G28" s="109">
        <v>6267649</v>
      </c>
      <c r="H28" s="109">
        <v>3083990</v>
      </c>
      <c r="I28" s="109">
        <v>0</v>
      </c>
      <c r="J28" s="126"/>
      <c r="K28" s="52" t="s">
        <v>258</v>
      </c>
      <c r="L28" s="51" t="s">
        <v>257</v>
      </c>
      <c r="M28" s="132"/>
      <c r="N28" s="132"/>
      <c r="O28" s="132"/>
      <c r="P28" s="132"/>
      <c r="Q28" s="132"/>
      <c r="R28" s="132"/>
      <c r="S28" s="132"/>
    </row>
    <row r="29" spans="1:19" s="131" customFormat="1" ht="12.75" customHeight="1">
      <c r="A29" s="57" t="s">
        <v>256</v>
      </c>
      <c r="B29" s="109">
        <v>796194696</v>
      </c>
      <c r="C29" s="109">
        <v>187228710</v>
      </c>
      <c r="D29" s="109">
        <v>183170520</v>
      </c>
      <c r="E29" s="109">
        <v>379688955</v>
      </c>
      <c r="F29" s="109">
        <v>20312001</v>
      </c>
      <c r="G29" s="109">
        <v>17472336</v>
      </c>
      <c r="H29" s="109">
        <v>8322174</v>
      </c>
      <c r="I29" s="109">
        <v>0</v>
      </c>
      <c r="J29" s="126"/>
      <c r="K29" s="52" t="s">
        <v>255</v>
      </c>
      <c r="L29" s="51" t="s">
        <v>254</v>
      </c>
      <c r="M29" s="132"/>
      <c r="N29" s="132"/>
      <c r="O29" s="132"/>
      <c r="P29" s="132"/>
      <c r="Q29" s="132"/>
      <c r="R29" s="132"/>
      <c r="S29" s="132"/>
    </row>
    <row r="30" spans="1:19" s="131" customFormat="1" ht="12.75" customHeight="1">
      <c r="A30" s="57" t="s">
        <v>253</v>
      </c>
      <c r="B30" s="109">
        <v>14541464</v>
      </c>
      <c r="C30" s="109">
        <v>7609401</v>
      </c>
      <c r="D30" s="109">
        <v>2910069</v>
      </c>
      <c r="E30" s="109">
        <v>1505223</v>
      </c>
      <c r="F30" s="109">
        <v>96761</v>
      </c>
      <c r="G30" s="109">
        <v>1243728</v>
      </c>
      <c r="H30" s="109">
        <v>1176282</v>
      </c>
      <c r="I30" s="109">
        <v>0</v>
      </c>
      <c r="J30" s="126"/>
      <c r="K30" s="52" t="s">
        <v>252</v>
      </c>
      <c r="L30" s="64">
        <v>1705</v>
      </c>
      <c r="M30" s="132"/>
      <c r="N30" s="132"/>
      <c r="O30" s="132"/>
      <c r="P30" s="132"/>
      <c r="Q30" s="132"/>
      <c r="R30" s="132"/>
      <c r="S30" s="132"/>
    </row>
    <row r="31" spans="1:19" s="131" customFormat="1" ht="12.75" customHeight="1">
      <c r="A31" s="57" t="s">
        <v>251</v>
      </c>
      <c r="B31" s="109">
        <v>54780377</v>
      </c>
      <c r="C31" s="109">
        <v>25254395</v>
      </c>
      <c r="D31" s="109">
        <v>12148026</v>
      </c>
      <c r="E31" s="109">
        <v>11124861</v>
      </c>
      <c r="F31" s="109">
        <v>653536</v>
      </c>
      <c r="G31" s="109">
        <v>3961043</v>
      </c>
      <c r="H31" s="109">
        <v>1638516</v>
      </c>
      <c r="I31" s="109">
        <v>0</v>
      </c>
      <c r="J31" s="126"/>
      <c r="K31" s="52" t="s">
        <v>250</v>
      </c>
      <c r="L31" s="51" t="s">
        <v>249</v>
      </c>
      <c r="M31" s="132"/>
      <c r="N31" s="132"/>
      <c r="O31" s="132"/>
      <c r="P31" s="132"/>
      <c r="Q31" s="132"/>
      <c r="R31" s="132"/>
      <c r="S31" s="132"/>
    </row>
    <row r="32" spans="1:19" s="131" customFormat="1" ht="12.75" customHeight="1">
      <c r="A32" s="57" t="s">
        <v>248</v>
      </c>
      <c r="B32" s="109">
        <v>42156715</v>
      </c>
      <c r="C32" s="109">
        <v>12711269</v>
      </c>
      <c r="D32" s="109">
        <v>6187854</v>
      </c>
      <c r="E32" s="109">
        <v>19259763</v>
      </c>
      <c r="F32" s="109">
        <v>60155</v>
      </c>
      <c r="G32" s="109">
        <v>2501033</v>
      </c>
      <c r="H32" s="109">
        <v>1436641</v>
      </c>
      <c r="I32" s="109">
        <v>0</v>
      </c>
      <c r="J32" s="126"/>
      <c r="K32" s="52" t="s">
        <v>247</v>
      </c>
      <c r="L32" s="51" t="s">
        <v>246</v>
      </c>
      <c r="M32" s="132"/>
      <c r="N32" s="132"/>
      <c r="O32" s="132"/>
      <c r="P32" s="132"/>
      <c r="Q32" s="132"/>
      <c r="R32" s="132"/>
      <c r="S32" s="132"/>
    </row>
    <row r="33" spans="1:19" s="131" customFormat="1" ht="12.75" customHeight="1">
      <c r="A33" s="57" t="s">
        <v>245</v>
      </c>
      <c r="B33" s="109">
        <v>854688858</v>
      </c>
      <c r="C33" s="109">
        <v>154926717</v>
      </c>
      <c r="D33" s="109">
        <v>114839067</v>
      </c>
      <c r="E33" s="109">
        <v>534843571</v>
      </c>
      <c r="F33" s="109">
        <v>20125457</v>
      </c>
      <c r="G33" s="109">
        <v>17441896</v>
      </c>
      <c r="H33" s="109">
        <v>12512150</v>
      </c>
      <c r="I33" s="109">
        <v>0</v>
      </c>
      <c r="J33" s="126"/>
      <c r="K33" s="52" t="s">
        <v>244</v>
      </c>
      <c r="L33" s="51" t="s">
        <v>243</v>
      </c>
      <c r="M33" s="132"/>
      <c r="N33" s="132"/>
      <c r="O33" s="132"/>
      <c r="P33" s="132"/>
      <c r="Q33" s="132"/>
      <c r="R33" s="132"/>
      <c r="S33" s="132"/>
    </row>
    <row r="34" spans="1:19" s="131" customFormat="1" ht="12.75" customHeight="1">
      <c r="A34" s="57" t="s">
        <v>242</v>
      </c>
      <c r="B34" s="109">
        <v>90165151</v>
      </c>
      <c r="C34" s="109">
        <v>24332765</v>
      </c>
      <c r="D34" s="109">
        <v>16577133</v>
      </c>
      <c r="E34" s="109">
        <v>43534638</v>
      </c>
      <c r="F34" s="109">
        <v>1523545</v>
      </c>
      <c r="G34" s="109">
        <v>2340452</v>
      </c>
      <c r="H34" s="109">
        <v>1856618</v>
      </c>
      <c r="I34" s="109">
        <v>0</v>
      </c>
      <c r="J34" s="126"/>
      <c r="K34" s="52" t="s">
        <v>241</v>
      </c>
      <c r="L34" s="51" t="s">
        <v>240</v>
      </c>
      <c r="M34" s="132"/>
      <c r="N34" s="132"/>
      <c r="O34" s="132"/>
      <c r="P34" s="132"/>
      <c r="Q34" s="132"/>
      <c r="R34" s="132"/>
      <c r="S34" s="132"/>
    </row>
    <row r="35" spans="1:19" s="133" customFormat="1" ht="12.75" customHeight="1">
      <c r="A35" s="23" t="s">
        <v>239</v>
      </c>
      <c r="B35" s="112">
        <v>8068498367</v>
      </c>
      <c r="C35" s="112">
        <v>2253992941</v>
      </c>
      <c r="D35" s="112">
        <v>2159988975</v>
      </c>
      <c r="E35" s="112">
        <v>3039994343</v>
      </c>
      <c r="F35" s="112">
        <v>202692484</v>
      </c>
      <c r="G35" s="112">
        <v>194331216</v>
      </c>
      <c r="H35" s="112">
        <v>182973823</v>
      </c>
      <c r="I35" s="112">
        <v>34524585</v>
      </c>
      <c r="J35" s="126"/>
      <c r="K35" s="59" t="s">
        <v>238</v>
      </c>
      <c r="L35" s="58" t="s">
        <v>115</v>
      </c>
      <c r="M35" s="132"/>
      <c r="N35" s="132"/>
      <c r="O35" s="132"/>
      <c r="P35" s="132"/>
      <c r="Q35" s="132"/>
      <c r="R35" s="132"/>
      <c r="S35" s="132"/>
    </row>
    <row r="36" spans="1:19" s="133" customFormat="1" ht="12.75" customHeight="1">
      <c r="A36" s="57" t="s">
        <v>237</v>
      </c>
      <c r="B36" s="109">
        <v>52429829</v>
      </c>
      <c r="C36" s="109">
        <v>22813892</v>
      </c>
      <c r="D36" s="109">
        <v>9365490</v>
      </c>
      <c r="E36" s="109">
        <v>13024169</v>
      </c>
      <c r="F36" s="109">
        <v>1490168</v>
      </c>
      <c r="G36" s="109">
        <v>4093657</v>
      </c>
      <c r="H36" s="109">
        <v>1642453</v>
      </c>
      <c r="I36" s="109">
        <v>0</v>
      </c>
      <c r="J36" s="126"/>
      <c r="K36" s="52" t="s">
        <v>236</v>
      </c>
      <c r="L36" s="51" t="s">
        <v>235</v>
      </c>
      <c r="M36" s="132"/>
      <c r="N36" s="132"/>
      <c r="O36" s="132"/>
      <c r="P36" s="132"/>
      <c r="Q36" s="132"/>
      <c r="R36" s="132"/>
      <c r="S36" s="132"/>
    </row>
    <row r="37" spans="1:19" s="131" customFormat="1" ht="12.75" customHeight="1">
      <c r="A37" s="57" t="s">
        <v>234</v>
      </c>
      <c r="B37" s="109">
        <v>89235764</v>
      </c>
      <c r="C37" s="109">
        <v>38250540</v>
      </c>
      <c r="D37" s="109">
        <v>25311011</v>
      </c>
      <c r="E37" s="109">
        <v>17000369</v>
      </c>
      <c r="F37" s="109">
        <v>755741</v>
      </c>
      <c r="G37" s="109">
        <v>3838154</v>
      </c>
      <c r="H37" s="109">
        <v>4079949</v>
      </c>
      <c r="I37" s="109">
        <v>0</v>
      </c>
      <c r="J37" s="126"/>
      <c r="K37" s="52" t="s">
        <v>233</v>
      </c>
      <c r="L37" s="51" t="s">
        <v>232</v>
      </c>
      <c r="M37" s="132"/>
      <c r="N37" s="132"/>
      <c r="O37" s="132"/>
      <c r="P37" s="132"/>
      <c r="Q37" s="132"/>
      <c r="R37" s="132"/>
      <c r="S37" s="132"/>
    </row>
    <row r="38" spans="1:19" s="131" customFormat="1" ht="12.75" customHeight="1">
      <c r="A38" s="57" t="s">
        <v>231</v>
      </c>
      <c r="B38" s="109">
        <v>386152603</v>
      </c>
      <c r="C38" s="109">
        <v>194813211</v>
      </c>
      <c r="D38" s="109">
        <v>91461739</v>
      </c>
      <c r="E38" s="109">
        <v>70165500</v>
      </c>
      <c r="F38" s="109">
        <v>4260086</v>
      </c>
      <c r="G38" s="109">
        <v>15663485</v>
      </c>
      <c r="H38" s="109">
        <v>9788582</v>
      </c>
      <c r="I38" s="109">
        <v>0</v>
      </c>
      <c r="J38" s="126"/>
      <c r="K38" s="52" t="s">
        <v>230</v>
      </c>
      <c r="L38" s="64">
        <v>1304</v>
      </c>
      <c r="M38" s="132"/>
      <c r="N38" s="132"/>
      <c r="O38" s="132"/>
      <c r="P38" s="132"/>
      <c r="Q38" s="132"/>
      <c r="R38" s="132"/>
      <c r="S38" s="132"/>
    </row>
    <row r="39" spans="1:19" s="131" customFormat="1" ht="12.75" customHeight="1">
      <c r="A39" s="57" t="s">
        <v>229</v>
      </c>
      <c r="B39" s="109">
        <v>1356870964</v>
      </c>
      <c r="C39" s="109">
        <v>172531152</v>
      </c>
      <c r="D39" s="109">
        <v>264157547</v>
      </c>
      <c r="E39" s="109">
        <v>852088616</v>
      </c>
      <c r="F39" s="109">
        <v>10778296</v>
      </c>
      <c r="G39" s="109">
        <v>17142462</v>
      </c>
      <c r="H39" s="109">
        <v>11565330</v>
      </c>
      <c r="I39" s="109">
        <v>28607561</v>
      </c>
      <c r="J39" s="126"/>
      <c r="K39" s="52" t="s">
        <v>228</v>
      </c>
      <c r="L39" s="64">
        <v>1306</v>
      </c>
      <c r="M39" s="132"/>
      <c r="N39" s="132"/>
      <c r="O39" s="132"/>
      <c r="P39" s="132"/>
      <c r="Q39" s="132"/>
      <c r="R39" s="132"/>
      <c r="S39" s="132"/>
    </row>
    <row r="40" spans="1:19" s="131" customFormat="1" ht="12.75" customHeight="1">
      <c r="A40" s="57" t="s">
        <v>227</v>
      </c>
      <c r="B40" s="109">
        <v>943729517</v>
      </c>
      <c r="C40" s="109">
        <v>218036251</v>
      </c>
      <c r="D40" s="109">
        <v>294012740</v>
      </c>
      <c r="E40" s="109">
        <v>386718465</v>
      </c>
      <c r="F40" s="109">
        <v>15159487</v>
      </c>
      <c r="G40" s="109">
        <v>16217192</v>
      </c>
      <c r="H40" s="109">
        <v>13585382</v>
      </c>
      <c r="I40" s="109">
        <v>0</v>
      </c>
      <c r="J40" s="126"/>
      <c r="K40" s="52" t="s">
        <v>226</v>
      </c>
      <c r="L40" s="64">
        <v>1308</v>
      </c>
      <c r="M40" s="132"/>
      <c r="N40" s="132"/>
      <c r="O40" s="132"/>
      <c r="P40" s="132"/>
      <c r="Q40" s="132"/>
      <c r="R40" s="132"/>
      <c r="S40" s="132"/>
    </row>
    <row r="41" spans="1:19" s="131" customFormat="1" ht="12.75" customHeight="1">
      <c r="A41" s="57" t="s">
        <v>225</v>
      </c>
      <c r="B41" s="109">
        <v>371717004</v>
      </c>
      <c r="C41" s="109">
        <v>108267987</v>
      </c>
      <c r="D41" s="109">
        <v>38109993</v>
      </c>
      <c r="E41" s="109">
        <v>207591152</v>
      </c>
      <c r="F41" s="109">
        <v>6025499</v>
      </c>
      <c r="G41" s="109">
        <v>7224633</v>
      </c>
      <c r="H41" s="109">
        <v>4497740</v>
      </c>
      <c r="I41" s="109">
        <v>0</v>
      </c>
      <c r="J41" s="126"/>
      <c r="K41" s="52" t="s">
        <v>224</v>
      </c>
      <c r="L41" s="51" t="s">
        <v>223</v>
      </c>
      <c r="M41" s="132"/>
      <c r="N41" s="132"/>
      <c r="O41" s="132"/>
      <c r="P41" s="132"/>
      <c r="Q41" s="132"/>
      <c r="R41" s="132"/>
      <c r="S41" s="132"/>
    </row>
    <row r="42" spans="1:19" s="131" customFormat="1" ht="12.75" customHeight="1">
      <c r="A42" s="57" t="s">
        <v>222</v>
      </c>
      <c r="B42" s="109">
        <v>306085570</v>
      </c>
      <c r="C42" s="109">
        <v>93063076</v>
      </c>
      <c r="D42" s="109">
        <v>115930616</v>
      </c>
      <c r="E42" s="109">
        <v>76363954</v>
      </c>
      <c r="F42" s="109">
        <v>4188576</v>
      </c>
      <c r="G42" s="109">
        <v>11291887</v>
      </c>
      <c r="H42" s="109">
        <v>5247461</v>
      </c>
      <c r="I42" s="109">
        <v>0</v>
      </c>
      <c r="J42" s="126"/>
      <c r="K42" s="52" t="s">
        <v>221</v>
      </c>
      <c r="L42" s="64">
        <v>1310</v>
      </c>
      <c r="M42" s="132"/>
      <c r="N42" s="132"/>
      <c r="O42" s="132"/>
      <c r="P42" s="132"/>
      <c r="Q42" s="132"/>
      <c r="R42" s="132"/>
      <c r="S42" s="132"/>
    </row>
    <row r="43" spans="1:19" s="131" customFormat="1" ht="12.75" customHeight="1">
      <c r="A43" s="57" t="s">
        <v>220</v>
      </c>
      <c r="B43" s="109">
        <v>1195433690</v>
      </c>
      <c r="C43" s="109">
        <v>411612009</v>
      </c>
      <c r="D43" s="109">
        <v>565437727</v>
      </c>
      <c r="E43" s="109">
        <v>107012316</v>
      </c>
      <c r="F43" s="109">
        <v>15377556</v>
      </c>
      <c r="G43" s="109">
        <v>22431503</v>
      </c>
      <c r="H43" s="109">
        <v>68179690</v>
      </c>
      <c r="I43" s="109">
        <v>5382889</v>
      </c>
      <c r="J43" s="126"/>
      <c r="K43" s="52" t="s">
        <v>219</v>
      </c>
      <c r="L43" s="64">
        <v>1312</v>
      </c>
      <c r="M43" s="132"/>
      <c r="N43" s="132"/>
      <c r="O43" s="132"/>
      <c r="P43" s="132"/>
      <c r="Q43" s="132"/>
      <c r="R43" s="132"/>
      <c r="S43" s="132"/>
    </row>
    <row r="44" spans="1:19" s="131" customFormat="1" ht="12.75" customHeight="1">
      <c r="A44" s="57" t="s">
        <v>218</v>
      </c>
      <c r="B44" s="109">
        <v>181023834</v>
      </c>
      <c r="C44" s="109">
        <v>73644333</v>
      </c>
      <c r="D44" s="109">
        <v>68050125</v>
      </c>
      <c r="E44" s="109">
        <v>16099668</v>
      </c>
      <c r="F44" s="109">
        <v>8901513</v>
      </c>
      <c r="G44" s="109">
        <v>8460191</v>
      </c>
      <c r="H44" s="109">
        <v>5868004</v>
      </c>
      <c r="I44" s="109">
        <v>0</v>
      </c>
      <c r="J44" s="126"/>
      <c r="K44" s="52" t="s">
        <v>217</v>
      </c>
      <c r="L44" s="64">
        <v>1313</v>
      </c>
      <c r="M44" s="132"/>
      <c r="N44" s="132"/>
      <c r="O44" s="132"/>
      <c r="P44" s="132"/>
      <c r="Q44" s="132"/>
      <c r="R44" s="132"/>
      <c r="S44" s="132"/>
    </row>
    <row r="45" spans="1:19" s="131" customFormat="1" ht="12.75" customHeight="1">
      <c r="A45" s="57" t="s">
        <v>216</v>
      </c>
      <c r="B45" s="109">
        <v>597844018</v>
      </c>
      <c r="C45" s="109">
        <v>156967725</v>
      </c>
      <c r="D45" s="109">
        <v>89801993</v>
      </c>
      <c r="E45" s="109">
        <v>314087999</v>
      </c>
      <c r="F45" s="109">
        <v>14799649</v>
      </c>
      <c r="G45" s="109">
        <v>14608642</v>
      </c>
      <c r="H45" s="109">
        <v>7578010</v>
      </c>
      <c r="I45" s="109">
        <v>0</v>
      </c>
      <c r="J45" s="126"/>
      <c r="K45" s="52" t="s">
        <v>215</v>
      </c>
      <c r="L45" s="51" t="s">
        <v>214</v>
      </c>
      <c r="M45" s="132"/>
      <c r="N45" s="132"/>
      <c r="O45" s="132"/>
      <c r="P45" s="132"/>
      <c r="Q45" s="132"/>
      <c r="R45" s="132"/>
      <c r="S45" s="132"/>
    </row>
    <row r="46" spans="1:19" s="133" customFormat="1" ht="12.75" customHeight="1">
      <c r="A46" s="57" t="s">
        <v>213</v>
      </c>
      <c r="B46" s="109">
        <v>412765108</v>
      </c>
      <c r="C46" s="109">
        <v>80633021</v>
      </c>
      <c r="D46" s="109">
        <v>62937531</v>
      </c>
      <c r="E46" s="109">
        <v>249969989</v>
      </c>
      <c r="F46" s="109">
        <v>5339431</v>
      </c>
      <c r="G46" s="109">
        <v>7446779</v>
      </c>
      <c r="H46" s="109">
        <v>6438357</v>
      </c>
      <c r="I46" s="109">
        <v>0</v>
      </c>
      <c r="J46" s="126"/>
      <c r="K46" s="52" t="s">
        <v>212</v>
      </c>
      <c r="L46" s="64">
        <v>1314</v>
      </c>
      <c r="M46" s="132"/>
      <c r="N46" s="132"/>
      <c r="O46" s="132"/>
      <c r="P46" s="132"/>
      <c r="Q46" s="132"/>
      <c r="R46" s="132"/>
      <c r="S46" s="132"/>
    </row>
    <row r="47" spans="1:19" s="131" customFormat="1" ht="12.75" customHeight="1">
      <c r="A47" s="57" t="s">
        <v>211</v>
      </c>
      <c r="B47" s="109">
        <v>113575847</v>
      </c>
      <c r="C47" s="109">
        <v>24091937</v>
      </c>
      <c r="D47" s="109">
        <v>32833528</v>
      </c>
      <c r="E47" s="109">
        <v>45753359</v>
      </c>
      <c r="F47" s="109">
        <v>4088224</v>
      </c>
      <c r="G47" s="109">
        <v>2886010</v>
      </c>
      <c r="H47" s="109">
        <v>3922789</v>
      </c>
      <c r="I47" s="109">
        <v>0</v>
      </c>
      <c r="J47" s="126"/>
      <c r="K47" s="52" t="s">
        <v>210</v>
      </c>
      <c r="L47" s="51" t="s">
        <v>209</v>
      </c>
      <c r="M47" s="132"/>
      <c r="N47" s="132"/>
      <c r="O47" s="132"/>
      <c r="P47" s="132"/>
      <c r="Q47" s="132"/>
      <c r="R47" s="132"/>
      <c r="S47" s="132"/>
    </row>
    <row r="48" spans="1:19" s="131" customFormat="1" ht="12.75" customHeight="1">
      <c r="A48" s="57" t="s">
        <v>208</v>
      </c>
      <c r="B48" s="109">
        <v>193022477</v>
      </c>
      <c r="C48" s="109">
        <v>46524154</v>
      </c>
      <c r="D48" s="109">
        <v>47875870</v>
      </c>
      <c r="E48" s="109">
        <v>77185508</v>
      </c>
      <c r="F48" s="109">
        <v>13585075</v>
      </c>
      <c r="G48" s="109">
        <v>5543122</v>
      </c>
      <c r="H48" s="109">
        <v>2308748</v>
      </c>
      <c r="I48" s="109">
        <v>0</v>
      </c>
      <c r="J48" s="126"/>
      <c r="K48" s="52" t="s">
        <v>207</v>
      </c>
      <c r="L48" s="64">
        <v>1318</v>
      </c>
      <c r="M48" s="132"/>
      <c r="N48" s="132"/>
      <c r="O48" s="132"/>
      <c r="P48" s="132"/>
      <c r="Q48" s="132"/>
      <c r="R48" s="132"/>
      <c r="S48" s="132"/>
    </row>
    <row r="49" spans="1:19" s="131" customFormat="1" ht="12.75" customHeight="1">
      <c r="A49" s="57" t="s">
        <v>206</v>
      </c>
      <c r="B49" s="109">
        <v>103924240</v>
      </c>
      <c r="C49" s="109">
        <v>23877181</v>
      </c>
      <c r="D49" s="109">
        <v>11562981</v>
      </c>
      <c r="E49" s="109">
        <v>61135102</v>
      </c>
      <c r="F49" s="109">
        <v>1099626</v>
      </c>
      <c r="G49" s="109">
        <v>3144677</v>
      </c>
      <c r="H49" s="109">
        <v>3104673</v>
      </c>
      <c r="I49" s="109">
        <v>0</v>
      </c>
      <c r="J49" s="126"/>
      <c r="K49" s="52" t="s">
        <v>205</v>
      </c>
      <c r="L49" s="51" t="s">
        <v>204</v>
      </c>
      <c r="M49" s="132"/>
      <c r="N49" s="132"/>
      <c r="O49" s="132"/>
      <c r="P49" s="132"/>
      <c r="Q49" s="132"/>
      <c r="R49" s="132"/>
      <c r="S49" s="132"/>
    </row>
    <row r="50" spans="1:19" s="131" customFormat="1" ht="12.75" customHeight="1">
      <c r="A50" s="57" t="s">
        <v>203</v>
      </c>
      <c r="B50" s="109">
        <v>257268101</v>
      </c>
      <c r="C50" s="109">
        <v>112004119</v>
      </c>
      <c r="D50" s="109">
        <v>70733261</v>
      </c>
      <c r="E50" s="109">
        <v>52479839</v>
      </c>
      <c r="F50" s="109">
        <v>9394126</v>
      </c>
      <c r="G50" s="109">
        <v>7276167</v>
      </c>
      <c r="H50" s="109">
        <v>5380589</v>
      </c>
      <c r="I50" s="109">
        <v>0</v>
      </c>
      <c r="J50" s="126"/>
      <c r="K50" s="52" t="s">
        <v>202</v>
      </c>
      <c r="L50" s="64">
        <v>1315</v>
      </c>
      <c r="M50" s="132"/>
      <c r="N50" s="132"/>
      <c r="O50" s="132"/>
      <c r="P50" s="132"/>
      <c r="Q50" s="132"/>
      <c r="R50" s="132"/>
      <c r="S50" s="132"/>
    </row>
    <row r="51" spans="1:19" s="131" customFormat="1" ht="12.75" customHeight="1">
      <c r="A51" s="57" t="s">
        <v>201</v>
      </c>
      <c r="B51" s="109">
        <v>359952663</v>
      </c>
      <c r="C51" s="109">
        <v>94422962</v>
      </c>
      <c r="D51" s="109">
        <v>84833634</v>
      </c>
      <c r="E51" s="109">
        <v>134005483</v>
      </c>
      <c r="F51" s="109">
        <v>27810755</v>
      </c>
      <c r="G51" s="109">
        <v>13064355</v>
      </c>
      <c r="H51" s="109">
        <v>5815474</v>
      </c>
      <c r="I51" s="109">
        <v>0</v>
      </c>
      <c r="J51" s="126"/>
      <c r="K51" s="52" t="s">
        <v>200</v>
      </c>
      <c r="L51" s="64">
        <v>1316</v>
      </c>
      <c r="M51" s="132"/>
      <c r="N51" s="132"/>
      <c r="O51" s="132"/>
      <c r="P51" s="132"/>
      <c r="Q51" s="132"/>
      <c r="R51" s="132"/>
      <c r="S51" s="132"/>
    </row>
    <row r="52" spans="1:19" s="131" customFormat="1" ht="12.75" customHeight="1">
      <c r="A52" s="57" t="s">
        <v>199</v>
      </c>
      <c r="B52" s="109">
        <v>1147467138</v>
      </c>
      <c r="C52" s="109">
        <v>382439391</v>
      </c>
      <c r="D52" s="109">
        <v>287573189</v>
      </c>
      <c r="E52" s="109">
        <v>359312855</v>
      </c>
      <c r="F52" s="109">
        <v>59638676</v>
      </c>
      <c r="G52" s="109">
        <v>33998300</v>
      </c>
      <c r="H52" s="109">
        <v>23970592</v>
      </c>
      <c r="I52" s="109">
        <v>534135</v>
      </c>
      <c r="J52" s="126"/>
      <c r="K52" s="52" t="s">
        <v>198</v>
      </c>
      <c r="L52" s="64">
        <v>1317</v>
      </c>
      <c r="M52" s="132"/>
      <c r="N52" s="132"/>
      <c r="O52" s="132"/>
      <c r="P52" s="132"/>
      <c r="Q52" s="132"/>
      <c r="R52" s="132"/>
      <c r="S52" s="132"/>
    </row>
    <row r="53" spans="1:19" s="133" customFormat="1" ht="12.75" customHeight="1">
      <c r="A53" s="23" t="s">
        <v>61</v>
      </c>
      <c r="B53" s="112">
        <v>252994196</v>
      </c>
      <c r="C53" s="112">
        <v>101312060</v>
      </c>
      <c r="D53" s="112">
        <v>59083286</v>
      </c>
      <c r="E53" s="112">
        <v>48650747</v>
      </c>
      <c r="F53" s="112">
        <v>2883393</v>
      </c>
      <c r="G53" s="112">
        <v>22845927</v>
      </c>
      <c r="H53" s="112">
        <v>18218783</v>
      </c>
      <c r="I53" s="112">
        <v>0</v>
      </c>
      <c r="J53" s="134"/>
      <c r="K53" s="59" t="s">
        <v>197</v>
      </c>
      <c r="L53" s="58" t="s">
        <v>115</v>
      </c>
      <c r="M53" s="132"/>
      <c r="N53" s="132"/>
      <c r="O53" s="132"/>
      <c r="P53" s="132"/>
      <c r="Q53" s="132"/>
      <c r="R53" s="132"/>
      <c r="S53" s="132"/>
    </row>
    <row r="54" spans="1:19" s="131" customFormat="1" ht="12.75" customHeight="1">
      <c r="A54" s="57" t="s">
        <v>196</v>
      </c>
      <c r="B54" s="109">
        <v>18293648</v>
      </c>
      <c r="C54" s="109">
        <v>5328680</v>
      </c>
      <c r="D54" s="109">
        <v>2285087</v>
      </c>
      <c r="E54" s="109">
        <v>7648788</v>
      </c>
      <c r="F54" s="109">
        <v>31925</v>
      </c>
      <c r="G54" s="109">
        <v>1741675</v>
      </c>
      <c r="H54" s="109">
        <v>1257493</v>
      </c>
      <c r="I54" s="109">
        <v>0</v>
      </c>
      <c r="J54" s="126"/>
      <c r="K54" s="52" t="s">
        <v>195</v>
      </c>
      <c r="L54" s="64">
        <v>1702</v>
      </c>
      <c r="M54" s="132"/>
      <c r="N54" s="132"/>
      <c r="O54" s="132"/>
      <c r="P54" s="132"/>
      <c r="Q54" s="132"/>
      <c r="R54" s="132"/>
      <c r="S54" s="132"/>
    </row>
    <row r="55" spans="1:19" s="131" customFormat="1" ht="12.75" customHeight="1">
      <c r="A55" s="57" t="s">
        <v>194</v>
      </c>
      <c r="B55" s="109">
        <v>112468989</v>
      </c>
      <c r="C55" s="109">
        <v>45767742</v>
      </c>
      <c r="D55" s="109">
        <v>32931943</v>
      </c>
      <c r="E55" s="109">
        <v>15361923</v>
      </c>
      <c r="F55" s="109">
        <v>1633232</v>
      </c>
      <c r="G55" s="109">
        <v>8702787</v>
      </c>
      <c r="H55" s="109">
        <v>8071362</v>
      </c>
      <c r="I55" s="109">
        <v>0</v>
      </c>
      <c r="J55" s="126"/>
      <c r="K55" s="52" t="s">
        <v>193</v>
      </c>
      <c r="L55" s="64">
        <v>1703</v>
      </c>
      <c r="M55" s="132"/>
      <c r="N55" s="132"/>
      <c r="O55" s="132"/>
      <c r="P55" s="132"/>
      <c r="Q55" s="132"/>
      <c r="R55" s="132"/>
      <c r="S55" s="132"/>
    </row>
    <row r="56" spans="1:19" s="131" customFormat="1" ht="12.75" customHeight="1">
      <c r="A56" s="57" t="s">
        <v>192</v>
      </c>
      <c r="B56" s="109">
        <v>24581201</v>
      </c>
      <c r="C56" s="109">
        <v>11039732</v>
      </c>
      <c r="D56" s="109">
        <v>4038397</v>
      </c>
      <c r="E56" s="109">
        <v>4865049</v>
      </c>
      <c r="F56" s="109">
        <v>172709</v>
      </c>
      <c r="G56" s="109">
        <v>2987128</v>
      </c>
      <c r="H56" s="109">
        <v>1478186</v>
      </c>
      <c r="I56" s="109">
        <v>0</v>
      </c>
      <c r="J56" s="126"/>
      <c r="K56" s="52" t="s">
        <v>191</v>
      </c>
      <c r="L56" s="64">
        <v>1706</v>
      </c>
      <c r="M56" s="132"/>
      <c r="N56" s="132"/>
      <c r="O56" s="132"/>
      <c r="P56" s="132"/>
      <c r="Q56" s="132"/>
      <c r="R56" s="132"/>
      <c r="S56" s="132"/>
    </row>
    <row r="57" spans="1:19" s="131" customFormat="1" ht="12.75" customHeight="1">
      <c r="A57" s="57" t="s">
        <v>190</v>
      </c>
      <c r="B57" s="109">
        <v>17704765</v>
      </c>
      <c r="C57" s="109">
        <v>6784804</v>
      </c>
      <c r="D57" s="109">
        <v>5329863</v>
      </c>
      <c r="E57" s="109">
        <v>2316245</v>
      </c>
      <c r="F57" s="109">
        <v>26264</v>
      </c>
      <c r="G57" s="109">
        <v>1826589</v>
      </c>
      <c r="H57" s="109">
        <v>1421000</v>
      </c>
      <c r="I57" s="109">
        <v>0</v>
      </c>
      <c r="J57" s="126"/>
      <c r="K57" s="52" t="s">
        <v>189</v>
      </c>
      <c r="L57" s="64">
        <v>1709</v>
      </c>
      <c r="M57" s="132"/>
      <c r="N57" s="132"/>
      <c r="O57" s="132"/>
      <c r="P57" s="132"/>
      <c r="Q57" s="132"/>
      <c r="R57" s="132"/>
      <c r="S57" s="132"/>
    </row>
    <row r="58" spans="1:19" s="131" customFormat="1" ht="12.75" customHeight="1">
      <c r="A58" s="57" t="s">
        <v>188</v>
      </c>
      <c r="B58" s="109">
        <v>38007125</v>
      </c>
      <c r="C58" s="109">
        <v>18005855</v>
      </c>
      <c r="D58" s="109">
        <v>7757872</v>
      </c>
      <c r="E58" s="109">
        <v>5127638</v>
      </c>
      <c r="F58" s="109">
        <v>635286</v>
      </c>
      <c r="G58" s="109">
        <v>3668144</v>
      </c>
      <c r="H58" s="109">
        <v>2812330</v>
      </c>
      <c r="I58" s="109">
        <v>0</v>
      </c>
      <c r="J58" s="126"/>
      <c r="K58" s="52" t="s">
        <v>187</v>
      </c>
      <c r="L58" s="64">
        <v>1712</v>
      </c>
      <c r="M58" s="132"/>
      <c r="N58" s="132"/>
      <c r="O58" s="132"/>
      <c r="P58" s="132"/>
      <c r="Q58" s="132"/>
      <c r="R58" s="132"/>
      <c r="S58" s="132"/>
    </row>
    <row r="59" spans="1:19" s="131" customFormat="1" ht="12.75" customHeight="1">
      <c r="A59" s="57" t="s">
        <v>186</v>
      </c>
      <c r="B59" s="109">
        <v>41938468</v>
      </c>
      <c r="C59" s="109">
        <v>14385247</v>
      </c>
      <c r="D59" s="109">
        <v>6740124</v>
      </c>
      <c r="E59" s="109">
        <v>13331104</v>
      </c>
      <c r="F59" s="109">
        <v>383977</v>
      </c>
      <c r="G59" s="109">
        <v>3919604</v>
      </c>
      <c r="H59" s="109">
        <v>3178412</v>
      </c>
      <c r="I59" s="109">
        <v>0</v>
      </c>
      <c r="J59" s="126"/>
      <c r="K59" s="52" t="s">
        <v>185</v>
      </c>
      <c r="L59" s="64">
        <v>1713</v>
      </c>
      <c r="M59" s="132"/>
      <c r="N59" s="132"/>
      <c r="O59" s="132"/>
      <c r="P59" s="132"/>
      <c r="Q59" s="132"/>
      <c r="R59" s="132"/>
      <c r="S59" s="132"/>
    </row>
    <row r="60" spans="1:19" s="131" customFormat="1" ht="12.75" customHeight="1">
      <c r="A60" s="23" t="s">
        <v>59</v>
      </c>
      <c r="B60" s="109">
        <v>1136414798</v>
      </c>
      <c r="C60" s="109">
        <v>442430605</v>
      </c>
      <c r="D60" s="109">
        <v>240907135</v>
      </c>
      <c r="E60" s="109">
        <v>337737202</v>
      </c>
      <c r="F60" s="109">
        <v>18268256</v>
      </c>
      <c r="G60" s="109">
        <v>52325063</v>
      </c>
      <c r="H60" s="109">
        <v>44746537</v>
      </c>
      <c r="I60" s="109">
        <v>0</v>
      </c>
      <c r="J60" s="126"/>
      <c r="K60" s="59" t="s">
        <v>184</v>
      </c>
      <c r="L60" s="58" t="s">
        <v>115</v>
      </c>
      <c r="M60" s="132"/>
      <c r="N60" s="132"/>
      <c r="O60" s="132"/>
      <c r="P60" s="132"/>
      <c r="Q60" s="132"/>
      <c r="R60" s="132"/>
      <c r="S60" s="132"/>
    </row>
    <row r="61" spans="1:19" s="131" customFormat="1" ht="12.75" customHeight="1">
      <c r="A61" s="57" t="s">
        <v>183</v>
      </c>
      <c r="B61" s="109">
        <v>121561923</v>
      </c>
      <c r="C61" s="109">
        <v>58160983</v>
      </c>
      <c r="D61" s="109">
        <v>29156569</v>
      </c>
      <c r="E61" s="109">
        <v>19139228</v>
      </c>
      <c r="F61" s="109">
        <v>1059506</v>
      </c>
      <c r="G61" s="109">
        <v>7204483</v>
      </c>
      <c r="H61" s="109">
        <v>6841154</v>
      </c>
      <c r="I61" s="109">
        <v>0</v>
      </c>
      <c r="J61" s="126"/>
      <c r="K61" s="52" t="s">
        <v>182</v>
      </c>
      <c r="L61" s="64">
        <v>1301</v>
      </c>
      <c r="M61" s="132"/>
      <c r="N61" s="132"/>
      <c r="O61" s="132"/>
      <c r="P61" s="132"/>
      <c r="Q61" s="132"/>
      <c r="R61" s="132"/>
      <c r="S61" s="132"/>
    </row>
    <row r="62" spans="1:19" s="133" customFormat="1" ht="12.75" customHeight="1">
      <c r="A62" s="57" t="s">
        <v>181</v>
      </c>
      <c r="B62" s="109">
        <v>34358527</v>
      </c>
      <c r="C62" s="109">
        <v>19715196</v>
      </c>
      <c r="D62" s="109">
        <v>6735941</v>
      </c>
      <c r="E62" s="109">
        <v>3432383</v>
      </c>
      <c r="F62" s="109">
        <v>302256</v>
      </c>
      <c r="G62" s="109">
        <v>2393781</v>
      </c>
      <c r="H62" s="109">
        <v>1778970</v>
      </c>
      <c r="I62" s="109">
        <v>0</v>
      </c>
      <c r="J62" s="126"/>
      <c r="K62" s="52" t="s">
        <v>180</v>
      </c>
      <c r="L62" s="64">
        <v>1302</v>
      </c>
      <c r="M62" s="132"/>
      <c r="N62" s="132"/>
      <c r="O62" s="132"/>
      <c r="P62" s="132"/>
      <c r="Q62" s="132"/>
      <c r="R62" s="132"/>
      <c r="S62" s="132"/>
    </row>
    <row r="63" spans="1:19" s="131" customFormat="1" ht="12.75" customHeight="1">
      <c r="A63" s="57" t="s">
        <v>179</v>
      </c>
      <c r="B63" s="109">
        <v>40759039</v>
      </c>
      <c r="C63" s="109">
        <v>15038709</v>
      </c>
      <c r="D63" s="109">
        <v>7187245</v>
      </c>
      <c r="E63" s="109">
        <v>13944763</v>
      </c>
      <c r="F63" s="109">
        <v>130782</v>
      </c>
      <c r="G63" s="109">
        <v>3191309</v>
      </c>
      <c r="H63" s="109">
        <v>1266231</v>
      </c>
      <c r="I63" s="109">
        <v>0</v>
      </c>
      <c r="J63" s="126"/>
      <c r="K63" s="52" t="s">
        <v>178</v>
      </c>
      <c r="L63" s="51" t="s">
        <v>177</v>
      </c>
      <c r="M63" s="132"/>
      <c r="N63" s="132"/>
      <c r="O63" s="132"/>
      <c r="P63" s="132"/>
      <c r="Q63" s="132"/>
      <c r="R63" s="132"/>
      <c r="S63" s="132"/>
    </row>
    <row r="64" spans="1:19" s="131" customFormat="1" ht="12.75" customHeight="1">
      <c r="A64" s="57" t="s">
        <v>176</v>
      </c>
      <c r="B64" s="109">
        <v>41504786</v>
      </c>
      <c r="C64" s="109">
        <v>17182630</v>
      </c>
      <c r="D64" s="109">
        <v>5463223</v>
      </c>
      <c r="E64" s="109">
        <v>13605642</v>
      </c>
      <c r="F64" s="109">
        <v>123530</v>
      </c>
      <c r="G64" s="109">
        <v>2987187</v>
      </c>
      <c r="H64" s="109">
        <v>2142574</v>
      </c>
      <c r="I64" s="109">
        <v>0</v>
      </c>
      <c r="J64" s="126"/>
      <c r="K64" s="52" t="s">
        <v>175</v>
      </c>
      <c r="L64" s="51" t="s">
        <v>174</v>
      </c>
      <c r="M64" s="132"/>
      <c r="N64" s="132"/>
      <c r="O64" s="132"/>
      <c r="P64" s="132"/>
      <c r="Q64" s="132"/>
      <c r="R64" s="132"/>
      <c r="S64" s="132"/>
    </row>
    <row r="65" spans="1:19" s="131" customFormat="1" ht="12.75" customHeight="1">
      <c r="A65" s="57" t="s">
        <v>173</v>
      </c>
      <c r="B65" s="109">
        <v>33833698</v>
      </c>
      <c r="C65" s="109">
        <v>18581013</v>
      </c>
      <c r="D65" s="109">
        <v>5978246</v>
      </c>
      <c r="E65" s="109">
        <v>3780511</v>
      </c>
      <c r="F65" s="109">
        <v>61373</v>
      </c>
      <c r="G65" s="109">
        <v>3725690</v>
      </c>
      <c r="H65" s="109">
        <v>1706865</v>
      </c>
      <c r="I65" s="109">
        <v>0</v>
      </c>
      <c r="J65" s="126"/>
      <c r="K65" s="52" t="s">
        <v>172</v>
      </c>
      <c r="L65" s="64">
        <v>1804</v>
      </c>
      <c r="M65" s="132"/>
      <c r="N65" s="132"/>
      <c r="O65" s="132"/>
      <c r="P65" s="132"/>
      <c r="Q65" s="132"/>
      <c r="R65" s="132"/>
      <c r="S65" s="132"/>
    </row>
    <row r="66" spans="1:19" s="131" customFormat="1" ht="12.75" customHeight="1">
      <c r="A66" s="57" t="s">
        <v>171</v>
      </c>
      <c r="B66" s="109">
        <v>181627957</v>
      </c>
      <c r="C66" s="109">
        <v>63175529</v>
      </c>
      <c r="D66" s="109">
        <v>36587793</v>
      </c>
      <c r="E66" s="109">
        <v>66338524</v>
      </c>
      <c r="F66" s="109">
        <v>4725024</v>
      </c>
      <c r="G66" s="109">
        <v>5760528</v>
      </c>
      <c r="H66" s="109">
        <v>5040559</v>
      </c>
      <c r="I66" s="109">
        <v>0</v>
      </c>
      <c r="J66" s="126"/>
      <c r="K66" s="52" t="s">
        <v>170</v>
      </c>
      <c r="L66" s="64">
        <v>1303</v>
      </c>
      <c r="M66" s="132"/>
      <c r="N66" s="132"/>
      <c r="O66" s="132"/>
      <c r="P66" s="132"/>
      <c r="Q66" s="132"/>
      <c r="R66" s="132"/>
      <c r="S66" s="132"/>
    </row>
    <row r="67" spans="1:19" s="131" customFormat="1" ht="12.75" customHeight="1">
      <c r="A67" s="57" t="s">
        <v>169</v>
      </c>
      <c r="B67" s="109">
        <v>108797143</v>
      </c>
      <c r="C67" s="109">
        <v>47256752</v>
      </c>
      <c r="D67" s="109">
        <v>26668686</v>
      </c>
      <c r="E67" s="109">
        <v>29053332</v>
      </c>
      <c r="F67" s="109">
        <v>812853</v>
      </c>
      <c r="G67" s="109">
        <v>2402534</v>
      </c>
      <c r="H67" s="109">
        <v>2602986</v>
      </c>
      <c r="I67" s="109">
        <v>0</v>
      </c>
      <c r="J67" s="126"/>
      <c r="K67" s="52" t="s">
        <v>168</v>
      </c>
      <c r="L67" s="64">
        <v>1305</v>
      </c>
      <c r="M67" s="132"/>
      <c r="N67" s="132"/>
      <c r="O67" s="132"/>
      <c r="P67" s="132"/>
      <c r="Q67" s="132"/>
      <c r="R67" s="132"/>
      <c r="S67" s="132"/>
    </row>
    <row r="68" spans="1:19" s="133" customFormat="1" ht="12.75" customHeight="1">
      <c r="A68" s="57" t="s">
        <v>167</v>
      </c>
      <c r="B68" s="109">
        <v>134950562</v>
      </c>
      <c r="C68" s="109">
        <v>59206664</v>
      </c>
      <c r="D68" s="109">
        <v>25749539</v>
      </c>
      <c r="E68" s="109">
        <v>36070995</v>
      </c>
      <c r="F68" s="109">
        <v>2514112</v>
      </c>
      <c r="G68" s="109">
        <v>7318263</v>
      </c>
      <c r="H68" s="109">
        <v>4090989</v>
      </c>
      <c r="I68" s="109">
        <v>0</v>
      </c>
      <c r="J68" s="126"/>
      <c r="K68" s="52" t="s">
        <v>166</v>
      </c>
      <c r="L68" s="64">
        <v>1307</v>
      </c>
      <c r="M68" s="132"/>
      <c r="N68" s="132"/>
      <c r="O68" s="132"/>
      <c r="P68" s="132"/>
      <c r="Q68" s="132"/>
      <c r="R68" s="132"/>
      <c r="S68" s="132"/>
    </row>
    <row r="69" spans="1:19" s="133" customFormat="1" ht="12.75" customHeight="1">
      <c r="A69" s="57" t="s">
        <v>165</v>
      </c>
      <c r="B69" s="109">
        <v>219566749</v>
      </c>
      <c r="C69" s="109">
        <v>57211285</v>
      </c>
      <c r="D69" s="109">
        <v>50766391</v>
      </c>
      <c r="E69" s="109">
        <v>97983451</v>
      </c>
      <c r="F69" s="109">
        <v>1702069</v>
      </c>
      <c r="G69" s="109">
        <v>5068029</v>
      </c>
      <c r="H69" s="109">
        <v>6835524</v>
      </c>
      <c r="I69" s="109">
        <v>0</v>
      </c>
      <c r="J69" s="126"/>
      <c r="K69" s="52" t="s">
        <v>164</v>
      </c>
      <c r="L69" s="64">
        <v>1309</v>
      </c>
      <c r="M69" s="132"/>
      <c r="N69" s="132"/>
      <c r="O69" s="132"/>
      <c r="P69" s="132"/>
      <c r="Q69" s="132"/>
      <c r="R69" s="132"/>
      <c r="S69" s="132"/>
    </row>
    <row r="70" spans="1:19" s="131" customFormat="1" ht="12.75" customHeight="1">
      <c r="A70" s="57" t="s">
        <v>163</v>
      </c>
      <c r="B70" s="109">
        <v>199317972</v>
      </c>
      <c r="C70" s="109">
        <v>77741264</v>
      </c>
      <c r="D70" s="109">
        <v>42150087</v>
      </c>
      <c r="E70" s="109">
        <v>51604575</v>
      </c>
      <c r="F70" s="109">
        <v>6725275</v>
      </c>
      <c r="G70" s="109">
        <v>10157713</v>
      </c>
      <c r="H70" s="109">
        <v>10939058</v>
      </c>
      <c r="I70" s="109">
        <v>0</v>
      </c>
      <c r="J70" s="126"/>
      <c r="K70" s="52" t="s">
        <v>162</v>
      </c>
      <c r="L70" s="64">
        <v>1311</v>
      </c>
      <c r="M70" s="132"/>
      <c r="N70" s="132"/>
      <c r="O70" s="132"/>
      <c r="P70" s="132"/>
      <c r="Q70" s="132"/>
      <c r="R70" s="132"/>
      <c r="S70" s="132"/>
    </row>
    <row r="71" spans="1:19" s="131" customFormat="1" ht="12.75" customHeight="1">
      <c r="A71" s="57" t="s">
        <v>161</v>
      </c>
      <c r="B71" s="109">
        <v>20136442</v>
      </c>
      <c r="C71" s="109">
        <v>9160580</v>
      </c>
      <c r="D71" s="109">
        <v>4463415</v>
      </c>
      <c r="E71" s="109">
        <v>2783798</v>
      </c>
      <c r="F71" s="109">
        <v>111476</v>
      </c>
      <c r="G71" s="109">
        <v>2115546</v>
      </c>
      <c r="H71" s="109">
        <v>1501627</v>
      </c>
      <c r="I71" s="109">
        <v>0</v>
      </c>
      <c r="J71" s="126"/>
      <c r="K71" s="52" t="s">
        <v>160</v>
      </c>
      <c r="L71" s="64">
        <v>1813</v>
      </c>
      <c r="M71" s="132"/>
      <c r="N71" s="132"/>
      <c r="O71" s="132"/>
      <c r="P71" s="132"/>
      <c r="Q71" s="132"/>
      <c r="R71" s="132"/>
      <c r="S71" s="132"/>
    </row>
    <row r="72" spans="1:19" s="133" customFormat="1" ht="12.75" customHeight="1">
      <c r="A72" s="23" t="s">
        <v>57</v>
      </c>
      <c r="B72" s="112">
        <v>553526277</v>
      </c>
      <c r="C72" s="112">
        <v>212512666</v>
      </c>
      <c r="D72" s="112">
        <v>153404139</v>
      </c>
      <c r="E72" s="112">
        <v>87612027</v>
      </c>
      <c r="F72" s="112">
        <v>20013046</v>
      </c>
      <c r="G72" s="112">
        <v>38729814</v>
      </c>
      <c r="H72" s="112">
        <v>41246301</v>
      </c>
      <c r="I72" s="112">
        <v>8284</v>
      </c>
      <c r="J72" s="134"/>
      <c r="K72" s="59" t="s">
        <v>159</v>
      </c>
      <c r="L72" s="58" t="s">
        <v>115</v>
      </c>
      <c r="M72" s="132"/>
      <c r="N72" s="132"/>
      <c r="O72" s="132"/>
      <c r="P72" s="132"/>
      <c r="Q72" s="132"/>
      <c r="R72" s="132"/>
      <c r="S72" s="132"/>
    </row>
    <row r="73" spans="1:19" s="131" customFormat="1" ht="12.75" customHeight="1">
      <c r="A73" s="57" t="s">
        <v>158</v>
      </c>
      <c r="B73" s="109">
        <v>32918430</v>
      </c>
      <c r="C73" s="109">
        <v>11851170</v>
      </c>
      <c r="D73" s="109">
        <v>6957952</v>
      </c>
      <c r="E73" s="109">
        <v>9119425</v>
      </c>
      <c r="F73" s="109">
        <v>1306654</v>
      </c>
      <c r="G73" s="109">
        <v>2283092</v>
      </c>
      <c r="H73" s="109">
        <v>1400137</v>
      </c>
      <c r="I73" s="109">
        <v>0</v>
      </c>
      <c r="J73" s="126"/>
      <c r="K73" s="52" t="s">
        <v>157</v>
      </c>
      <c r="L73" s="64">
        <v>1701</v>
      </c>
      <c r="M73" s="132"/>
      <c r="N73" s="132"/>
      <c r="O73" s="132"/>
      <c r="P73" s="132"/>
      <c r="Q73" s="132"/>
      <c r="R73" s="132"/>
      <c r="S73" s="132"/>
    </row>
    <row r="74" spans="1:19" s="131" customFormat="1" ht="12.75" customHeight="1">
      <c r="A74" s="57" t="s">
        <v>156</v>
      </c>
      <c r="B74" s="109">
        <v>22774924</v>
      </c>
      <c r="C74" s="109">
        <v>6615336</v>
      </c>
      <c r="D74" s="109">
        <v>7649721</v>
      </c>
      <c r="E74" s="109">
        <v>3894723</v>
      </c>
      <c r="F74" s="109">
        <v>2360081</v>
      </c>
      <c r="G74" s="109">
        <v>1273478</v>
      </c>
      <c r="H74" s="109">
        <v>981585</v>
      </c>
      <c r="I74" s="109">
        <v>0</v>
      </c>
      <c r="J74" s="126"/>
      <c r="K74" s="52" t="s">
        <v>155</v>
      </c>
      <c r="L74" s="64">
        <v>1801</v>
      </c>
      <c r="M74" s="132"/>
      <c r="N74" s="132"/>
      <c r="O74" s="132"/>
      <c r="P74" s="132"/>
      <c r="Q74" s="132"/>
      <c r="R74" s="132"/>
      <c r="S74" s="132"/>
    </row>
    <row r="75" spans="1:19" s="131" customFormat="1" ht="12.75" customHeight="1">
      <c r="A75" s="57" t="s">
        <v>154</v>
      </c>
      <c r="B75" s="109">
        <v>14735535</v>
      </c>
      <c r="C75" s="109">
        <v>6681131</v>
      </c>
      <c r="D75" s="109">
        <v>3601114</v>
      </c>
      <c r="E75" s="109">
        <v>1185126</v>
      </c>
      <c r="F75" s="109">
        <v>438013</v>
      </c>
      <c r="G75" s="109">
        <v>1562161</v>
      </c>
      <c r="H75" s="109">
        <v>1267990</v>
      </c>
      <c r="I75" s="109">
        <v>0</v>
      </c>
      <c r="J75" s="126"/>
      <c r="K75" s="52" t="s">
        <v>153</v>
      </c>
      <c r="L75" s="51" t="s">
        <v>152</v>
      </c>
      <c r="M75" s="132"/>
      <c r="N75" s="132"/>
      <c r="O75" s="132"/>
      <c r="P75" s="132"/>
      <c r="Q75" s="132"/>
      <c r="R75" s="132"/>
      <c r="S75" s="132"/>
    </row>
    <row r="76" spans="1:19" s="131" customFormat="1" ht="12.75" customHeight="1">
      <c r="A76" s="57" t="s">
        <v>151</v>
      </c>
      <c r="B76" s="109">
        <v>10334755</v>
      </c>
      <c r="C76" s="109">
        <v>4692634</v>
      </c>
      <c r="D76" s="109">
        <v>1626667</v>
      </c>
      <c r="E76" s="109">
        <v>1360469</v>
      </c>
      <c r="F76" s="109">
        <v>516021</v>
      </c>
      <c r="G76" s="109">
        <v>763154</v>
      </c>
      <c r="H76" s="109">
        <v>1375810</v>
      </c>
      <c r="I76" s="109">
        <v>0</v>
      </c>
      <c r="J76" s="126"/>
      <c r="K76" s="52" t="s">
        <v>150</v>
      </c>
      <c r="L76" s="51" t="s">
        <v>149</v>
      </c>
      <c r="M76" s="132"/>
      <c r="N76" s="132"/>
      <c r="O76" s="132"/>
      <c r="P76" s="132"/>
      <c r="Q76" s="132"/>
      <c r="R76" s="132"/>
      <c r="S76" s="132"/>
    </row>
    <row r="77" spans="1:19" s="131" customFormat="1" ht="12.75" customHeight="1">
      <c r="A77" s="57" t="s">
        <v>148</v>
      </c>
      <c r="B77" s="109">
        <v>74750599</v>
      </c>
      <c r="C77" s="109">
        <v>27155974</v>
      </c>
      <c r="D77" s="109">
        <v>19781078</v>
      </c>
      <c r="E77" s="109">
        <v>14409560</v>
      </c>
      <c r="F77" s="109">
        <v>2689026</v>
      </c>
      <c r="G77" s="109">
        <v>4139135</v>
      </c>
      <c r="H77" s="109">
        <v>6575826</v>
      </c>
      <c r="I77" s="109">
        <v>0</v>
      </c>
      <c r="J77" s="126"/>
      <c r="K77" s="52" t="s">
        <v>147</v>
      </c>
      <c r="L77" s="64">
        <v>1805</v>
      </c>
      <c r="M77" s="132"/>
      <c r="N77" s="132"/>
      <c r="O77" s="132"/>
      <c r="P77" s="132"/>
      <c r="Q77" s="132"/>
      <c r="R77" s="132"/>
      <c r="S77" s="132"/>
    </row>
    <row r="78" spans="1:19" s="131" customFormat="1" ht="12.75" customHeight="1">
      <c r="A78" s="57" t="s">
        <v>146</v>
      </c>
      <c r="B78" s="109">
        <v>7772706</v>
      </c>
      <c r="C78" s="109">
        <v>3404965</v>
      </c>
      <c r="D78" s="109">
        <v>2360648</v>
      </c>
      <c r="E78" s="109">
        <v>472623</v>
      </c>
      <c r="F78" s="109">
        <v>95201</v>
      </c>
      <c r="G78" s="109">
        <v>921330</v>
      </c>
      <c r="H78" s="109">
        <v>517939</v>
      </c>
      <c r="I78" s="109">
        <v>0</v>
      </c>
      <c r="J78" s="126"/>
      <c r="K78" s="52" t="s">
        <v>145</v>
      </c>
      <c r="L78" s="64">
        <v>1704</v>
      </c>
      <c r="M78" s="132"/>
      <c r="N78" s="132"/>
      <c r="O78" s="132"/>
      <c r="P78" s="132"/>
      <c r="Q78" s="132"/>
      <c r="R78" s="132"/>
      <c r="S78" s="132"/>
    </row>
    <row r="79" spans="1:19" s="131" customFormat="1" ht="12.75" customHeight="1">
      <c r="A79" s="57" t="s">
        <v>144</v>
      </c>
      <c r="B79" s="109">
        <v>32400846</v>
      </c>
      <c r="C79" s="109">
        <v>11420905</v>
      </c>
      <c r="D79" s="109">
        <v>9361557</v>
      </c>
      <c r="E79" s="109">
        <v>6077048</v>
      </c>
      <c r="F79" s="109">
        <v>1428168</v>
      </c>
      <c r="G79" s="109">
        <v>2566717</v>
      </c>
      <c r="H79" s="109">
        <v>1546451</v>
      </c>
      <c r="I79" s="109">
        <v>0</v>
      </c>
      <c r="J79" s="126"/>
      <c r="K79" s="52" t="s">
        <v>143</v>
      </c>
      <c r="L79" s="64">
        <v>1807</v>
      </c>
      <c r="M79" s="132"/>
      <c r="N79" s="132"/>
      <c r="O79" s="132"/>
      <c r="P79" s="132"/>
      <c r="Q79" s="132"/>
      <c r="R79" s="132"/>
      <c r="S79" s="132"/>
    </row>
    <row r="80" spans="1:19" s="131" customFormat="1" ht="12.75" customHeight="1">
      <c r="A80" s="57" t="s">
        <v>142</v>
      </c>
      <c r="B80" s="109">
        <v>13682815</v>
      </c>
      <c r="C80" s="109">
        <v>6635816</v>
      </c>
      <c r="D80" s="109">
        <v>2316272</v>
      </c>
      <c r="E80" s="109">
        <v>1967422</v>
      </c>
      <c r="F80" s="109">
        <v>50649</v>
      </c>
      <c r="G80" s="109">
        <v>1711936</v>
      </c>
      <c r="H80" s="109">
        <v>1000720</v>
      </c>
      <c r="I80" s="109">
        <v>0</v>
      </c>
      <c r="J80" s="126"/>
      <c r="K80" s="52" t="s">
        <v>141</v>
      </c>
      <c r="L80" s="64">
        <v>1707</v>
      </c>
      <c r="M80" s="132"/>
      <c r="N80" s="132"/>
      <c r="O80" s="132"/>
      <c r="P80" s="132"/>
      <c r="Q80" s="132"/>
      <c r="R80" s="132"/>
      <c r="S80" s="132"/>
    </row>
    <row r="81" spans="1:19" s="131" customFormat="1" ht="12.75" customHeight="1">
      <c r="A81" s="57" t="s">
        <v>140</v>
      </c>
      <c r="B81" s="109">
        <v>6419391</v>
      </c>
      <c r="C81" s="109">
        <v>3066639</v>
      </c>
      <c r="D81" s="109">
        <v>1161629</v>
      </c>
      <c r="E81" s="109">
        <v>159440</v>
      </c>
      <c r="F81" s="109">
        <v>8033</v>
      </c>
      <c r="G81" s="109">
        <v>1101561</v>
      </c>
      <c r="H81" s="109">
        <v>922089</v>
      </c>
      <c r="I81" s="109">
        <v>0</v>
      </c>
      <c r="J81" s="126"/>
      <c r="K81" s="52" t="s">
        <v>139</v>
      </c>
      <c r="L81" s="64">
        <v>1812</v>
      </c>
      <c r="M81" s="132"/>
      <c r="N81" s="132"/>
      <c r="O81" s="132"/>
      <c r="P81" s="132"/>
      <c r="Q81" s="132"/>
      <c r="R81" s="132"/>
      <c r="S81" s="132"/>
    </row>
    <row r="82" spans="1:19" s="131" customFormat="1" ht="12.75" customHeight="1">
      <c r="A82" s="57" t="s">
        <v>138</v>
      </c>
      <c r="B82" s="109">
        <v>39108879</v>
      </c>
      <c r="C82" s="109">
        <v>16028270</v>
      </c>
      <c r="D82" s="109">
        <v>13725896</v>
      </c>
      <c r="E82" s="109">
        <v>3698405</v>
      </c>
      <c r="F82" s="109">
        <v>558274</v>
      </c>
      <c r="G82" s="109">
        <v>2110045</v>
      </c>
      <c r="H82" s="109">
        <v>2979705</v>
      </c>
      <c r="I82" s="109">
        <v>8284</v>
      </c>
      <c r="J82" s="126"/>
      <c r="K82" s="52" t="s">
        <v>137</v>
      </c>
      <c r="L82" s="64">
        <v>1708</v>
      </c>
      <c r="M82" s="132"/>
      <c r="N82" s="132"/>
      <c r="O82" s="132"/>
      <c r="P82" s="132"/>
      <c r="Q82" s="132"/>
      <c r="R82" s="132"/>
      <c r="S82" s="132"/>
    </row>
    <row r="83" spans="1:19" s="131" customFormat="1" ht="12.75" customHeight="1">
      <c r="A83" s="57" t="s">
        <v>136</v>
      </c>
      <c r="B83" s="109">
        <v>16773537</v>
      </c>
      <c r="C83" s="109">
        <v>5699679</v>
      </c>
      <c r="D83" s="109">
        <v>2146458</v>
      </c>
      <c r="E83" s="109">
        <v>4532719</v>
      </c>
      <c r="F83" s="109">
        <v>1964968</v>
      </c>
      <c r="G83" s="109">
        <v>1457625</v>
      </c>
      <c r="H83" s="109">
        <v>972088</v>
      </c>
      <c r="I83" s="109">
        <v>0</v>
      </c>
      <c r="J83" s="126"/>
      <c r="K83" s="52" t="s">
        <v>135</v>
      </c>
      <c r="L83" s="64">
        <v>1710</v>
      </c>
      <c r="M83" s="132"/>
      <c r="N83" s="132"/>
      <c r="O83" s="132"/>
      <c r="P83" s="132"/>
      <c r="Q83" s="132"/>
      <c r="R83" s="132"/>
      <c r="S83" s="132"/>
    </row>
    <row r="84" spans="1:19" s="131" customFormat="1" ht="12.75" customHeight="1">
      <c r="A84" s="57" t="s">
        <v>134</v>
      </c>
      <c r="B84" s="109">
        <v>11664393</v>
      </c>
      <c r="C84" s="109">
        <v>5983744</v>
      </c>
      <c r="D84" s="109">
        <v>1996198</v>
      </c>
      <c r="E84" s="109">
        <v>1771433</v>
      </c>
      <c r="F84" s="109">
        <v>63610</v>
      </c>
      <c r="G84" s="109">
        <v>1183423</v>
      </c>
      <c r="H84" s="109">
        <v>665985</v>
      </c>
      <c r="I84" s="109">
        <v>0</v>
      </c>
      <c r="J84" s="126"/>
      <c r="K84" s="52" t="s">
        <v>133</v>
      </c>
      <c r="L84" s="64">
        <v>1711</v>
      </c>
      <c r="M84" s="132"/>
      <c r="N84" s="132"/>
      <c r="O84" s="132"/>
      <c r="P84" s="132"/>
      <c r="Q84" s="132"/>
      <c r="R84" s="132"/>
      <c r="S84" s="132"/>
    </row>
    <row r="85" spans="1:19" s="131" customFormat="1" ht="12.75" customHeight="1">
      <c r="A85" s="57" t="s">
        <v>132</v>
      </c>
      <c r="B85" s="109">
        <v>18639384</v>
      </c>
      <c r="C85" s="109">
        <v>7429815</v>
      </c>
      <c r="D85" s="109">
        <v>2974312</v>
      </c>
      <c r="E85" s="109">
        <v>3148402</v>
      </c>
      <c r="F85" s="109">
        <v>2102427</v>
      </c>
      <c r="G85" s="109">
        <v>1617118</v>
      </c>
      <c r="H85" s="109">
        <v>1367310</v>
      </c>
      <c r="I85" s="109">
        <v>0</v>
      </c>
      <c r="J85" s="126"/>
      <c r="K85" s="52" t="s">
        <v>131</v>
      </c>
      <c r="L85" s="64">
        <v>1815</v>
      </c>
      <c r="M85" s="132"/>
      <c r="N85" s="132"/>
      <c r="O85" s="132"/>
      <c r="P85" s="132"/>
      <c r="Q85" s="132"/>
      <c r="R85" s="132"/>
      <c r="S85" s="132"/>
    </row>
    <row r="86" spans="1:19" s="131" customFormat="1" ht="12.75" customHeight="1">
      <c r="A86" s="57" t="s">
        <v>130</v>
      </c>
      <c r="B86" s="109">
        <v>17258239</v>
      </c>
      <c r="C86" s="109">
        <v>5829139</v>
      </c>
      <c r="D86" s="109">
        <v>3791827</v>
      </c>
      <c r="E86" s="109">
        <v>4627598</v>
      </c>
      <c r="F86" s="109">
        <v>583340</v>
      </c>
      <c r="G86" s="109">
        <v>1576983</v>
      </c>
      <c r="H86" s="109">
        <v>849352</v>
      </c>
      <c r="I86" s="109">
        <v>0</v>
      </c>
      <c r="J86" s="126"/>
      <c r="K86" s="52" t="s">
        <v>129</v>
      </c>
      <c r="L86" s="64">
        <v>1818</v>
      </c>
      <c r="M86" s="132"/>
      <c r="N86" s="132"/>
      <c r="O86" s="132"/>
      <c r="P86" s="132"/>
      <c r="Q86" s="132"/>
      <c r="R86" s="132"/>
      <c r="S86" s="132"/>
    </row>
    <row r="87" spans="1:19" s="131" customFormat="1" ht="12.75" customHeight="1">
      <c r="A87" s="57" t="s">
        <v>128</v>
      </c>
      <c r="B87" s="109">
        <v>12470136</v>
      </c>
      <c r="C87" s="109">
        <v>5284618</v>
      </c>
      <c r="D87" s="109">
        <v>2068957</v>
      </c>
      <c r="E87" s="109">
        <v>2236815</v>
      </c>
      <c r="F87" s="109">
        <v>796578</v>
      </c>
      <c r="G87" s="109">
        <v>1112536</v>
      </c>
      <c r="H87" s="109">
        <v>970632</v>
      </c>
      <c r="I87" s="109">
        <v>0</v>
      </c>
      <c r="J87" s="126"/>
      <c r="K87" s="52" t="s">
        <v>127</v>
      </c>
      <c r="L87" s="64">
        <v>1819</v>
      </c>
      <c r="M87" s="132"/>
      <c r="N87" s="132"/>
      <c r="O87" s="132"/>
      <c r="P87" s="132"/>
      <c r="Q87" s="132"/>
      <c r="R87" s="132"/>
      <c r="S87" s="132"/>
    </row>
    <row r="88" spans="1:19" s="133" customFormat="1" ht="12.75" customHeight="1">
      <c r="A88" s="57" t="s">
        <v>126</v>
      </c>
      <c r="B88" s="109">
        <v>20853168</v>
      </c>
      <c r="C88" s="109">
        <v>7749889</v>
      </c>
      <c r="D88" s="109">
        <v>7721683</v>
      </c>
      <c r="E88" s="109">
        <v>1228527</v>
      </c>
      <c r="F88" s="109">
        <v>1342749</v>
      </c>
      <c r="G88" s="109">
        <v>1097255</v>
      </c>
      <c r="H88" s="109">
        <v>1713065</v>
      </c>
      <c r="I88" s="109">
        <v>0</v>
      </c>
      <c r="J88" s="126"/>
      <c r="K88" s="52" t="s">
        <v>125</v>
      </c>
      <c r="L88" s="64">
        <v>1820</v>
      </c>
      <c r="M88" s="132"/>
      <c r="N88" s="132"/>
      <c r="O88" s="132"/>
      <c r="P88" s="132"/>
      <c r="Q88" s="132"/>
      <c r="R88" s="132"/>
      <c r="S88" s="132"/>
    </row>
    <row r="89" spans="1:19" s="133" customFormat="1" ht="12.75" customHeight="1">
      <c r="A89" s="57" t="s">
        <v>124</v>
      </c>
      <c r="B89" s="109">
        <v>23427841</v>
      </c>
      <c r="C89" s="109">
        <v>9040679</v>
      </c>
      <c r="D89" s="109">
        <v>4464986</v>
      </c>
      <c r="E89" s="109">
        <v>5849719</v>
      </c>
      <c r="F89" s="109">
        <v>459027</v>
      </c>
      <c r="G89" s="109">
        <v>1958929</v>
      </c>
      <c r="H89" s="109">
        <v>1654501</v>
      </c>
      <c r="I89" s="109">
        <v>0</v>
      </c>
      <c r="J89" s="126"/>
      <c r="K89" s="52" t="s">
        <v>123</v>
      </c>
      <c r="L89" s="51" t="s">
        <v>122</v>
      </c>
      <c r="M89" s="132"/>
      <c r="N89" s="132"/>
      <c r="O89" s="132"/>
      <c r="P89" s="132"/>
      <c r="Q89" s="132"/>
      <c r="R89" s="132"/>
      <c r="S89" s="132"/>
    </row>
    <row r="90" spans="1:19" s="131" customFormat="1" ht="12.75" customHeight="1">
      <c r="A90" s="57" t="s">
        <v>121</v>
      </c>
      <c r="B90" s="109">
        <v>21098719</v>
      </c>
      <c r="C90" s="109">
        <v>8742042</v>
      </c>
      <c r="D90" s="109">
        <v>3752832</v>
      </c>
      <c r="E90" s="109">
        <v>4001380</v>
      </c>
      <c r="F90" s="109">
        <v>761889</v>
      </c>
      <c r="G90" s="109">
        <v>2151722</v>
      </c>
      <c r="H90" s="109">
        <v>1688854</v>
      </c>
      <c r="I90" s="109">
        <v>0</v>
      </c>
      <c r="J90" s="126"/>
      <c r="K90" s="52" t="s">
        <v>120</v>
      </c>
      <c r="L90" s="51" t="s">
        <v>119</v>
      </c>
      <c r="M90" s="132"/>
      <c r="N90" s="132"/>
      <c r="O90" s="132"/>
      <c r="P90" s="132"/>
      <c r="Q90" s="132"/>
      <c r="R90" s="132"/>
      <c r="S90" s="132"/>
    </row>
    <row r="91" spans="1:19" s="131" customFormat="1" ht="12.75" customHeight="1">
      <c r="A91" s="57" t="s">
        <v>118</v>
      </c>
      <c r="B91" s="109">
        <v>156441980</v>
      </c>
      <c r="C91" s="109">
        <v>59200221</v>
      </c>
      <c r="D91" s="109">
        <v>55944352</v>
      </c>
      <c r="E91" s="109">
        <v>17871193</v>
      </c>
      <c r="F91" s="109">
        <v>2488338</v>
      </c>
      <c r="G91" s="109">
        <v>8141614</v>
      </c>
      <c r="H91" s="109">
        <v>12796262</v>
      </c>
      <c r="I91" s="109">
        <v>0</v>
      </c>
      <c r="J91" s="126"/>
      <c r="K91" s="52" t="s">
        <v>117</v>
      </c>
      <c r="L91" s="64">
        <v>1714</v>
      </c>
      <c r="M91" s="132"/>
      <c r="N91" s="132"/>
      <c r="O91" s="132"/>
      <c r="P91" s="132"/>
      <c r="Q91" s="132"/>
      <c r="R91" s="132"/>
      <c r="S91" s="132"/>
    </row>
    <row r="92" spans="1:19" s="133" customFormat="1" ht="12.75" customHeight="1">
      <c r="A92" s="23" t="s">
        <v>55</v>
      </c>
      <c r="B92" s="112">
        <v>347642532</v>
      </c>
      <c r="C92" s="112">
        <v>139744827</v>
      </c>
      <c r="D92" s="112">
        <v>88385268</v>
      </c>
      <c r="E92" s="112">
        <v>45748286</v>
      </c>
      <c r="F92" s="112">
        <v>10036106</v>
      </c>
      <c r="G92" s="112">
        <v>30062516</v>
      </c>
      <c r="H92" s="112">
        <v>33665529</v>
      </c>
      <c r="I92" s="112">
        <v>0</v>
      </c>
      <c r="J92" s="134"/>
      <c r="K92" s="59" t="s">
        <v>116</v>
      </c>
      <c r="L92" s="58" t="s">
        <v>115</v>
      </c>
      <c r="M92" s="132"/>
      <c r="N92" s="132"/>
      <c r="O92" s="132"/>
      <c r="P92" s="132"/>
      <c r="Q92" s="132"/>
      <c r="R92" s="132"/>
      <c r="S92" s="132"/>
    </row>
    <row r="93" spans="1:19" s="131" customFormat="1" ht="12.75" customHeight="1">
      <c r="A93" s="57" t="s">
        <v>114</v>
      </c>
      <c r="B93" s="109">
        <v>11292945</v>
      </c>
      <c r="C93" s="109">
        <v>5658949</v>
      </c>
      <c r="D93" s="109">
        <v>2759794</v>
      </c>
      <c r="E93" s="109">
        <v>514325</v>
      </c>
      <c r="F93" s="109">
        <v>236817</v>
      </c>
      <c r="G93" s="109">
        <v>1342073</v>
      </c>
      <c r="H93" s="109">
        <v>780987</v>
      </c>
      <c r="I93" s="109">
        <v>0</v>
      </c>
      <c r="J93" s="126"/>
      <c r="K93" s="52" t="s">
        <v>112</v>
      </c>
      <c r="L93" s="51" t="s">
        <v>111</v>
      </c>
      <c r="M93" s="132"/>
      <c r="N93" s="132"/>
      <c r="O93" s="132"/>
      <c r="P93" s="132"/>
      <c r="Q93" s="132"/>
      <c r="R93" s="132"/>
      <c r="S93" s="132"/>
    </row>
    <row r="94" spans="1:19" s="131" customFormat="1" ht="12.75" customHeight="1">
      <c r="A94" s="57" t="s">
        <v>110</v>
      </c>
      <c r="B94" s="109">
        <v>116502638</v>
      </c>
      <c r="C94" s="109">
        <v>46176075</v>
      </c>
      <c r="D94" s="109">
        <v>37719546</v>
      </c>
      <c r="E94" s="109">
        <v>15728345</v>
      </c>
      <c r="F94" s="109">
        <v>898133</v>
      </c>
      <c r="G94" s="109">
        <v>7567408</v>
      </c>
      <c r="H94" s="109">
        <v>8413131</v>
      </c>
      <c r="I94" s="109">
        <v>0</v>
      </c>
      <c r="J94" s="126"/>
      <c r="K94" s="52" t="s">
        <v>109</v>
      </c>
      <c r="L94" s="51" t="s">
        <v>108</v>
      </c>
      <c r="M94" s="132"/>
      <c r="N94" s="132"/>
      <c r="O94" s="132"/>
      <c r="P94" s="132"/>
      <c r="Q94" s="132"/>
      <c r="R94" s="132"/>
      <c r="S94" s="132"/>
    </row>
    <row r="95" spans="1:19" s="131" customFormat="1" ht="12.75" customHeight="1">
      <c r="A95" s="57" t="s">
        <v>107</v>
      </c>
      <c r="B95" s="109">
        <v>43888867</v>
      </c>
      <c r="C95" s="109">
        <v>17580769</v>
      </c>
      <c r="D95" s="109">
        <v>9027515</v>
      </c>
      <c r="E95" s="109">
        <v>6297004</v>
      </c>
      <c r="F95" s="109">
        <v>1556682</v>
      </c>
      <c r="G95" s="109">
        <v>4678590</v>
      </c>
      <c r="H95" s="109">
        <v>4748307</v>
      </c>
      <c r="I95" s="109">
        <v>0</v>
      </c>
      <c r="J95" s="126"/>
      <c r="K95" s="52" t="s">
        <v>106</v>
      </c>
      <c r="L95" s="51" t="s">
        <v>105</v>
      </c>
      <c r="M95" s="132"/>
      <c r="N95" s="132"/>
      <c r="O95" s="132"/>
      <c r="P95" s="132"/>
      <c r="Q95" s="132"/>
      <c r="R95" s="132"/>
      <c r="S95" s="132"/>
    </row>
    <row r="96" spans="1:19" s="131" customFormat="1" ht="12.75" customHeight="1">
      <c r="A96" s="57" t="s">
        <v>104</v>
      </c>
      <c r="B96" s="109">
        <v>28564187</v>
      </c>
      <c r="C96" s="109">
        <v>9381667</v>
      </c>
      <c r="D96" s="109">
        <v>5624683</v>
      </c>
      <c r="E96" s="109">
        <v>6508403</v>
      </c>
      <c r="F96" s="109">
        <v>185923</v>
      </c>
      <c r="G96" s="109">
        <v>2412822</v>
      </c>
      <c r="H96" s="109">
        <v>4450689</v>
      </c>
      <c r="I96" s="109">
        <v>0</v>
      </c>
      <c r="J96" s="126"/>
      <c r="K96" s="52" t="s">
        <v>103</v>
      </c>
      <c r="L96" s="51" t="s">
        <v>102</v>
      </c>
      <c r="M96" s="132"/>
      <c r="N96" s="132"/>
      <c r="O96" s="132"/>
      <c r="P96" s="132"/>
      <c r="Q96" s="132"/>
      <c r="R96" s="132"/>
      <c r="S96" s="132"/>
    </row>
    <row r="97" spans="1:19" s="131" customFormat="1" ht="12.75" customHeight="1">
      <c r="A97" s="57" t="s">
        <v>101</v>
      </c>
      <c r="B97" s="109">
        <v>66455309</v>
      </c>
      <c r="C97" s="109">
        <v>28290134</v>
      </c>
      <c r="D97" s="109">
        <v>19122027</v>
      </c>
      <c r="E97" s="109">
        <v>7235757</v>
      </c>
      <c r="F97" s="109">
        <v>1199173</v>
      </c>
      <c r="G97" s="109">
        <v>4536457</v>
      </c>
      <c r="H97" s="109">
        <v>6071761</v>
      </c>
      <c r="I97" s="109">
        <v>0</v>
      </c>
      <c r="J97" s="126"/>
      <c r="K97" s="52" t="s">
        <v>100</v>
      </c>
      <c r="L97" s="51" t="s">
        <v>99</v>
      </c>
      <c r="M97" s="132"/>
      <c r="N97" s="132"/>
      <c r="O97" s="132"/>
      <c r="P97" s="132"/>
      <c r="Q97" s="132"/>
      <c r="R97" s="132"/>
      <c r="S97" s="132"/>
    </row>
    <row r="98" spans="1:19" s="131" customFormat="1" ht="12.75" customHeight="1">
      <c r="A98" s="57" t="s">
        <v>98</v>
      </c>
      <c r="B98" s="109">
        <v>27417322</v>
      </c>
      <c r="C98" s="109">
        <v>10753682</v>
      </c>
      <c r="D98" s="109">
        <v>5375048</v>
      </c>
      <c r="E98" s="109">
        <v>4030687</v>
      </c>
      <c r="F98" s="109">
        <v>213437</v>
      </c>
      <c r="G98" s="109">
        <v>3115733</v>
      </c>
      <c r="H98" s="109">
        <v>3928735</v>
      </c>
      <c r="I98" s="109">
        <v>0</v>
      </c>
      <c r="J98" s="126"/>
      <c r="K98" s="52" t="s">
        <v>97</v>
      </c>
      <c r="L98" s="51" t="s">
        <v>96</v>
      </c>
      <c r="M98" s="132"/>
      <c r="N98" s="132"/>
      <c r="O98" s="132"/>
      <c r="P98" s="132"/>
      <c r="Q98" s="132"/>
      <c r="R98" s="132"/>
      <c r="S98" s="132"/>
    </row>
    <row r="99" spans="1:19" s="131" customFormat="1" ht="12.75" customHeight="1">
      <c r="A99" s="57" t="s">
        <v>95</v>
      </c>
      <c r="B99" s="109">
        <v>24223941</v>
      </c>
      <c r="C99" s="109">
        <v>7648168</v>
      </c>
      <c r="D99" s="109">
        <v>3899973</v>
      </c>
      <c r="E99" s="109">
        <v>3587010</v>
      </c>
      <c r="F99" s="109">
        <v>5545930</v>
      </c>
      <c r="G99" s="109">
        <v>2161533</v>
      </c>
      <c r="H99" s="109">
        <v>1381327</v>
      </c>
      <c r="I99" s="109">
        <v>0</v>
      </c>
      <c r="J99" s="126"/>
      <c r="K99" s="52" t="s">
        <v>94</v>
      </c>
      <c r="L99" s="51" t="s">
        <v>93</v>
      </c>
      <c r="M99" s="132"/>
      <c r="N99" s="132"/>
      <c r="O99" s="132"/>
      <c r="P99" s="132"/>
      <c r="Q99" s="132"/>
      <c r="R99" s="132"/>
      <c r="S99" s="132"/>
    </row>
    <row r="100" spans="1:19" s="131" customFormat="1" ht="12.75" customHeight="1">
      <c r="A100" s="57" t="s">
        <v>92</v>
      </c>
      <c r="B100" s="109">
        <v>11134811</v>
      </c>
      <c r="C100" s="109">
        <v>5311086</v>
      </c>
      <c r="D100" s="109">
        <v>1946695</v>
      </c>
      <c r="E100" s="109">
        <v>384332</v>
      </c>
      <c r="F100" s="109">
        <v>73136</v>
      </c>
      <c r="G100" s="109">
        <v>1496513</v>
      </c>
      <c r="H100" s="109">
        <v>1923049</v>
      </c>
      <c r="I100" s="109">
        <v>0</v>
      </c>
      <c r="J100" s="126"/>
      <c r="K100" s="52" t="s">
        <v>91</v>
      </c>
      <c r="L100" s="51" t="s">
        <v>90</v>
      </c>
      <c r="M100" s="132"/>
      <c r="N100" s="132"/>
      <c r="O100" s="132"/>
      <c r="P100" s="132"/>
      <c r="Q100" s="132"/>
      <c r="R100" s="132"/>
      <c r="S100" s="132"/>
    </row>
    <row r="101" spans="1:19" s="131" customFormat="1" ht="12.75" customHeight="1">
      <c r="A101" s="57" t="s">
        <v>89</v>
      </c>
      <c r="B101" s="109">
        <v>18162512</v>
      </c>
      <c r="C101" s="109">
        <v>8944297</v>
      </c>
      <c r="D101" s="109">
        <v>2909987</v>
      </c>
      <c r="E101" s="109">
        <v>1462423</v>
      </c>
      <c r="F101" s="109">
        <v>126875</v>
      </c>
      <c r="G101" s="109">
        <v>2751387</v>
      </c>
      <c r="H101" s="109">
        <v>1967543</v>
      </c>
      <c r="I101" s="109">
        <v>0</v>
      </c>
      <c r="J101" s="126"/>
      <c r="K101" s="52" t="s">
        <v>88</v>
      </c>
      <c r="L101" s="51" t="s">
        <v>87</v>
      </c>
      <c r="M101" s="132"/>
      <c r="N101" s="132"/>
      <c r="O101" s="132"/>
      <c r="P101" s="132"/>
      <c r="Q101" s="132"/>
      <c r="R101" s="132"/>
      <c r="S101" s="132"/>
    </row>
    <row r="102" spans="1:19" s="103" customFormat="1" ht="39.75" customHeight="1">
      <c r="A102" s="106"/>
      <c r="B102" s="105" t="s">
        <v>15</v>
      </c>
      <c r="C102" s="105" t="s">
        <v>349</v>
      </c>
      <c r="D102" s="130" t="s">
        <v>348</v>
      </c>
      <c r="E102" s="130" t="s">
        <v>347</v>
      </c>
      <c r="F102" s="129" t="s">
        <v>346</v>
      </c>
      <c r="G102" s="128" t="s">
        <v>363</v>
      </c>
      <c r="H102" s="128" t="s">
        <v>362</v>
      </c>
      <c r="I102" s="127" t="s">
        <v>345</v>
      </c>
      <c r="J102" s="126"/>
    </row>
    <row r="103" spans="1:19" s="102" customFormat="1" ht="9.75" customHeight="1">
      <c r="A103" s="1854" t="s">
        <v>8</v>
      </c>
      <c r="B103" s="1543"/>
      <c r="C103" s="1543"/>
      <c r="D103" s="1543"/>
      <c r="E103" s="1543"/>
      <c r="F103" s="1543"/>
      <c r="G103" s="1543"/>
      <c r="H103" s="1543"/>
      <c r="I103" s="1543"/>
      <c r="J103" s="126"/>
    </row>
    <row r="104" spans="1:19" s="99" customFormat="1" ht="9.75" customHeight="1">
      <c r="A104" s="1856" t="s">
        <v>7</v>
      </c>
      <c r="B104" s="1856"/>
      <c r="C104" s="1856"/>
      <c r="D104" s="1856"/>
      <c r="E104" s="1856"/>
      <c r="F104" s="1856"/>
      <c r="G104" s="1856"/>
      <c r="H104" s="1856"/>
      <c r="I104" s="1856"/>
      <c r="J104" s="100"/>
      <c r="K104" s="100"/>
    </row>
    <row r="105" spans="1:19" s="98" customFormat="1" ht="11.25" customHeight="1">
      <c r="A105" s="1856" t="s">
        <v>6</v>
      </c>
      <c r="B105" s="1856"/>
      <c r="C105" s="1856"/>
      <c r="D105" s="1856"/>
      <c r="E105" s="1856"/>
      <c r="F105" s="1856"/>
      <c r="G105" s="1856"/>
      <c r="H105" s="1856"/>
      <c r="I105" s="1856"/>
    </row>
    <row r="106" spans="1:19" s="98" customFormat="1" ht="66" customHeight="1">
      <c r="A106" s="1857" t="s">
        <v>361</v>
      </c>
      <c r="B106" s="1858"/>
      <c r="C106" s="1858"/>
      <c r="D106" s="1858"/>
      <c r="E106" s="1858"/>
      <c r="F106" s="1858"/>
      <c r="G106" s="1858"/>
      <c r="H106" s="1858"/>
      <c r="I106" s="1858"/>
      <c r="J106" s="125"/>
    </row>
    <row r="107" spans="1:19" s="122" customFormat="1" ht="60" customHeight="1">
      <c r="A107" s="1852" t="s">
        <v>360</v>
      </c>
      <c r="B107" s="1853"/>
      <c r="C107" s="1853"/>
      <c r="D107" s="1853"/>
      <c r="E107" s="1853"/>
      <c r="F107" s="1853"/>
      <c r="G107" s="1853"/>
      <c r="H107" s="1853"/>
      <c r="I107" s="1853"/>
    </row>
    <row r="108" spans="1:19" s="122" customFormat="1" ht="12.75">
      <c r="J108" s="124"/>
    </row>
    <row r="109" spans="1:19" s="96" customFormat="1" ht="9.75" customHeight="1">
      <c r="A109" s="8" t="s">
        <v>3</v>
      </c>
      <c r="B109" s="97"/>
      <c r="C109" s="97"/>
      <c r="D109" s="97"/>
      <c r="E109" s="97"/>
      <c r="F109" s="97"/>
      <c r="G109" s="97"/>
    </row>
    <row r="110" spans="1:19" s="122" customFormat="1" ht="12.75">
      <c r="A110" s="6" t="s">
        <v>359</v>
      </c>
      <c r="B110" s="124"/>
      <c r="C110" s="124"/>
      <c r="D110" s="124"/>
      <c r="E110" s="124"/>
      <c r="F110" s="124"/>
      <c r="G110" s="124"/>
      <c r="H110" s="124"/>
      <c r="I110" s="124"/>
      <c r="J110" s="123"/>
    </row>
    <row r="111" spans="1:19" ht="12.75">
      <c r="A111" s="122"/>
      <c r="B111" s="122"/>
      <c r="C111" s="122"/>
      <c r="D111" s="122"/>
      <c r="E111" s="122"/>
      <c r="F111" s="122"/>
      <c r="G111" s="122"/>
      <c r="H111" s="122"/>
    </row>
    <row r="112" spans="1:19" ht="12.75">
      <c r="A112" s="122"/>
      <c r="B112" s="122"/>
      <c r="C112" s="122"/>
      <c r="D112" s="122"/>
      <c r="E112" s="122"/>
      <c r="F112" s="122"/>
      <c r="G112" s="122"/>
      <c r="H112" s="122"/>
    </row>
    <row r="113" spans="1:8" ht="12.75">
      <c r="A113" s="122"/>
      <c r="B113" s="122"/>
      <c r="C113" s="122"/>
      <c r="D113" s="122"/>
      <c r="E113" s="122"/>
      <c r="F113" s="122"/>
      <c r="G113" s="122"/>
      <c r="H113" s="122"/>
    </row>
    <row r="114" spans="1:8" ht="12.75">
      <c r="A114" s="122"/>
      <c r="B114" s="122"/>
      <c r="C114" s="122"/>
      <c r="D114" s="122"/>
      <c r="E114" s="122"/>
      <c r="F114" s="122"/>
      <c r="G114" s="122"/>
      <c r="H114" s="122"/>
    </row>
    <row r="115" spans="1:8" ht="12.75">
      <c r="A115" s="122"/>
      <c r="B115" s="122"/>
      <c r="C115" s="122"/>
      <c r="D115" s="122"/>
      <c r="E115" s="122"/>
      <c r="F115" s="122"/>
      <c r="G115" s="122"/>
      <c r="H115" s="122"/>
    </row>
    <row r="116" spans="1:8" ht="12.75">
      <c r="A116" s="122"/>
      <c r="B116" s="122"/>
      <c r="C116" s="122"/>
      <c r="D116" s="122"/>
      <c r="E116" s="122"/>
      <c r="F116" s="122"/>
      <c r="G116" s="122"/>
      <c r="H116" s="122"/>
    </row>
    <row r="117" spans="1:8" ht="12.75">
      <c r="A117" s="122"/>
      <c r="B117" s="122"/>
      <c r="C117" s="122"/>
      <c r="D117" s="122"/>
      <c r="E117" s="122"/>
      <c r="F117" s="122"/>
      <c r="G117" s="122"/>
      <c r="H117" s="122"/>
    </row>
    <row r="118" spans="1:8" ht="12.75">
      <c r="A118" s="122"/>
      <c r="B118" s="122"/>
      <c r="C118" s="122"/>
      <c r="D118" s="122"/>
      <c r="E118" s="122"/>
      <c r="F118" s="122"/>
      <c r="G118" s="122"/>
      <c r="H118" s="122"/>
    </row>
    <row r="119" spans="1:8" ht="12.75">
      <c r="A119" s="122"/>
      <c r="B119" s="122"/>
      <c r="C119" s="122"/>
      <c r="D119" s="122"/>
      <c r="E119" s="122"/>
      <c r="F119" s="122"/>
      <c r="G119" s="122"/>
      <c r="H119" s="122"/>
    </row>
  </sheetData>
  <sheetProtection selectLockedCells="1"/>
  <mergeCells count="8">
    <mergeCell ref="A107:I107"/>
    <mergeCell ref="A103:I103"/>
    <mergeCell ref="A1:I1"/>
    <mergeCell ref="A2:I2"/>
    <mergeCell ref="G3:H3"/>
    <mergeCell ref="A104:I104"/>
    <mergeCell ref="A105:I105"/>
    <mergeCell ref="A106:I106"/>
  </mergeCells>
  <conditionalFormatting sqref="B5:I101">
    <cfRule type="cellIs" dxfId="25" priority="1" operator="between">
      <formula>0.00000000000000001</formula>
      <formula>0.499999999999999</formula>
    </cfRule>
  </conditionalFormatting>
  <hyperlinks>
    <hyperlink ref="B4" r:id="rId1"/>
    <hyperlink ref="C4" r:id="rId2"/>
    <hyperlink ref="D4" r:id="rId3"/>
    <hyperlink ref="E4" r:id="rId4"/>
    <hyperlink ref="F4" r:id="rId5"/>
    <hyperlink ref="G4" r:id="rId6"/>
    <hyperlink ref="H4" r:id="rId7"/>
    <hyperlink ref="I4" r:id="rId8"/>
    <hyperlink ref="C102" r:id="rId9"/>
    <hyperlink ref="D102" r:id="rId10"/>
    <hyperlink ref="E102" r:id="rId11"/>
    <hyperlink ref="F102" r:id="rId12"/>
    <hyperlink ref="G102" r:id="rId13"/>
    <hyperlink ref="H102" r:id="rId14"/>
    <hyperlink ref="I102" r:id="rId15"/>
    <hyperlink ref="A110" r:id="rId16"/>
    <hyperlink ref="B102" r:id="rId17"/>
  </hyperlinks>
  <printOptions horizontalCentered="1"/>
  <pageMargins left="0.39370078740157483" right="0.39370078740157483" top="0.39370078740157483" bottom="0.39370078740157483" header="0" footer="0"/>
  <pageSetup paperSize="9" scale="78" fitToHeight="0" orientation="portrait" r:id="rId18"/>
  <headerFooter alignWithMargins="0"/>
</worksheet>
</file>

<file path=xl/worksheets/sheet65.xml><?xml version="1.0" encoding="utf-8"?>
<worksheet xmlns="http://schemas.openxmlformats.org/spreadsheetml/2006/main" xmlns:r="http://schemas.openxmlformats.org/officeDocument/2006/relationships">
  <dimension ref="A1:J181"/>
  <sheetViews>
    <sheetView showGridLines="0" workbookViewId="0">
      <selection sqref="A1:N1"/>
    </sheetView>
  </sheetViews>
  <sheetFormatPr defaultColWidth="9.140625" defaultRowHeight="9"/>
  <cols>
    <col min="1" max="1" width="19.42578125" style="95" bestFit="1" customWidth="1"/>
    <col min="2" max="4" width="13.42578125" style="95" customWidth="1"/>
    <col min="5" max="5" width="12.42578125" style="95" customWidth="1"/>
    <col min="6" max="6" width="13.42578125" style="95" customWidth="1"/>
    <col min="7" max="7" width="11.7109375" style="95" customWidth="1"/>
    <col min="8" max="8" width="7.85546875" style="95" bestFit="1" customWidth="1"/>
    <col min="9" max="9" width="8.5703125" style="95" bestFit="1" customWidth="1"/>
    <col min="10" max="10" width="8.42578125" style="95" bestFit="1" customWidth="1"/>
    <col min="11" max="16384" width="9.140625" style="95"/>
  </cols>
  <sheetData>
    <row r="1" spans="1:10" s="116" customFormat="1" ht="30.75" customHeight="1">
      <c r="A1" s="1830" t="s">
        <v>358</v>
      </c>
      <c r="B1" s="1830"/>
      <c r="C1" s="1830"/>
      <c r="D1" s="1830"/>
      <c r="E1" s="1830"/>
      <c r="F1" s="1830"/>
      <c r="G1" s="1830"/>
    </row>
    <row r="2" spans="1:10" s="116" customFormat="1" ht="30.75" customHeight="1">
      <c r="A2" s="1830" t="s">
        <v>357</v>
      </c>
      <c r="B2" s="1830"/>
      <c r="C2" s="1830"/>
      <c r="D2" s="1830"/>
      <c r="E2" s="1830"/>
      <c r="F2" s="1830"/>
      <c r="G2" s="1830"/>
    </row>
    <row r="3" spans="1:10" s="116" customFormat="1" ht="9.75" customHeight="1">
      <c r="A3" s="120" t="s">
        <v>356</v>
      </c>
      <c r="B3" s="118"/>
      <c r="C3" s="118"/>
      <c r="D3" s="118"/>
      <c r="E3" s="119"/>
      <c r="F3" s="118"/>
      <c r="G3" s="117" t="s">
        <v>355</v>
      </c>
    </row>
    <row r="4" spans="1:10" s="103" customFormat="1" ht="28.5" customHeight="1">
      <c r="A4" s="106"/>
      <c r="B4" s="105" t="s">
        <v>15</v>
      </c>
      <c r="C4" s="105" t="s">
        <v>354</v>
      </c>
      <c r="D4" s="105" t="s">
        <v>353</v>
      </c>
      <c r="E4" s="105" t="s">
        <v>352</v>
      </c>
      <c r="F4" s="105" t="s">
        <v>351</v>
      </c>
      <c r="G4" s="104" t="s">
        <v>350</v>
      </c>
      <c r="H4" s="115"/>
      <c r="I4" s="67" t="s">
        <v>307</v>
      </c>
      <c r="J4" s="67" t="s">
        <v>306</v>
      </c>
    </row>
    <row r="5" spans="1:10" s="110" customFormat="1" ht="12.75" customHeight="1">
      <c r="A5" s="23" t="s">
        <v>75</v>
      </c>
      <c r="B5" s="112">
        <v>6478784</v>
      </c>
      <c r="C5" s="112">
        <v>5606733</v>
      </c>
      <c r="D5" s="112">
        <v>703979</v>
      </c>
      <c r="E5" s="112">
        <v>106602</v>
      </c>
      <c r="F5" s="112">
        <v>61404</v>
      </c>
      <c r="G5" s="112">
        <v>66</v>
      </c>
      <c r="H5" s="65"/>
      <c r="I5" s="66" t="s">
        <v>305</v>
      </c>
      <c r="J5" s="65" t="s">
        <v>115</v>
      </c>
    </row>
    <row r="6" spans="1:10" s="110" customFormat="1" ht="12.75" customHeight="1">
      <c r="A6" s="23" t="s">
        <v>73</v>
      </c>
      <c r="B6" s="112">
        <v>6218563</v>
      </c>
      <c r="C6" s="112">
        <v>5385977</v>
      </c>
      <c r="D6" s="112">
        <v>680599</v>
      </c>
      <c r="E6" s="112">
        <v>92116</v>
      </c>
      <c r="F6" s="112">
        <v>59805</v>
      </c>
      <c r="G6" s="112">
        <v>66</v>
      </c>
      <c r="H6" s="51"/>
      <c r="I6" s="59" t="s">
        <v>304</v>
      </c>
      <c r="J6" s="65" t="s">
        <v>115</v>
      </c>
    </row>
    <row r="7" spans="1:10" s="110" customFormat="1" ht="12.75" customHeight="1">
      <c r="A7" s="23" t="s">
        <v>71</v>
      </c>
      <c r="B7" s="112">
        <v>2072250</v>
      </c>
      <c r="C7" s="112">
        <v>1789196</v>
      </c>
      <c r="D7" s="113">
        <v>229431</v>
      </c>
      <c r="E7" s="112">
        <v>36237</v>
      </c>
      <c r="F7" s="112">
        <v>17373</v>
      </c>
      <c r="G7" s="112">
        <v>13</v>
      </c>
      <c r="H7" s="65"/>
      <c r="I7" s="59" t="s">
        <v>303</v>
      </c>
      <c r="J7" s="58" t="s">
        <v>115</v>
      </c>
    </row>
    <row r="8" spans="1:10" s="110" customFormat="1" ht="12.75" customHeight="1">
      <c r="A8" s="23" t="s">
        <v>69</v>
      </c>
      <c r="B8" s="112">
        <v>166121</v>
      </c>
      <c r="C8" s="112">
        <v>146488</v>
      </c>
      <c r="D8" s="113">
        <v>16465</v>
      </c>
      <c r="E8" s="112">
        <v>2314</v>
      </c>
      <c r="F8" s="112">
        <v>854</v>
      </c>
      <c r="G8" s="112">
        <v>0</v>
      </c>
      <c r="H8" s="51"/>
      <c r="I8" s="59">
        <v>1110000</v>
      </c>
      <c r="J8" s="58" t="s">
        <v>115</v>
      </c>
    </row>
    <row r="9" spans="1:10" s="110" customFormat="1" ht="12.75" customHeight="1">
      <c r="A9" s="57" t="s">
        <v>302</v>
      </c>
      <c r="B9" s="109">
        <v>18334</v>
      </c>
      <c r="C9" s="109">
        <v>16331</v>
      </c>
      <c r="D9" s="114">
        <v>1734</v>
      </c>
      <c r="E9" s="109">
        <v>170</v>
      </c>
      <c r="F9" s="109">
        <v>99</v>
      </c>
      <c r="G9" s="109">
        <v>0</v>
      </c>
      <c r="H9" s="108"/>
      <c r="I9" s="52" t="s">
        <v>301</v>
      </c>
      <c r="J9" s="64">
        <v>1601</v>
      </c>
    </row>
    <row r="10" spans="1:10" s="107" customFormat="1" ht="12.75" customHeight="1">
      <c r="A10" s="57" t="s">
        <v>300</v>
      </c>
      <c r="B10" s="109">
        <v>15566</v>
      </c>
      <c r="C10" s="109">
        <v>13798</v>
      </c>
      <c r="D10" s="114">
        <v>1517</v>
      </c>
      <c r="E10" s="109">
        <v>173</v>
      </c>
      <c r="F10" s="109">
        <v>78</v>
      </c>
      <c r="G10" s="109">
        <v>0</v>
      </c>
      <c r="H10" s="108"/>
      <c r="I10" s="52" t="s">
        <v>299</v>
      </c>
      <c r="J10" s="64">
        <v>1602</v>
      </c>
    </row>
    <row r="11" spans="1:10" s="107" customFormat="1" ht="12.75" customHeight="1">
      <c r="A11" s="57" t="s">
        <v>298</v>
      </c>
      <c r="B11" s="109">
        <v>8033</v>
      </c>
      <c r="C11" s="109">
        <v>7265</v>
      </c>
      <c r="D11" s="114">
        <v>664</v>
      </c>
      <c r="E11" s="109">
        <v>64</v>
      </c>
      <c r="F11" s="109">
        <v>40</v>
      </c>
      <c r="G11" s="109">
        <v>0</v>
      </c>
      <c r="H11" s="108"/>
      <c r="I11" s="52" t="s">
        <v>297</v>
      </c>
      <c r="J11" s="64">
        <v>1603</v>
      </c>
    </row>
    <row r="12" spans="1:10" s="107" customFormat="1" ht="12.75" customHeight="1">
      <c r="A12" s="57" t="s">
        <v>296</v>
      </c>
      <c r="B12" s="109">
        <v>14280</v>
      </c>
      <c r="C12" s="109">
        <v>12634</v>
      </c>
      <c r="D12" s="114">
        <v>1370</v>
      </c>
      <c r="E12" s="109">
        <v>165</v>
      </c>
      <c r="F12" s="109">
        <v>111</v>
      </c>
      <c r="G12" s="109">
        <v>0</v>
      </c>
      <c r="H12" s="108"/>
      <c r="I12" s="52" t="s">
        <v>295</v>
      </c>
      <c r="J12" s="64">
        <v>1604</v>
      </c>
    </row>
    <row r="13" spans="1:10" s="107" customFormat="1" ht="12.75" customHeight="1">
      <c r="A13" s="57" t="s">
        <v>294</v>
      </c>
      <c r="B13" s="109">
        <v>6364</v>
      </c>
      <c r="C13" s="109">
        <v>5618</v>
      </c>
      <c r="D13" s="114">
        <v>663</v>
      </c>
      <c r="E13" s="109">
        <v>66</v>
      </c>
      <c r="F13" s="109">
        <v>17</v>
      </c>
      <c r="G13" s="109">
        <v>0</v>
      </c>
      <c r="H13" s="108"/>
      <c r="I13" s="52" t="s">
        <v>293</v>
      </c>
      <c r="J13" s="64">
        <v>1605</v>
      </c>
    </row>
    <row r="14" spans="1:10" s="107" customFormat="1" ht="12.75" customHeight="1">
      <c r="A14" s="57" t="s">
        <v>292</v>
      </c>
      <c r="B14" s="109">
        <v>8921</v>
      </c>
      <c r="C14" s="109">
        <v>7896</v>
      </c>
      <c r="D14" s="114">
        <v>886</v>
      </c>
      <c r="E14" s="109">
        <v>105</v>
      </c>
      <c r="F14" s="109">
        <v>34</v>
      </c>
      <c r="G14" s="109">
        <v>0</v>
      </c>
      <c r="H14" s="108"/>
      <c r="I14" s="52" t="s">
        <v>291</v>
      </c>
      <c r="J14" s="64">
        <v>1606</v>
      </c>
    </row>
    <row r="15" spans="1:10" s="107" customFormat="1" ht="12.75" customHeight="1">
      <c r="A15" s="57" t="s">
        <v>290</v>
      </c>
      <c r="B15" s="109">
        <v>24548</v>
      </c>
      <c r="C15" s="109">
        <v>21554</v>
      </c>
      <c r="D15" s="114">
        <v>2345</v>
      </c>
      <c r="E15" s="109">
        <v>461</v>
      </c>
      <c r="F15" s="109">
        <v>188</v>
      </c>
      <c r="G15" s="109">
        <v>0</v>
      </c>
      <c r="H15" s="108"/>
      <c r="I15" s="52" t="s">
        <v>289</v>
      </c>
      <c r="J15" s="64">
        <v>1607</v>
      </c>
    </row>
    <row r="16" spans="1:10" s="107" customFormat="1" ht="12.75" customHeight="1">
      <c r="A16" s="57" t="s">
        <v>288</v>
      </c>
      <c r="B16" s="109">
        <v>9510</v>
      </c>
      <c r="C16" s="109">
        <v>8159</v>
      </c>
      <c r="D16" s="114">
        <v>1176</v>
      </c>
      <c r="E16" s="109">
        <v>141</v>
      </c>
      <c r="F16" s="109">
        <v>34</v>
      </c>
      <c r="G16" s="109">
        <v>0</v>
      </c>
      <c r="H16" s="108"/>
      <c r="I16" s="52" t="s">
        <v>287</v>
      </c>
      <c r="J16" s="64">
        <v>1608</v>
      </c>
    </row>
    <row r="17" spans="1:10" s="107" customFormat="1" ht="12.75" customHeight="1">
      <c r="A17" s="57" t="s">
        <v>286</v>
      </c>
      <c r="B17" s="109">
        <v>53992</v>
      </c>
      <c r="C17" s="109">
        <v>47492</v>
      </c>
      <c r="D17" s="114">
        <v>5393</v>
      </c>
      <c r="E17" s="109">
        <v>878</v>
      </c>
      <c r="F17" s="109">
        <v>229</v>
      </c>
      <c r="G17" s="109">
        <v>0</v>
      </c>
      <c r="H17" s="108"/>
      <c r="I17" s="52" t="s">
        <v>285</v>
      </c>
      <c r="J17" s="64">
        <v>1609</v>
      </c>
    </row>
    <row r="18" spans="1:10" s="107" customFormat="1" ht="12.75" customHeight="1">
      <c r="A18" s="57" t="s">
        <v>284</v>
      </c>
      <c r="B18" s="109">
        <v>6573</v>
      </c>
      <c r="C18" s="109">
        <v>5741</v>
      </c>
      <c r="D18" s="114">
        <v>717</v>
      </c>
      <c r="E18" s="109">
        <v>91</v>
      </c>
      <c r="F18" s="109">
        <v>24</v>
      </c>
      <c r="G18" s="109">
        <v>0</v>
      </c>
      <c r="H18" s="108"/>
      <c r="I18" s="52" t="s">
        <v>283</v>
      </c>
      <c r="J18" s="64">
        <v>1610</v>
      </c>
    </row>
    <row r="19" spans="1:10" s="110" customFormat="1" ht="12.75" customHeight="1">
      <c r="A19" s="23" t="s">
        <v>67</v>
      </c>
      <c r="B19" s="112">
        <v>219441</v>
      </c>
      <c r="C19" s="112">
        <v>189197</v>
      </c>
      <c r="D19" s="113">
        <v>24002</v>
      </c>
      <c r="E19" s="112">
        <v>3958</v>
      </c>
      <c r="F19" s="112">
        <v>2284</v>
      </c>
      <c r="G19" s="112">
        <v>0</v>
      </c>
      <c r="H19" s="108"/>
      <c r="I19" s="59" t="s">
        <v>282</v>
      </c>
      <c r="J19" s="58" t="s">
        <v>115</v>
      </c>
    </row>
    <row r="20" spans="1:10" s="107" customFormat="1" ht="12.75" customHeight="1">
      <c r="A20" s="57" t="s">
        <v>281</v>
      </c>
      <c r="B20" s="109">
        <v>10632</v>
      </c>
      <c r="C20" s="109">
        <v>9496</v>
      </c>
      <c r="D20" s="109">
        <v>816</v>
      </c>
      <c r="E20" s="109">
        <v>135</v>
      </c>
      <c r="F20" s="109">
        <v>185</v>
      </c>
      <c r="G20" s="109">
        <v>0</v>
      </c>
      <c r="H20" s="108"/>
      <c r="I20" s="52" t="s">
        <v>280</v>
      </c>
      <c r="J20" s="51" t="s">
        <v>279</v>
      </c>
    </row>
    <row r="21" spans="1:10" s="107" customFormat="1" ht="12.75" customHeight="1">
      <c r="A21" s="57" t="s">
        <v>278</v>
      </c>
      <c r="B21" s="109">
        <v>55733</v>
      </c>
      <c r="C21" s="109">
        <v>46649</v>
      </c>
      <c r="D21" s="109">
        <v>6508</v>
      </c>
      <c r="E21" s="109">
        <v>1460</v>
      </c>
      <c r="F21" s="109">
        <v>1116</v>
      </c>
      <c r="G21" s="109">
        <v>0</v>
      </c>
      <c r="H21" s="108"/>
      <c r="I21" s="52" t="s">
        <v>277</v>
      </c>
      <c r="J21" s="51" t="s">
        <v>276</v>
      </c>
    </row>
    <row r="22" spans="1:10" s="107" customFormat="1" ht="12.75" customHeight="1">
      <c r="A22" s="57" t="s">
        <v>275</v>
      </c>
      <c r="B22" s="109">
        <v>98248</v>
      </c>
      <c r="C22" s="109">
        <v>84900</v>
      </c>
      <c r="D22" s="109">
        <v>11426</v>
      </c>
      <c r="E22" s="109">
        <v>1515</v>
      </c>
      <c r="F22" s="109">
        <v>407</v>
      </c>
      <c r="G22" s="109">
        <v>0</v>
      </c>
      <c r="H22" s="108"/>
      <c r="I22" s="52" t="s">
        <v>274</v>
      </c>
      <c r="J22" s="51" t="s">
        <v>273</v>
      </c>
    </row>
    <row r="23" spans="1:10" s="107" customFormat="1" ht="12.75" customHeight="1">
      <c r="A23" s="57" t="s">
        <v>272</v>
      </c>
      <c r="B23" s="109">
        <v>24343</v>
      </c>
      <c r="C23" s="109">
        <v>21144</v>
      </c>
      <c r="D23" s="109">
        <v>2578</v>
      </c>
      <c r="E23" s="109">
        <v>357</v>
      </c>
      <c r="F23" s="109">
        <v>264</v>
      </c>
      <c r="G23" s="109">
        <v>0</v>
      </c>
      <c r="H23" s="108"/>
      <c r="I23" s="52" t="s">
        <v>271</v>
      </c>
      <c r="J23" s="51" t="s">
        <v>270</v>
      </c>
    </row>
    <row r="24" spans="1:10" s="107" customFormat="1" ht="12.75" customHeight="1">
      <c r="A24" s="57" t="s">
        <v>269</v>
      </c>
      <c r="B24" s="109">
        <v>5005</v>
      </c>
      <c r="C24" s="109">
        <v>4359</v>
      </c>
      <c r="D24" s="109">
        <v>565</v>
      </c>
      <c r="E24" s="109">
        <v>56</v>
      </c>
      <c r="F24" s="109">
        <v>25</v>
      </c>
      <c r="G24" s="109">
        <v>0</v>
      </c>
      <c r="H24" s="108"/>
      <c r="I24" s="52" t="s">
        <v>268</v>
      </c>
      <c r="J24" s="51" t="s">
        <v>267</v>
      </c>
    </row>
    <row r="25" spans="1:10" s="107" customFormat="1" ht="12.75" customHeight="1">
      <c r="A25" s="57" t="s">
        <v>266</v>
      </c>
      <c r="B25" s="109">
        <v>25480</v>
      </c>
      <c r="C25" s="109">
        <v>22649</v>
      </c>
      <c r="D25" s="109">
        <v>2109</v>
      </c>
      <c r="E25" s="109">
        <v>435</v>
      </c>
      <c r="F25" s="109">
        <v>287</v>
      </c>
      <c r="G25" s="109">
        <v>0</v>
      </c>
      <c r="H25" s="108"/>
      <c r="I25" s="52" t="s">
        <v>265</v>
      </c>
      <c r="J25" s="51" t="s">
        <v>264</v>
      </c>
    </row>
    <row r="26" spans="1:10" s="110" customFormat="1" ht="12.75" customHeight="1">
      <c r="A26" s="23" t="s">
        <v>65</v>
      </c>
      <c r="B26" s="112">
        <v>213177</v>
      </c>
      <c r="C26" s="112">
        <v>183597</v>
      </c>
      <c r="D26" s="112">
        <v>23276</v>
      </c>
      <c r="E26" s="112">
        <v>4628</v>
      </c>
      <c r="F26" s="112">
        <v>1676</v>
      </c>
      <c r="G26" s="112">
        <v>0</v>
      </c>
      <c r="H26" s="108"/>
      <c r="I26" s="59" t="s">
        <v>263</v>
      </c>
      <c r="J26" s="58" t="s">
        <v>115</v>
      </c>
    </row>
    <row r="27" spans="1:10" s="107" customFormat="1" ht="12.75" customHeight="1">
      <c r="A27" s="57" t="s">
        <v>262</v>
      </c>
      <c r="B27" s="109">
        <v>10108</v>
      </c>
      <c r="C27" s="109">
        <v>8919</v>
      </c>
      <c r="D27" s="109">
        <v>1006</v>
      </c>
      <c r="E27" s="109">
        <v>125</v>
      </c>
      <c r="F27" s="109">
        <v>58</v>
      </c>
      <c r="G27" s="109">
        <v>0</v>
      </c>
      <c r="H27" s="108"/>
      <c r="I27" s="52" t="s">
        <v>261</v>
      </c>
      <c r="J27" s="51" t="s">
        <v>260</v>
      </c>
    </row>
    <row r="28" spans="1:10" s="107" customFormat="1" ht="12.75" customHeight="1">
      <c r="A28" s="57" t="s">
        <v>259</v>
      </c>
      <c r="B28" s="109">
        <v>27518</v>
      </c>
      <c r="C28" s="109">
        <v>24188</v>
      </c>
      <c r="D28" s="109">
        <v>2553</v>
      </c>
      <c r="E28" s="109">
        <v>598</v>
      </c>
      <c r="F28" s="109">
        <v>179</v>
      </c>
      <c r="G28" s="109">
        <v>0</v>
      </c>
      <c r="H28" s="108"/>
      <c r="I28" s="52" t="s">
        <v>258</v>
      </c>
      <c r="J28" s="51" t="s">
        <v>257</v>
      </c>
    </row>
    <row r="29" spans="1:10" s="107" customFormat="1" ht="12.75" customHeight="1">
      <c r="A29" s="57" t="s">
        <v>256</v>
      </c>
      <c r="B29" s="109">
        <v>76040</v>
      </c>
      <c r="C29" s="109">
        <v>65134</v>
      </c>
      <c r="D29" s="109">
        <v>8607</v>
      </c>
      <c r="E29" s="109">
        <v>1854</v>
      </c>
      <c r="F29" s="109">
        <v>445</v>
      </c>
      <c r="G29" s="109">
        <v>0</v>
      </c>
      <c r="H29" s="108"/>
      <c r="I29" s="52" t="s">
        <v>255</v>
      </c>
      <c r="J29" s="51" t="s">
        <v>254</v>
      </c>
    </row>
    <row r="30" spans="1:10" s="107" customFormat="1" ht="12.75" customHeight="1">
      <c r="A30" s="57" t="s">
        <v>253</v>
      </c>
      <c r="B30" s="109">
        <v>5080</v>
      </c>
      <c r="C30" s="109">
        <v>4530</v>
      </c>
      <c r="D30" s="109">
        <v>471</v>
      </c>
      <c r="E30" s="109">
        <v>51</v>
      </c>
      <c r="F30" s="109">
        <v>28</v>
      </c>
      <c r="G30" s="109">
        <v>0</v>
      </c>
      <c r="H30" s="108"/>
      <c r="I30" s="52" t="s">
        <v>252</v>
      </c>
      <c r="J30" s="64">
        <v>1705</v>
      </c>
    </row>
    <row r="31" spans="1:10" s="107" customFormat="1" ht="12.75" customHeight="1">
      <c r="A31" s="57" t="s">
        <v>251</v>
      </c>
      <c r="B31" s="109">
        <v>12831</v>
      </c>
      <c r="C31" s="109">
        <v>11315</v>
      </c>
      <c r="D31" s="109">
        <v>1122</v>
      </c>
      <c r="E31" s="109">
        <v>233</v>
      </c>
      <c r="F31" s="109">
        <v>161</v>
      </c>
      <c r="G31" s="109">
        <v>0</v>
      </c>
      <c r="H31" s="108"/>
      <c r="I31" s="52" t="s">
        <v>250</v>
      </c>
      <c r="J31" s="51" t="s">
        <v>249</v>
      </c>
    </row>
    <row r="32" spans="1:10" s="107" customFormat="1" ht="12.75" customHeight="1">
      <c r="A32" s="57" t="s">
        <v>248</v>
      </c>
      <c r="B32" s="109">
        <v>8211</v>
      </c>
      <c r="C32" s="109">
        <v>7245</v>
      </c>
      <c r="D32" s="109">
        <v>833</v>
      </c>
      <c r="E32" s="109">
        <v>99</v>
      </c>
      <c r="F32" s="109">
        <v>34</v>
      </c>
      <c r="G32" s="109">
        <v>0</v>
      </c>
      <c r="H32" s="108"/>
      <c r="I32" s="52" t="s">
        <v>247</v>
      </c>
      <c r="J32" s="51" t="s">
        <v>246</v>
      </c>
    </row>
    <row r="33" spans="1:10" s="107" customFormat="1" ht="12.75" customHeight="1">
      <c r="A33" s="57" t="s">
        <v>245</v>
      </c>
      <c r="B33" s="109">
        <v>63128</v>
      </c>
      <c r="C33" s="109">
        <v>53401</v>
      </c>
      <c r="D33" s="109">
        <v>7577</v>
      </c>
      <c r="E33" s="109">
        <v>1426</v>
      </c>
      <c r="F33" s="109">
        <v>724</v>
      </c>
      <c r="G33" s="109">
        <v>0</v>
      </c>
      <c r="H33" s="108"/>
      <c r="I33" s="52" t="s">
        <v>244</v>
      </c>
      <c r="J33" s="51" t="s">
        <v>243</v>
      </c>
    </row>
    <row r="34" spans="1:10" s="107" customFormat="1" ht="12.75" customHeight="1">
      <c r="A34" s="57" t="s">
        <v>242</v>
      </c>
      <c r="B34" s="109">
        <v>10261</v>
      </c>
      <c r="C34" s="109">
        <v>8865</v>
      </c>
      <c r="D34" s="109">
        <v>1107</v>
      </c>
      <c r="E34" s="109">
        <v>242</v>
      </c>
      <c r="F34" s="109">
        <v>47</v>
      </c>
      <c r="G34" s="109">
        <v>0</v>
      </c>
      <c r="H34" s="108"/>
      <c r="I34" s="52" t="s">
        <v>241</v>
      </c>
      <c r="J34" s="51" t="s">
        <v>240</v>
      </c>
    </row>
    <row r="35" spans="1:10" s="110" customFormat="1" ht="12.75" customHeight="1">
      <c r="A35" s="23" t="s">
        <v>239</v>
      </c>
      <c r="B35" s="112">
        <v>945865</v>
      </c>
      <c r="C35" s="112">
        <v>811321</v>
      </c>
      <c r="D35" s="112">
        <v>111463</v>
      </c>
      <c r="E35" s="112">
        <v>16889</v>
      </c>
      <c r="F35" s="112">
        <v>6180</v>
      </c>
      <c r="G35" s="112">
        <v>12</v>
      </c>
      <c r="H35" s="108"/>
      <c r="I35" s="59" t="s">
        <v>238</v>
      </c>
      <c r="J35" s="58" t="s">
        <v>115</v>
      </c>
    </row>
    <row r="36" spans="1:10" s="107" customFormat="1" ht="12.75" customHeight="1">
      <c r="A36" s="57" t="s">
        <v>237</v>
      </c>
      <c r="B36" s="109">
        <v>12159</v>
      </c>
      <c r="C36" s="109">
        <v>10644</v>
      </c>
      <c r="D36" s="109">
        <v>996</v>
      </c>
      <c r="E36" s="109">
        <v>394</v>
      </c>
      <c r="F36" s="109">
        <v>125</v>
      </c>
      <c r="G36" s="109">
        <v>0</v>
      </c>
      <c r="H36" s="108"/>
      <c r="I36" s="52" t="s">
        <v>236</v>
      </c>
      <c r="J36" s="51" t="s">
        <v>235</v>
      </c>
    </row>
    <row r="37" spans="1:10" s="107" customFormat="1" ht="12.75" customHeight="1">
      <c r="A37" s="57" t="s">
        <v>234</v>
      </c>
      <c r="B37" s="109">
        <v>17975</v>
      </c>
      <c r="C37" s="109">
        <v>15501</v>
      </c>
      <c r="D37" s="109">
        <v>2194</v>
      </c>
      <c r="E37" s="109">
        <v>203</v>
      </c>
      <c r="F37" s="109">
        <v>77</v>
      </c>
      <c r="G37" s="109">
        <v>0</v>
      </c>
      <c r="H37" s="108"/>
      <c r="I37" s="52" t="s">
        <v>233</v>
      </c>
      <c r="J37" s="51" t="s">
        <v>232</v>
      </c>
    </row>
    <row r="38" spans="1:10" s="107" customFormat="1" ht="12.75" customHeight="1">
      <c r="A38" s="57" t="s">
        <v>231</v>
      </c>
      <c r="B38" s="109">
        <v>80871</v>
      </c>
      <c r="C38" s="109">
        <v>71951</v>
      </c>
      <c r="D38" s="109">
        <v>7401</v>
      </c>
      <c r="E38" s="109">
        <v>1117</v>
      </c>
      <c r="F38" s="109">
        <v>402</v>
      </c>
      <c r="G38" s="109">
        <v>0</v>
      </c>
      <c r="H38" s="108"/>
      <c r="I38" s="52" t="s">
        <v>230</v>
      </c>
      <c r="J38" s="64">
        <v>1304</v>
      </c>
    </row>
    <row r="39" spans="1:10" s="107" customFormat="1" ht="12.75" customHeight="1">
      <c r="A39" s="57" t="s">
        <v>229</v>
      </c>
      <c r="B39" s="109">
        <v>68643</v>
      </c>
      <c r="C39" s="109">
        <v>58495</v>
      </c>
      <c r="D39" s="109">
        <v>8584</v>
      </c>
      <c r="E39" s="109">
        <v>1248</v>
      </c>
      <c r="F39" s="109">
        <v>315</v>
      </c>
      <c r="G39" s="109">
        <v>1</v>
      </c>
      <c r="H39" s="108"/>
      <c r="I39" s="52" t="s">
        <v>228</v>
      </c>
      <c r="J39" s="64">
        <v>1306</v>
      </c>
    </row>
    <row r="40" spans="1:10" s="107" customFormat="1" ht="12.75" customHeight="1">
      <c r="A40" s="57" t="s">
        <v>227</v>
      </c>
      <c r="B40" s="109">
        <v>93443</v>
      </c>
      <c r="C40" s="109">
        <v>80431</v>
      </c>
      <c r="D40" s="109">
        <v>11327</v>
      </c>
      <c r="E40" s="109">
        <v>1429</v>
      </c>
      <c r="F40" s="109">
        <v>256</v>
      </c>
      <c r="G40" s="109">
        <v>0</v>
      </c>
      <c r="H40" s="108"/>
      <c r="I40" s="52" t="s">
        <v>226</v>
      </c>
      <c r="J40" s="64">
        <v>1308</v>
      </c>
    </row>
    <row r="41" spans="1:10" s="107" customFormat="1" ht="12.75" customHeight="1">
      <c r="A41" s="57" t="s">
        <v>225</v>
      </c>
      <c r="B41" s="109">
        <v>34464</v>
      </c>
      <c r="C41" s="109">
        <v>29752</v>
      </c>
      <c r="D41" s="109">
        <v>2958</v>
      </c>
      <c r="E41" s="109">
        <v>808</v>
      </c>
      <c r="F41" s="109">
        <v>946</v>
      </c>
      <c r="G41" s="109">
        <v>0</v>
      </c>
      <c r="H41" s="108"/>
      <c r="I41" s="52" t="s">
        <v>224</v>
      </c>
      <c r="J41" s="51" t="s">
        <v>223</v>
      </c>
    </row>
    <row r="42" spans="1:10" s="107" customFormat="1" ht="12.75" customHeight="1">
      <c r="A42" s="57" t="s">
        <v>222</v>
      </c>
      <c r="B42" s="109">
        <v>39773</v>
      </c>
      <c r="C42" s="109">
        <v>32246</v>
      </c>
      <c r="D42" s="109">
        <v>5172</v>
      </c>
      <c r="E42" s="109">
        <v>1891</v>
      </c>
      <c r="F42" s="109">
        <v>464</v>
      </c>
      <c r="G42" s="109">
        <v>0</v>
      </c>
      <c r="H42" s="108"/>
      <c r="I42" s="52" t="s">
        <v>221</v>
      </c>
      <c r="J42" s="64">
        <v>1310</v>
      </c>
    </row>
    <row r="43" spans="1:10" s="107" customFormat="1" ht="12.75" customHeight="1">
      <c r="A43" s="57" t="s">
        <v>220</v>
      </c>
      <c r="B43" s="109">
        <v>162967</v>
      </c>
      <c r="C43" s="109">
        <v>134824</v>
      </c>
      <c r="D43" s="109">
        <v>25593</v>
      </c>
      <c r="E43" s="109">
        <v>2261</v>
      </c>
      <c r="F43" s="109">
        <v>281</v>
      </c>
      <c r="G43" s="109">
        <v>8</v>
      </c>
      <c r="H43" s="108"/>
      <c r="I43" s="52" t="s">
        <v>219</v>
      </c>
      <c r="J43" s="64">
        <v>1312</v>
      </c>
    </row>
    <row r="44" spans="1:10" s="107" customFormat="1" ht="12.75" customHeight="1">
      <c r="A44" s="57" t="s">
        <v>218</v>
      </c>
      <c r="B44" s="109">
        <v>42752</v>
      </c>
      <c r="C44" s="109">
        <v>35816</v>
      </c>
      <c r="D44" s="109">
        <v>5194</v>
      </c>
      <c r="E44" s="109">
        <v>805</v>
      </c>
      <c r="F44" s="109">
        <v>937</v>
      </c>
      <c r="G44" s="109">
        <v>0</v>
      </c>
      <c r="H44" s="108"/>
      <c r="I44" s="52" t="s">
        <v>217</v>
      </c>
      <c r="J44" s="64">
        <v>1313</v>
      </c>
    </row>
    <row r="45" spans="1:10" s="110" customFormat="1" ht="12.75" customHeight="1">
      <c r="A45" s="57" t="s">
        <v>216</v>
      </c>
      <c r="B45" s="109">
        <v>69583</v>
      </c>
      <c r="C45" s="109">
        <v>59912</v>
      </c>
      <c r="D45" s="109">
        <v>7368</v>
      </c>
      <c r="E45" s="109">
        <v>1602</v>
      </c>
      <c r="F45" s="109">
        <v>701</v>
      </c>
      <c r="G45" s="109">
        <v>0</v>
      </c>
      <c r="H45" s="108"/>
      <c r="I45" s="52" t="s">
        <v>215</v>
      </c>
      <c r="J45" s="51" t="s">
        <v>214</v>
      </c>
    </row>
    <row r="46" spans="1:10" s="107" customFormat="1" ht="12.75" customHeight="1">
      <c r="A46" s="57" t="s">
        <v>213</v>
      </c>
      <c r="B46" s="109">
        <v>32767</v>
      </c>
      <c r="C46" s="109">
        <v>28643</v>
      </c>
      <c r="D46" s="109">
        <v>3158</v>
      </c>
      <c r="E46" s="109">
        <v>768</v>
      </c>
      <c r="F46" s="109">
        <v>198</v>
      </c>
      <c r="G46" s="109">
        <v>0</v>
      </c>
      <c r="H46" s="108"/>
      <c r="I46" s="52" t="s">
        <v>212</v>
      </c>
      <c r="J46" s="64">
        <v>1314</v>
      </c>
    </row>
    <row r="47" spans="1:10" s="107" customFormat="1" ht="12.75" customHeight="1">
      <c r="A47" s="57" t="s">
        <v>211</v>
      </c>
      <c r="B47" s="109">
        <v>12992</v>
      </c>
      <c r="C47" s="109">
        <v>10705</v>
      </c>
      <c r="D47" s="109">
        <v>1908</v>
      </c>
      <c r="E47" s="109">
        <v>348</v>
      </c>
      <c r="F47" s="109">
        <v>31</v>
      </c>
      <c r="G47" s="109">
        <v>0</v>
      </c>
      <c r="H47" s="108"/>
      <c r="I47" s="52" t="s">
        <v>210</v>
      </c>
      <c r="J47" s="51" t="s">
        <v>209</v>
      </c>
    </row>
    <row r="48" spans="1:10" s="107" customFormat="1" ht="12.75" customHeight="1">
      <c r="A48" s="57" t="s">
        <v>208</v>
      </c>
      <c r="B48" s="109">
        <v>18122</v>
      </c>
      <c r="C48" s="109">
        <v>15098</v>
      </c>
      <c r="D48" s="109">
        <v>2458</v>
      </c>
      <c r="E48" s="109">
        <v>456</v>
      </c>
      <c r="F48" s="109">
        <v>110</v>
      </c>
      <c r="G48" s="109">
        <v>0</v>
      </c>
      <c r="H48" s="108"/>
      <c r="I48" s="52" t="s">
        <v>207</v>
      </c>
      <c r="J48" s="64">
        <v>1318</v>
      </c>
    </row>
    <row r="49" spans="1:10" s="107" customFormat="1" ht="12.75" customHeight="1">
      <c r="A49" s="57" t="s">
        <v>206</v>
      </c>
      <c r="B49" s="109">
        <v>13062</v>
      </c>
      <c r="C49" s="109">
        <v>11327</v>
      </c>
      <c r="D49" s="109">
        <v>1454</v>
      </c>
      <c r="E49" s="109">
        <v>191</v>
      </c>
      <c r="F49" s="109">
        <v>90</v>
      </c>
      <c r="G49" s="109">
        <v>0</v>
      </c>
      <c r="H49" s="108"/>
      <c r="I49" s="52" t="s">
        <v>205</v>
      </c>
      <c r="J49" s="51" t="s">
        <v>204</v>
      </c>
    </row>
    <row r="50" spans="1:10" s="107" customFormat="1" ht="12.75" customHeight="1">
      <c r="A50" s="57" t="s">
        <v>203</v>
      </c>
      <c r="B50" s="109">
        <v>46018</v>
      </c>
      <c r="C50" s="109">
        <v>40820</v>
      </c>
      <c r="D50" s="109">
        <v>4292</v>
      </c>
      <c r="E50" s="109">
        <v>739</v>
      </c>
      <c r="F50" s="109">
        <v>167</v>
      </c>
      <c r="G50" s="109">
        <v>0</v>
      </c>
      <c r="H50" s="108"/>
      <c r="I50" s="52" t="s">
        <v>202</v>
      </c>
      <c r="J50" s="64">
        <v>1315</v>
      </c>
    </row>
    <row r="51" spans="1:10" s="107" customFormat="1" ht="12.75" customHeight="1">
      <c r="A51" s="57" t="s">
        <v>201</v>
      </c>
      <c r="B51" s="109">
        <v>45311</v>
      </c>
      <c r="C51" s="109">
        <v>37838</v>
      </c>
      <c r="D51" s="109">
        <v>6128</v>
      </c>
      <c r="E51" s="109">
        <v>704</v>
      </c>
      <c r="F51" s="109">
        <v>641</v>
      </c>
      <c r="G51" s="109">
        <v>0</v>
      </c>
      <c r="H51" s="108"/>
      <c r="I51" s="52" t="s">
        <v>200</v>
      </c>
      <c r="J51" s="64">
        <v>1316</v>
      </c>
    </row>
    <row r="52" spans="1:10" s="107" customFormat="1" ht="12.75" customHeight="1">
      <c r="A52" s="57" t="s">
        <v>199</v>
      </c>
      <c r="B52" s="109">
        <v>154963</v>
      </c>
      <c r="C52" s="109">
        <v>137318</v>
      </c>
      <c r="D52" s="109">
        <v>15278</v>
      </c>
      <c r="E52" s="109">
        <v>1925</v>
      </c>
      <c r="F52" s="109">
        <v>439</v>
      </c>
      <c r="G52" s="109">
        <v>3</v>
      </c>
      <c r="H52" s="108"/>
      <c r="I52" s="52" t="s">
        <v>198</v>
      </c>
      <c r="J52" s="64">
        <v>1317</v>
      </c>
    </row>
    <row r="53" spans="1:10" s="110" customFormat="1" ht="12.75" customHeight="1">
      <c r="A53" s="23" t="s">
        <v>61</v>
      </c>
      <c r="B53" s="112">
        <v>73947</v>
      </c>
      <c r="C53" s="112">
        <v>65948</v>
      </c>
      <c r="D53" s="112">
        <v>6725</v>
      </c>
      <c r="E53" s="112">
        <v>919</v>
      </c>
      <c r="F53" s="112">
        <v>355</v>
      </c>
      <c r="G53" s="112">
        <v>0</v>
      </c>
      <c r="H53" s="111"/>
      <c r="I53" s="59" t="s">
        <v>197</v>
      </c>
      <c r="J53" s="58" t="s">
        <v>115</v>
      </c>
    </row>
    <row r="54" spans="1:10" s="107" customFormat="1" ht="12.75" customHeight="1">
      <c r="A54" s="57" t="s">
        <v>196</v>
      </c>
      <c r="B54" s="109">
        <v>4777</v>
      </c>
      <c r="C54" s="109">
        <v>4294</v>
      </c>
      <c r="D54" s="109">
        <v>427</v>
      </c>
      <c r="E54" s="109">
        <v>42</v>
      </c>
      <c r="F54" s="109">
        <v>14</v>
      </c>
      <c r="G54" s="109">
        <v>0</v>
      </c>
      <c r="H54" s="108"/>
      <c r="I54" s="52" t="s">
        <v>195</v>
      </c>
      <c r="J54" s="64">
        <v>1702</v>
      </c>
    </row>
    <row r="55" spans="1:10" s="107" customFormat="1" ht="12.75" customHeight="1">
      <c r="A55" s="57" t="s">
        <v>194</v>
      </c>
      <c r="B55" s="109">
        <v>29829</v>
      </c>
      <c r="C55" s="109">
        <v>26328</v>
      </c>
      <c r="D55" s="109">
        <v>2847</v>
      </c>
      <c r="E55" s="109">
        <v>468</v>
      </c>
      <c r="F55" s="109">
        <v>186</v>
      </c>
      <c r="G55" s="109">
        <v>0</v>
      </c>
      <c r="H55" s="108"/>
      <c r="I55" s="52" t="s">
        <v>193</v>
      </c>
      <c r="J55" s="64">
        <v>1703</v>
      </c>
    </row>
    <row r="56" spans="1:10" s="107" customFormat="1" ht="12.75" customHeight="1">
      <c r="A56" s="57" t="s">
        <v>192</v>
      </c>
      <c r="B56" s="109">
        <v>10335</v>
      </c>
      <c r="C56" s="109">
        <v>9406</v>
      </c>
      <c r="D56" s="109">
        <v>825</v>
      </c>
      <c r="E56" s="109">
        <v>81</v>
      </c>
      <c r="F56" s="109">
        <v>23</v>
      </c>
      <c r="G56" s="109">
        <v>0</v>
      </c>
      <c r="H56" s="108"/>
      <c r="I56" s="52" t="s">
        <v>191</v>
      </c>
      <c r="J56" s="64">
        <v>1706</v>
      </c>
    </row>
    <row r="57" spans="1:10" s="107" customFormat="1" ht="12.75" customHeight="1">
      <c r="A57" s="57" t="s">
        <v>190</v>
      </c>
      <c r="B57" s="109">
        <v>4928</v>
      </c>
      <c r="C57" s="109">
        <v>4454</v>
      </c>
      <c r="D57" s="109">
        <v>411</v>
      </c>
      <c r="E57" s="109">
        <v>54</v>
      </c>
      <c r="F57" s="109">
        <v>9</v>
      </c>
      <c r="G57" s="109">
        <v>0</v>
      </c>
      <c r="H57" s="108"/>
      <c r="I57" s="52" t="s">
        <v>189</v>
      </c>
      <c r="J57" s="64">
        <v>1709</v>
      </c>
    </row>
    <row r="58" spans="1:10" s="107" customFormat="1" ht="12.75" customHeight="1">
      <c r="A58" s="57" t="s">
        <v>188</v>
      </c>
      <c r="B58" s="109">
        <v>13610</v>
      </c>
      <c r="C58" s="109">
        <v>12208</v>
      </c>
      <c r="D58" s="109">
        <v>1200</v>
      </c>
      <c r="E58" s="109">
        <v>132</v>
      </c>
      <c r="F58" s="109">
        <v>70</v>
      </c>
      <c r="G58" s="109">
        <v>0</v>
      </c>
      <c r="H58" s="108"/>
      <c r="I58" s="52" t="s">
        <v>187</v>
      </c>
      <c r="J58" s="64">
        <v>1712</v>
      </c>
    </row>
    <row r="59" spans="1:10" s="107" customFormat="1" ht="12.75" customHeight="1">
      <c r="A59" s="57" t="s">
        <v>186</v>
      </c>
      <c r="B59" s="109">
        <v>10468</v>
      </c>
      <c r="C59" s="109">
        <v>9258</v>
      </c>
      <c r="D59" s="109">
        <v>1015</v>
      </c>
      <c r="E59" s="109">
        <v>142</v>
      </c>
      <c r="F59" s="109">
        <v>53</v>
      </c>
      <c r="G59" s="109">
        <v>0</v>
      </c>
      <c r="H59" s="108"/>
      <c r="I59" s="52" t="s">
        <v>185</v>
      </c>
      <c r="J59" s="64">
        <v>1713</v>
      </c>
    </row>
    <row r="60" spans="1:10" s="110" customFormat="1" ht="12.75" customHeight="1">
      <c r="A60" s="23" t="s">
        <v>59</v>
      </c>
      <c r="B60" s="112">
        <v>211392</v>
      </c>
      <c r="C60" s="112">
        <v>182568</v>
      </c>
      <c r="D60" s="112">
        <v>21913</v>
      </c>
      <c r="E60" s="112">
        <v>4031</v>
      </c>
      <c r="F60" s="112">
        <v>2880</v>
      </c>
      <c r="G60" s="112">
        <v>0</v>
      </c>
      <c r="H60" s="111"/>
      <c r="I60" s="59" t="s">
        <v>184</v>
      </c>
      <c r="J60" s="58" t="s">
        <v>115</v>
      </c>
    </row>
    <row r="61" spans="1:10" s="107" customFormat="1" ht="12.75" customHeight="1">
      <c r="A61" s="57" t="s">
        <v>183</v>
      </c>
      <c r="B61" s="109">
        <v>30576</v>
      </c>
      <c r="C61" s="109">
        <v>26786</v>
      </c>
      <c r="D61" s="109">
        <v>2915</v>
      </c>
      <c r="E61" s="109">
        <v>526</v>
      </c>
      <c r="F61" s="109">
        <v>349</v>
      </c>
      <c r="G61" s="109">
        <v>0</v>
      </c>
      <c r="H61" s="108"/>
      <c r="I61" s="52" t="s">
        <v>182</v>
      </c>
      <c r="J61" s="64">
        <v>1301</v>
      </c>
    </row>
    <row r="62" spans="1:10" s="107" customFormat="1" ht="12.75" customHeight="1">
      <c r="A62" s="57" t="s">
        <v>181</v>
      </c>
      <c r="B62" s="109">
        <v>11731</v>
      </c>
      <c r="C62" s="109">
        <v>10603</v>
      </c>
      <c r="D62" s="109">
        <v>886</v>
      </c>
      <c r="E62" s="109">
        <v>145</v>
      </c>
      <c r="F62" s="109">
        <v>97</v>
      </c>
      <c r="G62" s="109">
        <v>0</v>
      </c>
      <c r="H62" s="108"/>
      <c r="I62" s="52" t="s">
        <v>180</v>
      </c>
      <c r="J62" s="64">
        <v>1302</v>
      </c>
    </row>
    <row r="63" spans="1:10" s="107" customFormat="1" ht="12.75" customHeight="1">
      <c r="A63" s="57" t="s">
        <v>179</v>
      </c>
      <c r="B63" s="109">
        <v>7750</v>
      </c>
      <c r="C63" s="109">
        <v>6799</v>
      </c>
      <c r="D63" s="109">
        <v>672</v>
      </c>
      <c r="E63" s="109">
        <v>92</v>
      </c>
      <c r="F63" s="109">
        <v>187</v>
      </c>
      <c r="G63" s="109">
        <v>0</v>
      </c>
      <c r="H63" s="108"/>
      <c r="I63" s="52" t="s">
        <v>178</v>
      </c>
      <c r="J63" s="51" t="s">
        <v>177</v>
      </c>
    </row>
    <row r="64" spans="1:10" s="107" customFormat="1" ht="12.75" customHeight="1">
      <c r="A64" s="57" t="s">
        <v>176</v>
      </c>
      <c r="B64" s="109">
        <v>10480</v>
      </c>
      <c r="C64" s="109">
        <v>9419</v>
      </c>
      <c r="D64" s="109">
        <v>808</v>
      </c>
      <c r="E64" s="109">
        <v>183</v>
      </c>
      <c r="F64" s="109">
        <v>70</v>
      </c>
      <c r="G64" s="109">
        <v>0</v>
      </c>
      <c r="H64" s="108"/>
      <c r="I64" s="52" t="s">
        <v>175</v>
      </c>
      <c r="J64" s="51" t="s">
        <v>174</v>
      </c>
    </row>
    <row r="65" spans="1:10" s="107" customFormat="1" ht="12.75" customHeight="1">
      <c r="A65" s="57" t="s">
        <v>173</v>
      </c>
      <c r="B65" s="109">
        <v>12080</v>
      </c>
      <c r="C65" s="109">
        <v>11020</v>
      </c>
      <c r="D65" s="109">
        <v>881</v>
      </c>
      <c r="E65" s="109">
        <v>107</v>
      </c>
      <c r="F65" s="109">
        <v>72</v>
      </c>
      <c r="G65" s="109">
        <v>0</v>
      </c>
      <c r="H65" s="108"/>
      <c r="I65" s="52" t="s">
        <v>172</v>
      </c>
      <c r="J65" s="64">
        <v>1804</v>
      </c>
    </row>
    <row r="66" spans="1:10" s="107" customFormat="1" ht="12.75" customHeight="1">
      <c r="A66" s="57" t="s">
        <v>171</v>
      </c>
      <c r="B66" s="109">
        <v>26929</v>
      </c>
      <c r="C66" s="109">
        <v>22800</v>
      </c>
      <c r="D66" s="109">
        <v>2865</v>
      </c>
      <c r="E66" s="109">
        <v>712</v>
      </c>
      <c r="F66" s="109">
        <v>552</v>
      </c>
      <c r="G66" s="109">
        <v>0</v>
      </c>
      <c r="H66" s="108"/>
      <c r="I66" s="52" t="s">
        <v>170</v>
      </c>
      <c r="J66" s="64">
        <v>1303</v>
      </c>
    </row>
    <row r="67" spans="1:10" s="107" customFormat="1" ht="12.75" customHeight="1">
      <c r="A67" s="57" t="s">
        <v>169</v>
      </c>
      <c r="B67" s="109">
        <v>20862</v>
      </c>
      <c r="C67" s="109">
        <v>17459</v>
      </c>
      <c r="D67" s="109">
        <v>2758</v>
      </c>
      <c r="E67" s="109">
        <v>376</v>
      </c>
      <c r="F67" s="109">
        <v>269</v>
      </c>
      <c r="G67" s="109">
        <v>0</v>
      </c>
      <c r="H67" s="108"/>
      <c r="I67" s="52" t="s">
        <v>168</v>
      </c>
      <c r="J67" s="64">
        <v>1305</v>
      </c>
    </row>
    <row r="68" spans="1:10" s="110" customFormat="1" ht="12.75" customHeight="1">
      <c r="A68" s="57" t="s">
        <v>167</v>
      </c>
      <c r="B68" s="109">
        <v>25272</v>
      </c>
      <c r="C68" s="109">
        <v>21942</v>
      </c>
      <c r="D68" s="109">
        <v>2738</v>
      </c>
      <c r="E68" s="109">
        <v>402</v>
      </c>
      <c r="F68" s="109">
        <v>190</v>
      </c>
      <c r="G68" s="109">
        <v>0</v>
      </c>
      <c r="H68" s="108"/>
      <c r="I68" s="52" t="s">
        <v>166</v>
      </c>
      <c r="J68" s="64">
        <v>1307</v>
      </c>
    </row>
    <row r="69" spans="1:10" s="107" customFormat="1" ht="12.75" customHeight="1">
      <c r="A69" s="57" t="s">
        <v>165</v>
      </c>
      <c r="B69" s="109">
        <v>24479</v>
      </c>
      <c r="C69" s="109">
        <v>19699</v>
      </c>
      <c r="D69" s="109">
        <v>3703</v>
      </c>
      <c r="E69" s="109">
        <v>769</v>
      </c>
      <c r="F69" s="109">
        <v>308</v>
      </c>
      <c r="G69" s="109">
        <v>0</v>
      </c>
      <c r="H69" s="108"/>
      <c r="I69" s="52" t="s">
        <v>164</v>
      </c>
      <c r="J69" s="64">
        <v>1309</v>
      </c>
    </row>
    <row r="70" spans="1:10" s="107" customFormat="1" ht="12.75" customHeight="1">
      <c r="A70" s="57" t="s">
        <v>163</v>
      </c>
      <c r="B70" s="109">
        <v>33615</v>
      </c>
      <c r="C70" s="109">
        <v>29130</v>
      </c>
      <c r="D70" s="109">
        <v>3088</v>
      </c>
      <c r="E70" s="109">
        <v>656</v>
      </c>
      <c r="F70" s="109">
        <v>741</v>
      </c>
      <c r="G70" s="109">
        <v>0</v>
      </c>
      <c r="H70" s="108"/>
      <c r="I70" s="52" t="s">
        <v>162</v>
      </c>
      <c r="J70" s="64">
        <v>1311</v>
      </c>
    </row>
    <row r="71" spans="1:10" s="107" customFormat="1" ht="12.75" customHeight="1">
      <c r="A71" s="57" t="s">
        <v>161</v>
      </c>
      <c r="B71" s="109">
        <v>7618</v>
      </c>
      <c r="C71" s="109">
        <v>6911</v>
      </c>
      <c r="D71" s="109">
        <v>599</v>
      </c>
      <c r="E71" s="109">
        <v>63</v>
      </c>
      <c r="F71" s="109">
        <v>45</v>
      </c>
      <c r="G71" s="109">
        <v>0</v>
      </c>
      <c r="H71" s="108"/>
      <c r="I71" s="52" t="s">
        <v>160</v>
      </c>
      <c r="J71" s="64">
        <v>1813</v>
      </c>
    </row>
    <row r="72" spans="1:10" s="107" customFormat="1" ht="12.75" customHeight="1">
      <c r="A72" s="23" t="s">
        <v>57</v>
      </c>
      <c r="B72" s="112">
        <v>147095</v>
      </c>
      <c r="C72" s="112">
        <v>127633</v>
      </c>
      <c r="D72" s="112">
        <v>15067</v>
      </c>
      <c r="E72" s="112">
        <v>2257</v>
      </c>
      <c r="F72" s="112">
        <v>2137</v>
      </c>
      <c r="G72" s="112">
        <v>1</v>
      </c>
      <c r="H72" s="108"/>
      <c r="I72" s="59" t="s">
        <v>159</v>
      </c>
      <c r="J72" s="58" t="s">
        <v>115</v>
      </c>
    </row>
    <row r="73" spans="1:10" s="107" customFormat="1" ht="12.75" customHeight="1">
      <c r="A73" s="57" t="s">
        <v>158</v>
      </c>
      <c r="B73" s="109">
        <v>9131</v>
      </c>
      <c r="C73" s="109">
        <v>8081</v>
      </c>
      <c r="D73" s="109">
        <v>817</v>
      </c>
      <c r="E73" s="109">
        <v>159</v>
      </c>
      <c r="F73" s="109">
        <v>74</v>
      </c>
      <c r="G73" s="109">
        <v>0</v>
      </c>
      <c r="H73" s="108"/>
      <c r="I73" s="52" t="s">
        <v>157</v>
      </c>
      <c r="J73" s="64">
        <v>1701</v>
      </c>
    </row>
    <row r="74" spans="1:10" s="107" customFormat="1" ht="12.75" customHeight="1">
      <c r="A74" s="57" t="s">
        <v>156</v>
      </c>
      <c r="B74" s="109">
        <v>5066</v>
      </c>
      <c r="C74" s="109">
        <v>4160</v>
      </c>
      <c r="D74" s="109">
        <v>516</v>
      </c>
      <c r="E74" s="109">
        <v>130</v>
      </c>
      <c r="F74" s="109">
        <v>260</v>
      </c>
      <c r="G74" s="109">
        <v>0</v>
      </c>
      <c r="H74" s="108"/>
      <c r="I74" s="52" t="s">
        <v>155</v>
      </c>
      <c r="J74" s="64">
        <v>1801</v>
      </c>
    </row>
    <row r="75" spans="1:10" s="107" customFormat="1" ht="12.75" customHeight="1">
      <c r="A75" s="57" t="s">
        <v>154</v>
      </c>
      <c r="B75" s="109">
        <v>5567</v>
      </c>
      <c r="C75" s="109">
        <v>4934</v>
      </c>
      <c r="D75" s="109">
        <v>493</v>
      </c>
      <c r="E75" s="109">
        <v>53</v>
      </c>
      <c r="F75" s="109">
        <v>87</v>
      </c>
      <c r="G75" s="109">
        <v>0</v>
      </c>
      <c r="H75" s="108"/>
      <c r="I75" s="52" t="s">
        <v>153</v>
      </c>
      <c r="J75" s="51" t="s">
        <v>152</v>
      </c>
    </row>
    <row r="76" spans="1:10" s="107" customFormat="1" ht="12.75" customHeight="1">
      <c r="A76" s="57" t="s">
        <v>151</v>
      </c>
      <c r="B76" s="109">
        <v>3554</v>
      </c>
      <c r="C76" s="109">
        <v>3104</v>
      </c>
      <c r="D76" s="109">
        <v>294</v>
      </c>
      <c r="E76" s="109">
        <v>58</v>
      </c>
      <c r="F76" s="109">
        <v>98</v>
      </c>
      <c r="G76" s="109">
        <v>0</v>
      </c>
      <c r="H76" s="108"/>
      <c r="I76" s="52" t="s">
        <v>150</v>
      </c>
      <c r="J76" s="51" t="s">
        <v>149</v>
      </c>
    </row>
    <row r="77" spans="1:10" s="107" customFormat="1" ht="12.75" customHeight="1">
      <c r="A77" s="57" t="s">
        <v>148</v>
      </c>
      <c r="B77" s="109">
        <v>17680</v>
      </c>
      <c r="C77" s="109">
        <v>15209</v>
      </c>
      <c r="D77" s="109">
        <v>1832</v>
      </c>
      <c r="E77" s="109">
        <v>285</v>
      </c>
      <c r="F77" s="109">
        <v>354</v>
      </c>
      <c r="G77" s="109">
        <v>0</v>
      </c>
      <c r="H77" s="108"/>
      <c r="I77" s="52" t="s">
        <v>147</v>
      </c>
      <c r="J77" s="64">
        <v>1805</v>
      </c>
    </row>
    <row r="78" spans="1:10" s="107" customFormat="1" ht="12.75" customHeight="1">
      <c r="A78" s="57" t="s">
        <v>146</v>
      </c>
      <c r="B78" s="109">
        <v>2428</v>
      </c>
      <c r="C78" s="109">
        <v>2126</v>
      </c>
      <c r="D78" s="109">
        <v>240</v>
      </c>
      <c r="E78" s="109">
        <v>37</v>
      </c>
      <c r="F78" s="109">
        <v>25</v>
      </c>
      <c r="G78" s="109">
        <v>0</v>
      </c>
      <c r="H78" s="108"/>
      <c r="I78" s="52" t="s">
        <v>145</v>
      </c>
      <c r="J78" s="64">
        <v>1704</v>
      </c>
    </row>
    <row r="79" spans="1:10" s="107" customFormat="1" ht="12.75" customHeight="1">
      <c r="A79" s="57" t="s">
        <v>144</v>
      </c>
      <c r="B79" s="109">
        <v>8380</v>
      </c>
      <c r="C79" s="109">
        <v>7142</v>
      </c>
      <c r="D79" s="109">
        <v>899</v>
      </c>
      <c r="E79" s="109">
        <v>117</v>
      </c>
      <c r="F79" s="109">
        <v>222</v>
      </c>
      <c r="G79" s="109">
        <v>0</v>
      </c>
      <c r="H79" s="108"/>
      <c r="I79" s="52" t="s">
        <v>143</v>
      </c>
      <c r="J79" s="64">
        <v>1807</v>
      </c>
    </row>
    <row r="80" spans="1:10" s="107" customFormat="1" ht="12.75" customHeight="1">
      <c r="A80" s="57" t="s">
        <v>142</v>
      </c>
      <c r="B80" s="109">
        <v>4407</v>
      </c>
      <c r="C80" s="109">
        <v>3920</v>
      </c>
      <c r="D80" s="109">
        <v>401</v>
      </c>
      <c r="E80" s="109">
        <v>44</v>
      </c>
      <c r="F80" s="109">
        <v>42</v>
      </c>
      <c r="G80" s="109">
        <v>0</v>
      </c>
      <c r="H80" s="108"/>
      <c r="I80" s="52" t="s">
        <v>141</v>
      </c>
      <c r="J80" s="64">
        <v>1707</v>
      </c>
    </row>
    <row r="81" spans="1:10" s="107" customFormat="1" ht="12.75" customHeight="1">
      <c r="A81" s="57" t="s">
        <v>140</v>
      </c>
      <c r="B81" s="109">
        <v>2731</v>
      </c>
      <c r="C81" s="109">
        <v>2423</v>
      </c>
      <c r="D81" s="109">
        <v>284</v>
      </c>
      <c r="E81" s="109">
        <v>13</v>
      </c>
      <c r="F81" s="109">
        <v>11</v>
      </c>
      <c r="G81" s="109">
        <v>0</v>
      </c>
      <c r="H81" s="108"/>
      <c r="I81" s="52" t="s">
        <v>139</v>
      </c>
      <c r="J81" s="64">
        <v>1812</v>
      </c>
    </row>
    <row r="82" spans="1:10" s="107" customFormat="1" ht="12.75" customHeight="1">
      <c r="A82" s="57" t="s">
        <v>138</v>
      </c>
      <c r="B82" s="109">
        <v>10245</v>
      </c>
      <c r="C82" s="109">
        <v>8780</v>
      </c>
      <c r="D82" s="109">
        <v>1228</v>
      </c>
      <c r="E82" s="109">
        <v>145</v>
      </c>
      <c r="F82" s="109">
        <v>91</v>
      </c>
      <c r="G82" s="109">
        <v>1</v>
      </c>
      <c r="H82" s="108"/>
      <c r="I82" s="52" t="s">
        <v>137</v>
      </c>
      <c r="J82" s="64">
        <v>1708</v>
      </c>
    </row>
    <row r="83" spans="1:10" s="107" customFormat="1" ht="12.75" customHeight="1">
      <c r="A83" s="57" t="s">
        <v>136</v>
      </c>
      <c r="B83" s="109">
        <v>4906</v>
      </c>
      <c r="C83" s="109">
        <v>4313</v>
      </c>
      <c r="D83" s="109">
        <v>442</v>
      </c>
      <c r="E83" s="109">
        <v>79</v>
      </c>
      <c r="F83" s="109">
        <v>72</v>
      </c>
      <c r="G83" s="109">
        <v>0</v>
      </c>
      <c r="H83" s="108"/>
      <c r="I83" s="52" t="s">
        <v>135</v>
      </c>
      <c r="J83" s="64">
        <v>1710</v>
      </c>
    </row>
    <row r="84" spans="1:10" s="107" customFormat="1" ht="12.75" customHeight="1">
      <c r="A84" s="57" t="s">
        <v>134</v>
      </c>
      <c r="B84" s="109">
        <v>4649</v>
      </c>
      <c r="C84" s="109">
        <v>4159</v>
      </c>
      <c r="D84" s="109">
        <v>408</v>
      </c>
      <c r="E84" s="109">
        <v>56</v>
      </c>
      <c r="F84" s="109">
        <v>26</v>
      </c>
      <c r="G84" s="109">
        <v>0</v>
      </c>
      <c r="H84" s="108"/>
      <c r="I84" s="52" t="s">
        <v>133</v>
      </c>
      <c r="J84" s="64">
        <v>1711</v>
      </c>
    </row>
    <row r="85" spans="1:10" s="107" customFormat="1" ht="12.75" customHeight="1">
      <c r="A85" s="57" t="s">
        <v>132</v>
      </c>
      <c r="B85" s="109">
        <v>5757</v>
      </c>
      <c r="C85" s="109">
        <v>4955</v>
      </c>
      <c r="D85" s="109">
        <v>583</v>
      </c>
      <c r="E85" s="109">
        <v>104</v>
      </c>
      <c r="F85" s="109">
        <v>115</v>
      </c>
      <c r="G85" s="109">
        <v>0</v>
      </c>
      <c r="H85" s="108"/>
      <c r="I85" s="52" t="s">
        <v>131</v>
      </c>
      <c r="J85" s="64">
        <v>1815</v>
      </c>
    </row>
    <row r="86" spans="1:10" s="107" customFormat="1" ht="12.75" customHeight="1">
      <c r="A86" s="57" t="s">
        <v>130</v>
      </c>
      <c r="B86" s="109">
        <v>4628</v>
      </c>
      <c r="C86" s="109">
        <v>4023</v>
      </c>
      <c r="D86" s="109">
        <v>478</v>
      </c>
      <c r="E86" s="109">
        <v>74</v>
      </c>
      <c r="F86" s="109">
        <v>53</v>
      </c>
      <c r="G86" s="109">
        <v>0</v>
      </c>
      <c r="H86" s="108"/>
      <c r="I86" s="52" t="s">
        <v>129</v>
      </c>
      <c r="J86" s="64">
        <v>1818</v>
      </c>
    </row>
    <row r="87" spans="1:10" s="107" customFormat="1" ht="12.75" customHeight="1">
      <c r="A87" s="57" t="s">
        <v>128</v>
      </c>
      <c r="B87" s="109">
        <v>4454</v>
      </c>
      <c r="C87" s="109">
        <v>3941</v>
      </c>
      <c r="D87" s="109">
        <v>395</v>
      </c>
      <c r="E87" s="109">
        <v>55</v>
      </c>
      <c r="F87" s="109">
        <v>63</v>
      </c>
      <c r="G87" s="109">
        <v>0</v>
      </c>
      <c r="H87" s="108"/>
      <c r="I87" s="52" t="s">
        <v>127</v>
      </c>
      <c r="J87" s="64">
        <v>1819</v>
      </c>
    </row>
    <row r="88" spans="1:10" s="110" customFormat="1" ht="12.75" customHeight="1">
      <c r="A88" s="57" t="s">
        <v>126</v>
      </c>
      <c r="B88" s="109">
        <v>6323</v>
      </c>
      <c r="C88" s="109">
        <v>5556</v>
      </c>
      <c r="D88" s="109">
        <v>583</v>
      </c>
      <c r="E88" s="109">
        <v>91</v>
      </c>
      <c r="F88" s="109">
        <v>93</v>
      </c>
      <c r="G88" s="109">
        <v>0</v>
      </c>
      <c r="H88" s="108"/>
      <c r="I88" s="52" t="s">
        <v>125</v>
      </c>
      <c r="J88" s="64">
        <v>1820</v>
      </c>
    </row>
    <row r="89" spans="1:10" s="107" customFormat="1" ht="12.75" customHeight="1">
      <c r="A89" s="57" t="s">
        <v>124</v>
      </c>
      <c r="B89" s="109">
        <v>7182</v>
      </c>
      <c r="C89" s="109">
        <v>6307</v>
      </c>
      <c r="D89" s="109">
        <v>705</v>
      </c>
      <c r="E89" s="109">
        <v>72</v>
      </c>
      <c r="F89" s="109">
        <v>98</v>
      </c>
      <c r="G89" s="109">
        <v>0</v>
      </c>
      <c r="H89" s="108"/>
      <c r="I89" s="52" t="s">
        <v>123</v>
      </c>
      <c r="J89" s="51" t="s">
        <v>122</v>
      </c>
    </row>
    <row r="90" spans="1:10" s="107" customFormat="1" ht="12.75" customHeight="1">
      <c r="A90" s="57" t="s">
        <v>121</v>
      </c>
      <c r="B90" s="109">
        <v>6773</v>
      </c>
      <c r="C90" s="109">
        <v>5920</v>
      </c>
      <c r="D90" s="109">
        <v>678</v>
      </c>
      <c r="E90" s="109">
        <v>112</v>
      </c>
      <c r="F90" s="109">
        <v>63</v>
      </c>
      <c r="G90" s="109">
        <v>0</v>
      </c>
      <c r="H90" s="108"/>
      <c r="I90" s="52" t="s">
        <v>120</v>
      </c>
      <c r="J90" s="51" t="s">
        <v>119</v>
      </c>
    </row>
    <row r="91" spans="1:10" s="107" customFormat="1" ht="12.75" customHeight="1">
      <c r="A91" s="57" t="s">
        <v>118</v>
      </c>
      <c r="B91" s="109">
        <v>33234</v>
      </c>
      <c r="C91" s="109">
        <v>28580</v>
      </c>
      <c r="D91" s="109">
        <v>3791</v>
      </c>
      <c r="E91" s="109">
        <v>573</v>
      </c>
      <c r="F91" s="109">
        <v>290</v>
      </c>
      <c r="G91" s="109">
        <v>0</v>
      </c>
      <c r="H91" s="108"/>
      <c r="I91" s="52" t="s">
        <v>117</v>
      </c>
      <c r="J91" s="64">
        <v>1714</v>
      </c>
    </row>
    <row r="92" spans="1:10" s="110" customFormat="1" ht="12.75" customHeight="1">
      <c r="A92" s="23" t="s">
        <v>55</v>
      </c>
      <c r="B92" s="112">
        <v>95212</v>
      </c>
      <c r="C92" s="112">
        <v>82444</v>
      </c>
      <c r="D92" s="112">
        <v>10520</v>
      </c>
      <c r="E92" s="112">
        <v>1241</v>
      </c>
      <c r="F92" s="112">
        <v>1007</v>
      </c>
      <c r="G92" s="112">
        <v>0</v>
      </c>
      <c r="H92" s="111"/>
      <c r="I92" s="59" t="s">
        <v>116</v>
      </c>
      <c r="J92" s="58" t="s">
        <v>115</v>
      </c>
    </row>
    <row r="93" spans="1:10" s="107" customFormat="1" ht="12.75" customHeight="1">
      <c r="A93" s="57" t="s">
        <v>114</v>
      </c>
      <c r="B93" s="109">
        <v>4119</v>
      </c>
      <c r="C93" s="109">
        <v>3592</v>
      </c>
      <c r="D93" s="109">
        <v>446</v>
      </c>
      <c r="E93" s="109">
        <v>40</v>
      </c>
      <c r="F93" s="109">
        <v>41</v>
      </c>
      <c r="G93" s="109">
        <v>0</v>
      </c>
      <c r="H93" s="108"/>
      <c r="I93" s="52" t="s">
        <v>112</v>
      </c>
      <c r="J93" s="51" t="s">
        <v>111</v>
      </c>
    </row>
    <row r="94" spans="1:10" s="107" customFormat="1" ht="12.75" customHeight="1">
      <c r="A94" s="57" t="s">
        <v>110</v>
      </c>
      <c r="B94" s="109">
        <v>28660</v>
      </c>
      <c r="C94" s="109">
        <v>24538</v>
      </c>
      <c r="D94" s="109">
        <v>3452</v>
      </c>
      <c r="E94" s="109">
        <v>451</v>
      </c>
      <c r="F94" s="109">
        <v>219</v>
      </c>
      <c r="G94" s="109">
        <v>0</v>
      </c>
      <c r="H94" s="108"/>
      <c r="I94" s="52" t="s">
        <v>109</v>
      </c>
      <c r="J94" s="51" t="s">
        <v>108</v>
      </c>
    </row>
    <row r="95" spans="1:10" s="107" customFormat="1" ht="12.75" customHeight="1">
      <c r="A95" s="57" t="s">
        <v>107</v>
      </c>
      <c r="B95" s="109">
        <v>12397</v>
      </c>
      <c r="C95" s="109">
        <v>10852</v>
      </c>
      <c r="D95" s="109">
        <v>1279</v>
      </c>
      <c r="E95" s="109">
        <v>151</v>
      </c>
      <c r="F95" s="109">
        <v>115</v>
      </c>
      <c r="G95" s="109">
        <v>0</v>
      </c>
      <c r="H95" s="108"/>
      <c r="I95" s="52" t="s">
        <v>106</v>
      </c>
      <c r="J95" s="51" t="s">
        <v>105</v>
      </c>
    </row>
    <row r="96" spans="1:10" s="107" customFormat="1" ht="12.75" customHeight="1">
      <c r="A96" s="57" t="s">
        <v>104</v>
      </c>
      <c r="B96" s="109">
        <v>6473</v>
      </c>
      <c r="C96" s="109">
        <v>5712</v>
      </c>
      <c r="D96" s="109">
        <v>622</v>
      </c>
      <c r="E96" s="109">
        <v>70</v>
      </c>
      <c r="F96" s="109">
        <v>69</v>
      </c>
      <c r="G96" s="109">
        <v>0</v>
      </c>
      <c r="H96" s="108"/>
      <c r="I96" s="52" t="s">
        <v>103</v>
      </c>
      <c r="J96" s="51" t="s">
        <v>102</v>
      </c>
    </row>
    <row r="97" spans="1:10" s="107" customFormat="1" ht="12.75" customHeight="1">
      <c r="A97" s="57" t="s">
        <v>101</v>
      </c>
      <c r="B97" s="109">
        <v>16870</v>
      </c>
      <c r="C97" s="109">
        <v>14537</v>
      </c>
      <c r="D97" s="109">
        <v>1902</v>
      </c>
      <c r="E97" s="109">
        <v>234</v>
      </c>
      <c r="F97" s="109">
        <v>197</v>
      </c>
      <c r="G97" s="109">
        <v>0</v>
      </c>
      <c r="H97" s="108"/>
      <c r="I97" s="52" t="s">
        <v>100</v>
      </c>
      <c r="J97" s="51" t="s">
        <v>99</v>
      </c>
    </row>
    <row r="98" spans="1:10" s="107" customFormat="1" ht="12.75" customHeight="1">
      <c r="A98" s="57" t="s">
        <v>98</v>
      </c>
      <c r="B98" s="109">
        <v>8192</v>
      </c>
      <c r="C98" s="109">
        <v>7056</v>
      </c>
      <c r="D98" s="109">
        <v>959</v>
      </c>
      <c r="E98" s="109">
        <v>62</v>
      </c>
      <c r="F98" s="109">
        <v>115</v>
      </c>
      <c r="G98" s="109">
        <v>0</v>
      </c>
      <c r="H98" s="108"/>
      <c r="I98" s="52" t="s">
        <v>97</v>
      </c>
      <c r="J98" s="51" t="s">
        <v>96</v>
      </c>
    </row>
    <row r="99" spans="1:10" s="107" customFormat="1" ht="12.75" customHeight="1">
      <c r="A99" s="57" t="s">
        <v>95</v>
      </c>
      <c r="B99" s="109">
        <v>5698</v>
      </c>
      <c r="C99" s="109">
        <v>4839</v>
      </c>
      <c r="D99" s="109">
        <v>640</v>
      </c>
      <c r="E99" s="109">
        <v>75</v>
      </c>
      <c r="F99" s="109">
        <v>144</v>
      </c>
      <c r="G99" s="109">
        <v>0</v>
      </c>
      <c r="H99" s="108"/>
      <c r="I99" s="52" t="s">
        <v>94</v>
      </c>
      <c r="J99" s="51" t="s">
        <v>93</v>
      </c>
    </row>
    <row r="100" spans="1:10" s="107" customFormat="1" ht="12.75" customHeight="1">
      <c r="A100" s="57" t="s">
        <v>92</v>
      </c>
      <c r="B100" s="109">
        <v>4950</v>
      </c>
      <c r="C100" s="109">
        <v>4363</v>
      </c>
      <c r="D100" s="109">
        <v>509</v>
      </c>
      <c r="E100" s="109">
        <v>30</v>
      </c>
      <c r="F100" s="109">
        <v>48</v>
      </c>
      <c r="G100" s="109">
        <v>0</v>
      </c>
      <c r="H100" s="108"/>
      <c r="I100" s="52" t="s">
        <v>91</v>
      </c>
      <c r="J100" s="51" t="s">
        <v>90</v>
      </c>
    </row>
    <row r="101" spans="1:10" s="107" customFormat="1" ht="12.75" customHeight="1">
      <c r="A101" s="57" t="s">
        <v>89</v>
      </c>
      <c r="B101" s="109">
        <v>7853</v>
      </c>
      <c r="C101" s="109">
        <v>6955</v>
      </c>
      <c r="D101" s="109">
        <v>711</v>
      </c>
      <c r="E101" s="109">
        <v>128</v>
      </c>
      <c r="F101" s="109">
        <v>59</v>
      </c>
      <c r="G101" s="109">
        <v>0</v>
      </c>
      <c r="H101" s="108"/>
      <c r="I101" s="52" t="s">
        <v>88</v>
      </c>
      <c r="J101" s="51" t="s">
        <v>87</v>
      </c>
    </row>
    <row r="102" spans="1:10" s="103" customFormat="1" ht="30" customHeight="1">
      <c r="A102" s="106"/>
      <c r="B102" s="105" t="s">
        <v>15</v>
      </c>
      <c r="C102" s="105" t="s">
        <v>349</v>
      </c>
      <c r="D102" s="105" t="s">
        <v>348</v>
      </c>
      <c r="E102" s="105" t="s">
        <v>347</v>
      </c>
      <c r="F102" s="105" t="s">
        <v>346</v>
      </c>
      <c r="G102" s="104" t="s">
        <v>345</v>
      </c>
    </row>
    <row r="103" spans="1:10" s="102" customFormat="1" ht="9.75" customHeight="1">
      <c r="A103" s="1854" t="s">
        <v>8</v>
      </c>
      <c r="B103" s="1543"/>
      <c r="C103" s="1543"/>
      <c r="D103" s="1543"/>
      <c r="E103" s="1543"/>
      <c r="F103" s="1543"/>
      <c r="G103" s="1543"/>
    </row>
    <row r="104" spans="1:10" s="99" customFormat="1" ht="9.75" customHeight="1">
      <c r="A104" s="1856" t="s">
        <v>7</v>
      </c>
      <c r="B104" s="1856"/>
      <c r="C104" s="1856"/>
      <c r="D104" s="1856"/>
      <c r="E104" s="1856"/>
      <c r="F104" s="1856"/>
      <c r="G104" s="1856"/>
      <c r="H104" s="101"/>
      <c r="I104" s="100"/>
      <c r="J104" s="100"/>
    </row>
    <row r="105" spans="1:10" s="98" customFormat="1" ht="9.75" customHeight="1">
      <c r="A105" s="1856" t="s">
        <v>6</v>
      </c>
      <c r="B105" s="1856"/>
      <c r="C105" s="1856"/>
      <c r="D105" s="1856"/>
      <c r="E105" s="1856"/>
      <c r="F105" s="1856"/>
      <c r="G105" s="1856"/>
    </row>
    <row r="106" spans="1:10" s="98" customFormat="1" ht="48" customHeight="1">
      <c r="A106" s="1859" t="s">
        <v>344</v>
      </c>
      <c r="B106" s="1860"/>
      <c r="C106" s="1860"/>
      <c r="D106" s="1860"/>
      <c r="E106" s="1860"/>
      <c r="F106" s="1860"/>
      <c r="G106" s="1860"/>
    </row>
    <row r="107" spans="1:10" s="96" customFormat="1" ht="38.25" customHeight="1">
      <c r="A107" s="1850" t="s">
        <v>343</v>
      </c>
      <c r="B107" s="1850"/>
      <c r="C107" s="1850"/>
      <c r="D107" s="1850"/>
      <c r="E107" s="1850"/>
      <c r="F107" s="1850"/>
      <c r="G107" s="1850"/>
    </row>
    <row r="108" spans="1:10" s="96" customFormat="1" ht="12.75" customHeight="1">
      <c r="A108" s="97"/>
      <c r="B108" s="97"/>
      <c r="C108" s="97"/>
      <c r="D108" s="97"/>
      <c r="E108" s="97"/>
      <c r="F108" s="97"/>
      <c r="G108" s="97"/>
    </row>
    <row r="109" spans="1:10" s="96" customFormat="1" ht="12.75" customHeight="1">
      <c r="A109" s="8" t="s">
        <v>3</v>
      </c>
      <c r="B109" s="97"/>
      <c r="C109" s="97"/>
      <c r="D109" s="97"/>
      <c r="E109" s="97"/>
      <c r="F109" s="97"/>
      <c r="G109" s="97"/>
    </row>
    <row r="110" spans="1:10" s="96" customFormat="1" ht="12.75">
      <c r="A110" s="6" t="s">
        <v>342</v>
      </c>
    </row>
    <row r="111" spans="1:10" s="96" customFormat="1" ht="12.75"/>
    <row r="112" spans="1:10" s="96" customFormat="1" ht="12.75"/>
    <row r="113" s="96" customFormat="1" ht="12.75"/>
    <row r="114" s="96" customFormat="1" ht="12.75"/>
    <row r="115" s="96" customFormat="1" ht="12.75"/>
    <row r="116" s="96" customFormat="1" ht="12.75"/>
    <row r="117" s="96" customFormat="1" ht="12.75"/>
    <row r="118" s="96" customFormat="1" ht="12.75"/>
    <row r="119" s="96" customFormat="1" ht="12.75"/>
    <row r="120" s="96" customFormat="1" ht="12.75"/>
    <row r="121" s="96" customFormat="1" ht="12.75"/>
    <row r="122" s="96" customFormat="1" ht="12.75"/>
    <row r="123" s="96" customFormat="1" ht="12.75"/>
    <row r="124" s="96" customFormat="1" ht="12.75"/>
    <row r="125" s="96" customFormat="1" ht="12.75"/>
    <row r="126" s="96" customFormat="1" ht="12.75"/>
    <row r="127" s="96" customFormat="1" ht="12.75"/>
    <row r="128" s="96" customFormat="1" ht="12.75"/>
    <row r="129" s="96" customFormat="1" ht="12.75"/>
    <row r="130" s="96" customFormat="1" ht="12.75"/>
    <row r="131" s="96" customFormat="1" ht="12.75"/>
    <row r="132" s="96" customFormat="1" ht="12.75"/>
    <row r="133" s="96" customFormat="1" ht="12.75"/>
    <row r="134" s="96" customFormat="1" ht="12.75"/>
    <row r="135" s="96" customFormat="1" ht="12.75"/>
    <row r="136" s="96" customFormat="1" ht="12.75"/>
    <row r="137" s="96" customFormat="1" ht="12.75"/>
    <row r="138" s="96" customFormat="1" ht="12.75"/>
    <row r="139" s="96" customFormat="1" ht="12.75"/>
    <row r="140" s="96" customFormat="1" ht="12.75"/>
    <row r="141" s="96" customFormat="1" ht="12.75"/>
    <row r="142" s="96" customFormat="1" ht="12.75"/>
    <row r="143" s="96" customFormat="1" ht="12.75"/>
    <row r="144" s="96" customFormat="1" ht="12.75"/>
    <row r="145" s="96" customFormat="1" ht="12.75"/>
    <row r="146" s="96" customFormat="1" ht="12.75"/>
    <row r="147" s="96" customFormat="1" ht="12.75"/>
    <row r="148" s="96" customFormat="1" ht="12.75"/>
    <row r="149" s="96" customFormat="1" ht="12.75"/>
    <row r="150" s="96" customFormat="1" ht="12.75"/>
    <row r="151" s="96" customFormat="1" ht="12.75"/>
    <row r="152" s="96" customFormat="1" ht="12.75"/>
    <row r="153" s="96" customFormat="1" ht="12.75"/>
    <row r="154" s="96" customFormat="1" ht="12.75"/>
    <row r="155" s="96" customFormat="1" ht="12.75"/>
    <row r="156" s="96" customFormat="1" ht="12.75"/>
    <row r="157" s="96" customFormat="1" ht="12.75"/>
    <row r="158" s="96" customFormat="1" ht="12.75"/>
    <row r="159" s="96" customFormat="1" ht="12.75"/>
    <row r="160" s="96" customFormat="1" ht="12.75"/>
    <row r="161" spans="1:7" s="96" customFormat="1" ht="12.75"/>
    <row r="162" spans="1:7" s="96" customFormat="1" ht="12.75"/>
    <row r="163" spans="1:7" s="96" customFormat="1" ht="12.75"/>
    <row r="164" spans="1:7" s="96" customFormat="1" ht="12.75"/>
    <row r="165" spans="1:7" s="96" customFormat="1" ht="12.75"/>
    <row r="166" spans="1:7" s="96" customFormat="1" ht="12.75"/>
    <row r="167" spans="1:7" s="96" customFormat="1" ht="12.75"/>
    <row r="168" spans="1:7" s="96" customFormat="1" ht="12.75"/>
    <row r="169" spans="1:7" s="96" customFormat="1" ht="12.75"/>
    <row r="170" spans="1:7" s="96" customFormat="1" ht="12.75"/>
    <row r="171" spans="1:7" s="96" customFormat="1" ht="12.75"/>
    <row r="172" spans="1:7" s="96" customFormat="1" ht="12.75"/>
    <row r="173" spans="1:7" s="96" customFormat="1" ht="12.75"/>
    <row r="174" spans="1:7" s="96" customFormat="1" ht="12.75"/>
    <row r="175" spans="1:7" s="96" customFormat="1" ht="12.75"/>
    <row r="176" spans="1:7" ht="12.75">
      <c r="A176" s="96"/>
      <c r="B176" s="96"/>
      <c r="C176" s="96"/>
      <c r="D176" s="96"/>
      <c r="E176" s="96"/>
      <c r="F176" s="96"/>
      <c r="G176" s="96"/>
    </row>
    <row r="177" spans="1:7" ht="12.75">
      <c r="A177" s="96"/>
      <c r="B177" s="96"/>
      <c r="C177" s="96"/>
      <c r="D177" s="96"/>
      <c r="E177" s="96"/>
      <c r="F177" s="96"/>
      <c r="G177" s="96"/>
    </row>
    <row r="178" spans="1:7" ht="12.75">
      <c r="A178" s="96"/>
      <c r="B178" s="96"/>
      <c r="C178" s="96"/>
      <c r="D178" s="96"/>
      <c r="E178" s="96"/>
      <c r="F178" s="96"/>
      <c r="G178" s="96"/>
    </row>
    <row r="179" spans="1:7" ht="12.75">
      <c r="A179" s="96"/>
      <c r="B179" s="96"/>
      <c r="C179" s="96"/>
      <c r="D179" s="96"/>
      <c r="E179" s="96"/>
      <c r="F179" s="96"/>
      <c r="G179" s="96"/>
    </row>
    <row r="180" spans="1:7" ht="12.75">
      <c r="A180" s="96"/>
      <c r="B180" s="96"/>
      <c r="C180" s="96"/>
      <c r="D180" s="96"/>
      <c r="E180" s="96"/>
      <c r="F180" s="96"/>
      <c r="G180" s="96"/>
    </row>
    <row r="181" spans="1:7" ht="12.75">
      <c r="A181" s="96"/>
      <c r="B181" s="96"/>
      <c r="C181" s="96"/>
      <c r="D181" s="96"/>
      <c r="E181" s="96"/>
      <c r="F181" s="96"/>
      <c r="G181" s="96"/>
    </row>
  </sheetData>
  <mergeCells count="7">
    <mergeCell ref="A107:G107"/>
    <mergeCell ref="A103:G103"/>
    <mergeCell ref="A1:G1"/>
    <mergeCell ref="A2:G2"/>
    <mergeCell ref="A104:G104"/>
    <mergeCell ref="A105:G105"/>
    <mergeCell ref="A106:G106"/>
  </mergeCells>
  <hyperlinks>
    <hyperlink ref="B4" r:id="rId1"/>
    <hyperlink ref="A110" r:id="rId2"/>
    <hyperlink ref="C4" r:id="rId3"/>
    <hyperlink ref="D4" r:id="rId4"/>
    <hyperlink ref="E4" r:id="rId5"/>
    <hyperlink ref="F4" r:id="rId6"/>
    <hyperlink ref="G4" r:id="rId7"/>
    <hyperlink ref="B102" r:id="rId8"/>
    <hyperlink ref="C102" r:id="rId9"/>
    <hyperlink ref="D102" r:id="rId10"/>
    <hyperlink ref="E102" r:id="rId11"/>
    <hyperlink ref="F102" r:id="rId12"/>
    <hyperlink ref="G102"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6.xml><?xml version="1.0" encoding="utf-8"?>
<worksheet xmlns="http://schemas.openxmlformats.org/spreadsheetml/2006/main" xmlns:r="http://schemas.openxmlformats.org/officeDocument/2006/relationships">
  <dimension ref="A1:P110"/>
  <sheetViews>
    <sheetView showGridLines="0" zoomScaleNormal="100" workbookViewId="0">
      <selection sqref="A1:N1"/>
    </sheetView>
  </sheetViews>
  <sheetFormatPr defaultColWidth="9.140625" defaultRowHeight="9"/>
  <cols>
    <col min="1" max="1" width="17.28515625" style="1" customWidth="1"/>
    <col min="2" max="2" width="7.140625" style="1" customWidth="1"/>
    <col min="3" max="3" width="8.140625" style="1" customWidth="1"/>
    <col min="4" max="4" width="7.7109375" style="1" customWidth="1"/>
    <col min="5" max="5" width="9.85546875" style="1" customWidth="1"/>
    <col min="6" max="6" width="7.7109375" style="1" customWidth="1"/>
    <col min="7" max="7" width="6.85546875" style="1" customWidth="1"/>
    <col min="8" max="8" width="7.7109375" style="1" customWidth="1"/>
    <col min="9" max="9" width="7.85546875" style="1" customWidth="1"/>
    <col min="10" max="10" width="8.5703125" style="1" customWidth="1"/>
    <col min="11" max="11" width="7.140625" style="1" customWidth="1"/>
    <col min="12" max="12" width="9.140625" style="1"/>
    <col min="13" max="13" width="8.5703125" style="1" bestFit="1" customWidth="1"/>
    <col min="14" max="14" width="8.42578125" style="1" bestFit="1" customWidth="1"/>
    <col min="15" max="16384" width="9.140625" style="1"/>
  </cols>
  <sheetData>
    <row r="1" spans="1:16" s="39" customFormat="1" ht="30.75" customHeight="1">
      <c r="A1" s="1879" t="s">
        <v>341</v>
      </c>
      <c r="B1" s="1879"/>
      <c r="C1" s="1879"/>
      <c r="D1" s="1879"/>
      <c r="E1" s="1879"/>
      <c r="F1" s="1879"/>
      <c r="G1" s="1879"/>
      <c r="H1" s="1879"/>
      <c r="I1" s="1879"/>
      <c r="J1" s="1879"/>
      <c r="K1" s="1879"/>
    </row>
    <row r="2" spans="1:16" s="39" customFormat="1" ht="30.75" customHeight="1">
      <c r="A2" s="1879" t="s">
        <v>340</v>
      </c>
      <c r="B2" s="1879"/>
      <c r="C2" s="1879"/>
      <c r="D2" s="1879"/>
      <c r="E2" s="1879"/>
      <c r="F2" s="1879"/>
      <c r="G2" s="1879"/>
      <c r="H2" s="1879"/>
      <c r="I2" s="1879"/>
      <c r="J2" s="1879"/>
      <c r="K2" s="1879"/>
    </row>
    <row r="3" spans="1:16" s="34" customFormat="1" ht="9.75" customHeight="1">
      <c r="A3" s="38" t="s">
        <v>339</v>
      </c>
      <c r="B3" s="37"/>
      <c r="C3" s="37"/>
      <c r="D3" s="37"/>
      <c r="E3" s="37"/>
      <c r="F3" s="37"/>
      <c r="G3" s="37"/>
      <c r="H3" s="37"/>
      <c r="I3" s="37"/>
      <c r="J3" s="94"/>
      <c r="K3" s="93" t="s">
        <v>338</v>
      </c>
    </row>
    <row r="4" spans="1:16" s="9" customFormat="1" ht="13.5" customHeight="1">
      <c r="A4" s="1865"/>
      <c r="B4" s="1880" t="s">
        <v>337</v>
      </c>
      <c r="C4" s="1881"/>
      <c r="D4" s="1881"/>
      <c r="E4" s="1882" t="s">
        <v>336</v>
      </c>
      <c r="F4" s="1883"/>
      <c r="G4" s="1884" t="s">
        <v>335</v>
      </c>
      <c r="H4" s="1886" t="s">
        <v>334</v>
      </c>
      <c r="I4" s="1888" t="s">
        <v>333</v>
      </c>
      <c r="J4" s="1888" t="s">
        <v>332</v>
      </c>
      <c r="K4" s="1875" t="s">
        <v>319</v>
      </c>
      <c r="L4" s="77"/>
    </row>
    <row r="5" spans="1:16" s="9" customFormat="1" ht="31.5" customHeight="1">
      <c r="A5" s="1866"/>
      <c r="B5" s="92" t="s">
        <v>331</v>
      </c>
      <c r="C5" s="92" t="s">
        <v>330</v>
      </c>
      <c r="D5" s="92" t="s">
        <v>329</v>
      </c>
      <c r="E5" s="91" t="s">
        <v>328</v>
      </c>
      <c r="F5" s="91" t="s">
        <v>327</v>
      </c>
      <c r="G5" s="1885"/>
      <c r="H5" s="1887"/>
      <c r="I5" s="1889"/>
      <c r="J5" s="1889"/>
      <c r="K5" s="1876"/>
      <c r="L5" s="77"/>
      <c r="M5" s="67" t="s">
        <v>307</v>
      </c>
      <c r="N5" s="67" t="s">
        <v>306</v>
      </c>
    </row>
    <row r="6" spans="1:16" s="24" customFormat="1" ht="12.75" customHeight="1">
      <c r="A6" s="23" t="s">
        <v>75</v>
      </c>
      <c r="B6" s="86">
        <v>238682</v>
      </c>
      <c r="C6" s="86">
        <v>522801</v>
      </c>
      <c r="D6" s="86">
        <v>34317</v>
      </c>
      <c r="E6" s="86">
        <v>952114</v>
      </c>
      <c r="F6" s="86">
        <v>80417</v>
      </c>
      <c r="G6" s="86">
        <v>731</v>
      </c>
      <c r="H6" s="86">
        <v>4466224</v>
      </c>
      <c r="I6" s="86">
        <v>277081</v>
      </c>
      <c r="J6" s="86">
        <v>84857</v>
      </c>
      <c r="K6" s="86">
        <v>348070</v>
      </c>
      <c r="L6" s="90"/>
      <c r="M6" s="66" t="s">
        <v>305</v>
      </c>
      <c r="N6" s="65" t="s">
        <v>115</v>
      </c>
      <c r="O6" s="89"/>
      <c r="P6" s="89"/>
    </row>
    <row r="7" spans="1:16" s="24" customFormat="1" ht="12.75" customHeight="1">
      <c r="A7" s="23" t="s">
        <v>73</v>
      </c>
      <c r="B7" s="86">
        <v>210812</v>
      </c>
      <c r="C7" s="86">
        <v>508986</v>
      </c>
      <c r="D7" s="86">
        <v>34225</v>
      </c>
      <c r="E7" s="86">
        <v>896312</v>
      </c>
      <c r="F7" s="86">
        <v>73272</v>
      </c>
      <c r="G7" s="86">
        <v>725</v>
      </c>
      <c r="H7" s="86">
        <v>4274925</v>
      </c>
      <c r="I7" s="86">
        <v>275364</v>
      </c>
      <c r="J7" s="86">
        <v>84570</v>
      </c>
      <c r="K7" s="86">
        <v>129398</v>
      </c>
      <c r="L7" s="85"/>
      <c r="M7" s="59" t="s">
        <v>304</v>
      </c>
      <c r="N7" s="65" t="s">
        <v>115</v>
      </c>
      <c r="O7" s="89"/>
      <c r="P7" s="89"/>
    </row>
    <row r="8" spans="1:16" s="24" customFormat="1" ht="12.75" customHeight="1">
      <c r="A8" s="23" t="s">
        <v>71</v>
      </c>
      <c r="B8" s="86">
        <v>45999</v>
      </c>
      <c r="C8" s="86">
        <v>89724</v>
      </c>
      <c r="D8" s="86">
        <v>9969</v>
      </c>
      <c r="E8" s="86">
        <v>286674</v>
      </c>
      <c r="F8" s="86">
        <v>25374</v>
      </c>
      <c r="G8" s="86">
        <v>197</v>
      </c>
      <c r="H8" s="86">
        <v>1361603</v>
      </c>
      <c r="I8" s="86">
        <v>81489</v>
      </c>
      <c r="J8" s="86">
        <v>39995</v>
      </c>
      <c r="K8" s="86">
        <v>35000</v>
      </c>
      <c r="L8" s="85"/>
      <c r="M8" s="59" t="s">
        <v>303</v>
      </c>
      <c r="N8" s="58" t="s">
        <v>115</v>
      </c>
      <c r="O8" s="89"/>
      <c r="P8" s="89"/>
    </row>
    <row r="9" spans="1:16" s="14" customFormat="1" ht="12.75" customHeight="1">
      <c r="A9" s="23" t="s">
        <v>69</v>
      </c>
      <c r="B9" s="86">
        <v>2751</v>
      </c>
      <c r="C9" s="86">
        <v>7117</v>
      </c>
      <c r="D9" s="86">
        <v>292</v>
      </c>
      <c r="E9" s="86">
        <v>13181</v>
      </c>
      <c r="F9" s="86">
        <v>1004</v>
      </c>
      <c r="G9" s="83">
        <v>0</v>
      </c>
      <c r="H9" s="86">
        <v>59862</v>
      </c>
      <c r="I9" s="86">
        <v>4341</v>
      </c>
      <c r="J9" s="86">
        <v>6021</v>
      </c>
      <c r="K9" s="86">
        <v>8838</v>
      </c>
      <c r="L9" s="85"/>
      <c r="M9" s="59">
        <v>1110000</v>
      </c>
      <c r="N9" s="58" t="s">
        <v>115</v>
      </c>
      <c r="O9" s="89"/>
      <c r="P9" s="89"/>
    </row>
    <row r="10" spans="1:16" s="14" customFormat="1" ht="12.75" customHeight="1">
      <c r="A10" s="57" t="s">
        <v>302</v>
      </c>
      <c r="B10" s="82">
        <v>378</v>
      </c>
      <c r="C10" s="82">
        <v>280</v>
      </c>
      <c r="D10" s="82">
        <v>35</v>
      </c>
      <c r="E10" s="82">
        <v>1443</v>
      </c>
      <c r="F10" s="82">
        <v>222</v>
      </c>
      <c r="G10" s="82">
        <v>0</v>
      </c>
      <c r="H10" s="82">
        <v>6693</v>
      </c>
      <c r="I10" s="82">
        <v>510</v>
      </c>
      <c r="J10" s="82">
        <v>959</v>
      </c>
      <c r="K10" s="82">
        <v>0</v>
      </c>
      <c r="L10" s="81"/>
      <c r="M10" s="52" t="s">
        <v>301</v>
      </c>
      <c r="N10" s="64">
        <v>1601</v>
      </c>
      <c r="O10" s="89"/>
      <c r="P10" s="89"/>
    </row>
    <row r="11" spans="1:16" s="14" customFormat="1" ht="12.75" customHeight="1">
      <c r="A11" s="57" t="s">
        <v>300</v>
      </c>
      <c r="B11" s="82">
        <v>88</v>
      </c>
      <c r="C11" s="82">
        <v>450</v>
      </c>
      <c r="D11" s="82">
        <v>0</v>
      </c>
      <c r="E11" s="82">
        <v>748</v>
      </c>
      <c r="F11" s="82">
        <v>55</v>
      </c>
      <c r="G11" s="83">
        <v>0</v>
      </c>
      <c r="H11" s="82">
        <v>2700</v>
      </c>
      <c r="I11" s="82">
        <v>194</v>
      </c>
      <c r="J11" s="82">
        <v>357</v>
      </c>
      <c r="K11" s="82">
        <v>0</v>
      </c>
      <c r="L11" s="84"/>
      <c r="M11" s="52" t="s">
        <v>299</v>
      </c>
      <c r="N11" s="64">
        <v>1602</v>
      </c>
      <c r="O11" s="89"/>
      <c r="P11" s="89"/>
    </row>
    <row r="12" spans="1:16" s="14" customFormat="1" ht="12.75" customHeight="1">
      <c r="A12" s="57" t="s">
        <v>298</v>
      </c>
      <c r="B12" s="82">
        <v>121</v>
      </c>
      <c r="C12" s="82">
        <v>398</v>
      </c>
      <c r="D12" s="82">
        <v>0</v>
      </c>
      <c r="E12" s="82">
        <v>77</v>
      </c>
      <c r="F12" s="82">
        <v>42</v>
      </c>
      <c r="G12" s="82">
        <v>0</v>
      </c>
      <c r="H12" s="82">
        <v>522</v>
      </c>
      <c r="I12" s="82">
        <v>135</v>
      </c>
      <c r="J12" s="82">
        <v>321</v>
      </c>
      <c r="K12" s="82">
        <v>0</v>
      </c>
      <c r="L12" s="81"/>
      <c r="M12" s="52" t="s">
        <v>297</v>
      </c>
      <c r="N12" s="64">
        <v>1603</v>
      </c>
      <c r="O12" s="89"/>
      <c r="P12" s="89"/>
    </row>
    <row r="13" spans="1:16" s="14" customFormat="1" ht="12.75" customHeight="1">
      <c r="A13" s="57" t="s">
        <v>296</v>
      </c>
      <c r="B13" s="82">
        <v>48</v>
      </c>
      <c r="C13" s="82">
        <v>505</v>
      </c>
      <c r="D13" s="82">
        <v>4</v>
      </c>
      <c r="E13" s="82">
        <v>703</v>
      </c>
      <c r="F13" s="82">
        <v>25</v>
      </c>
      <c r="G13" s="83">
        <v>0</v>
      </c>
      <c r="H13" s="82">
        <v>4541</v>
      </c>
      <c r="I13" s="82">
        <v>407</v>
      </c>
      <c r="J13" s="82">
        <v>708</v>
      </c>
      <c r="K13" s="82">
        <v>0</v>
      </c>
      <c r="L13" s="84"/>
      <c r="M13" s="52" t="s">
        <v>295</v>
      </c>
      <c r="N13" s="64">
        <v>1604</v>
      </c>
      <c r="O13" s="89"/>
      <c r="P13" s="89"/>
    </row>
    <row r="14" spans="1:16" s="14" customFormat="1" ht="12.75" customHeight="1">
      <c r="A14" s="57" t="s">
        <v>294</v>
      </c>
      <c r="B14" s="82">
        <v>56</v>
      </c>
      <c r="C14" s="82">
        <v>437</v>
      </c>
      <c r="D14" s="83" t="s">
        <v>326</v>
      </c>
      <c r="E14" s="82">
        <v>371</v>
      </c>
      <c r="F14" s="82">
        <v>55</v>
      </c>
      <c r="G14" s="82">
        <v>0</v>
      </c>
      <c r="H14" s="82">
        <v>1204</v>
      </c>
      <c r="I14" s="82">
        <v>116</v>
      </c>
      <c r="J14" s="82">
        <v>0</v>
      </c>
      <c r="K14" s="82">
        <v>0</v>
      </c>
      <c r="L14" s="81"/>
      <c r="M14" s="52" t="s">
        <v>293</v>
      </c>
      <c r="N14" s="64">
        <v>1605</v>
      </c>
      <c r="O14" s="89"/>
      <c r="P14" s="89"/>
    </row>
    <row r="15" spans="1:16" s="14" customFormat="1" ht="12.75" customHeight="1">
      <c r="A15" s="57" t="s">
        <v>292</v>
      </c>
      <c r="B15" s="82">
        <v>121</v>
      </c>
      <c r="C15" s="82">
        <v>110</v>
      </c>
      <c r="D15" s="82">
        <v>0</v>
      </c>
      <c r="E15" s="82">
        <v>615</v>
      </c>
      <c r="F15" s="82">
        <v>79</v>
      </c>
      <c r="G15" s="82">
        <v>0</v>
      </c>
      <c r="H15" s="82">
        <v>2201</v>
      </c>
      <c r="I15" s="82">
        <v>106</v>
      </c>
      <c r="J15" s="82">
        <v>0</v>
      </c>
      <c r="K15" s="82">
        <v>0</v>
      </c>
      <c r="L15" s="81"/>
      <c r="M15" s="52" t="s">
        <v>291</v>
      </c>
      <c r="N15" s="64">
        <v>1606</v>
      </c>
      <c r="O15" s="89"/>
      <c r="P15" s="89"/>
    </row>
    <row r="16" spans="1:16" s="14" customFormat="1" ht="12.75" customHeight="1">
      <c r="A16" s="57" t="s">
        <v>290</v>
      </c>
      <c r="B16" s="82">
        <v>755</v>
      </c>
      <c r="C16" s="82">
        <v>1431</v>
      </c>
      <c r="D16" s="82">
        <v>136</v>
      </c>
      <c r="E16" s="82">
        <v>2568</v>
      </c>
      <c r="F16" s="82">
        <v>225</v>
      </c>
      <c r="G16" s="82">
        <v>0</v>
      </c>
      <c r="H16" s="82">
        <v>13798</v>
      </c>
      <c r="I16" s="82">
        <v>909</v>
      </c>
      <c r="J16" s="82">
        <v>1502</v>
      </c>
      <c r="K16" s="82">
        <v>0</v>
      </c>
      <c r="L16" s="81"/>
      <c r="M16" s="52" t="s">
        <v>289</v>
      </c>
      <c r="N16" s="64">
        <v>1607</v>
      </c>
      <c r="O16" s="89"/>
      <c r="P16" s="89"/>
    </row>
    <row r="17" spans="1:16" s="14" customFormat="1" ht="12.75" customHeight="1">
      <c r="A17" s="57" t="s">
        <v>288</v>
      </c>
      <c r="B17" s="82">
        <v>292</v>
      </c>
      <c r="C17" s="82">
        <v>446</v>
      </c>
      <c r="D17" s="82">
        <v>22</v>
      </c>
      <c r="E17" s="82">
        <v>379</v>
      </c>
      <c r="F17" s="82">
        <v>18</v>
      </c>
      <c r="G17" s="82">
        <v>0</v>
      </c>
      <c r="H17" s="82">
        <v>2858</v>
      </c>
      <c r="I17" s="82">
        <v>184</v>
      </c>
      <c r="J17" s="82">
        <v>1180</v>
      </c>
      <c r="K17" s="82">
        <v>15</v>
      </c>
      <c r="L17" s="81"/>
      <c r="M17" s="52" t="s">
        <v>287</v>
      </c>
      <c r="N17" s="64">
        <v>1608</v>
      </c>
    </row>
    <row r="18" spans="1:16" s="14" customFormat="1" ht="12.75" customHeight="1">
      <c r="A18" s="57" t="s">
        <v>286</v>
      </c>
      <c r="B18" s="82">
        <v>806</v>
      </c>
      <c r="C18" s="82">
        <v>2315</v>
      </c>
      <c r="D18" s="82">
        <v>94</v>
      </c>
      <c r="E18" s="82">
        <v>6042</v>
      </c>
      <c r="F18" s="82">
        <v>264</v>
      </c>
      <c r="G18" s="82">
        <v>0</v>
      </c>
      <c r="H18" s="82">
        <v>24454</v>
      </c>
      <c r="I18" s="82">
        <v>1722</v>
      </c>
      <c r="J18" s="82">
        <v>736</v>
      </c>
      <c r="K18" s="82">
        <v>8823</v>
      </c>
      <c r="L18" s="84"/>
      <c r="M18" s="52" t="s">
        <v>285</v>
      </c>
      <c r="N18" s="64">
        <v>1609</v>
      </c>
    </row>
    <row r="19" spans="1:16" s="24" customFormat="1" ht="12.75" customHeight="1">
      <c r="A19" s="57" t="s">
        <v>284</v>
      </c>
      <c r="B19" s="82">
        <v>86</v>
      </c>
      <c r="C19" s="82">
        <v>744</v>
      </c>
      <c r="D19" s="82" t="s">
        <v>326</v>
      </c>
      <c r="E19" s="82">
        <v>234</v>
      </c>
      <c r="F19" s="82">
        <v>18</v>
      </c>
      <c r="G19" s="82">
        <v>0</v>
      </c>
      <c r="H19" s="82">
        <v>891</v>
      </c>
      <c r="I19" s="82">
        <v>60</v>
      </c>
      <c r="J19" s="82">
        <v>259</v>
      </c>
      <c r="K19" s="82">
        <v>0</v>
      </c>
      <c r="L19" s="81"/>
      <c r="M19" s="52" t="s">
        <v>283</v>
      </c>
      <c r="N19" s="64">
        <v>1610</v>
      </c>
      <c r="O19" s="14"/>
      <c r="P19" s="14"/>
    </row>
    <row r="20" spans="1:16" s="14" customFormat="1" ht="12.75" customHeight="1">
      <c r="A20" s="23" t="s">
        <v>67</v>
      </c>
      <c r="B20" s="86">
        <v>3193</v>
      </c>
      <c r="C20" s="86">
        <v>11068</v>
      </c>
      <c r="D20" s="86">
        <v>1064</v>
      </c>
      <c r="E20" s="86">
        <v>33840</v>
      </c>
      <c r="F20" s="86">
        <v>2749</v>
      </c>
      <c r="G20" s="86">
        <v>24</v>
      </c>
      <c r="H20" s="86">
        <v>162479</v>
      </c>
      <c r="I20" s="86">
        <v>6432</v>
      </c>
      <c r="J20" s="86">
        <v>5494</v>
      </c>
      <c r="K20" s="86">
        <v>1151</v>
      </c>
      <c r="L20" s="85"/>
      <c r="M20" s="59" t="s">
        <v>282</v>
      </c>
      <c r="N20" s="58" t="s">
        <v>115</v>
      </c>
      <c r="O20" s="24"/>
      <c r="P20" s="24"/>
    </row>
    <row r="21" spans="1:16" s="14" customFormat="1" ht="12.75" customHeight="1">
      <c r="A21" s="57" t="s">
        <v>281</v>
      </c>
      <c r="B21" s="82">
        <v>144</v>
      </c>
      <c r="C21" s="82">
        <v>588</v>
      </c>
      <c r="D21" s="82">
        <v>0</v>
      </c>
      <c r="E21" s="82">
        <v>690</v>
      </c>
      <c r="F21" s="82">
        <v>28</v>
      </c>
      <c r="G21" s="82" t="s">
        <v>326</v>
      </c>
      <c r="H21" s="82">
        <v>3455</v>
      </c>
      <c r="I21" s="82">
        <v>237</v>
      </c>
      <c r="J21" s="82">
        <v>383</v>
      </c>
      <c r="K21" s="82">
        <v>0</v>
      </c>
      <c r="L21" s="81"/>
      <c r="M21" s="52" t="s">
        <v>280</v>
      </c>
      <c r="N21" s="51" t="s">
        <v>279</v>
      </c>
    </row>
    <row r="22" spans="1:16" s="14" customFormat="1" ht="12.75" customHeight="1">
      <c r="A22" s="57" t="s">
        <v>278</v>
      </c>
      <c r="B22" s="82">
        <v>214</v>
      </c>
      <c r="C22" s="82">
        <v>4012</v>
      </c>
      <c r="D22" s="82">
        <v>353</v>
      </c>
      <c r="E22" s="82">
        <v>6688</v>
      </c>
      <c r="F22" s="82">
        <v>524</v>
      </c>
      <c r="G22" s="82">
        <v>0</v>
      </c>
      <c r="H22" s="82">
        <v>32909</v>
      </c>
      <c r="I22" s="82">
        <v>2256</v>
      </c>
      <c r="J22" s="82">
        <v>874</v>
      </c>
      <c r="K22" s="82">
        <v>41</v>
      </c>
      <c r="L22" s="84"/>
      <c r="M22" s="52" t="s">
        <v>277</v>
      </c>
      <c r="N22" s="51" t="s">
        <v>276</v>
      </c>
    </row>
    <row r="23" spans="1:16" s="14" customFormat="1" ht="12.75" customHeight="1">
      <c r="A23" s="57" t="s">
        <v>275</v>
      </c>
      <c r="B23" s="82">
        <v>2416</v>
      </c>
      <c r="C23" s="82">
        <v>4569</v>
      </c>
      <c r="D23" s="82">
        <v>563</v>
      </c>
      <c r="E23" s="82">
        <v>18807</v>
      </c>
      <c r="F23" s="82">
        <v>1254</v>
      </c>
      <c r="G23" s="82">
        <v>17</v>
      </c>
      <c r="H23" s="82">
        <v>91676</v>
      </c>
      <c r="I23" s="82">
        <v>2197</v>
      </c>
      <c r="J23" s="82">
        <v>1717</v>
      </c>
      <c r="K23" s="82">
        <v>662</v>
      </c>
      <c r="L23" s="84"/>
      <c r="M23" s="52" t="s">
        <v>274</v>
      </c>
      <c r="N23" s="51" t="s">
        <v>273</v>
      </c>
    </row>
    <row r="24" spans="1:16" s="14" customFormat="1" ht="12.75" customHeight="1">
      <c r="A24" s="57" t="s">
        <v>272</v>
      </c>
      <c r="B24" s="82">
        <v>122</v>
      </c>
      <c r="C24" s="82">
        <v>524</v>
      </c>
      <c r="D24" s="82">
        <v>74</v>
      </c>
      <c r="E24" s="82">
        <v>3544</v>
      </c>
      <c r="F24" s="82">
        <v>253</v>
      </c>
      <c r="G24" s="82">
        <v>7</v>
      </c>
      <c r="H24" s="82">
        <v>14145</v>
      </c>
      <c r="I24" s="82">
        <v>484</v>
      </c>
      <c r="J24" s="82">
        <v>382</v>
      </c>
      <c r="K24" s="82">
        <v>42</v>
      </c>
      <c r="L24" s="84"/>
      <c r="M24" s="52" t="s">
        <v>271</v>
      </c>
      <c r="N24" s="51" t="s">
        <v>270</v>
      </c>
    </row>
    <row r="25" spans="1:16" s="14" customFormat="1" ht="12.75" customHeight="1">
      <c r="A25" s="57" t="s">
        <v>269</v>
      </c>
      <c r="B25" s="82">
        <v>63</v>
      </c>
      <c r="C25" s="82">
        <v>239</v>
      </c>
      <c r="D25" s="82">
        <v>0</v>
      </c>
      <c r="E25" s="82">
        <v>452</v>
      </c>
      <c r="F25" s="82">
        <v>13</v>
      </c>
      <c r="G25" s="83">
        <v>0</v>
      </c>
      <c r="H25" s="82">
        <v>1354</v>
      </c>
      <c r="I25" s="82">
        <v>57</v>
      </c>
      <c r="J25" s="83">
        <v>3</v>
      </c>
      <c r="K25" s="83">
        <v>0</v>
      </c>
      <c r="L25" s="84"/>
      <c r="M25" s="52" t="s">
        <v>268</v>
      </c>
      <c r="N25" s="51" t="s">
        <v>267</v>
      </c>
    </row>
    <row r="26" spans="1:16" s="24" customFormat="1" ht="12.75" customHeight="1">
      <c r="A26" s="57" t="s">
        <v>266</v>
      </c>
      <c r="B26" s="82">
        <v>235</v>
      </c>
      <c r="C26" s="82">
        <v>1136</v>
      </c>
      <c r="D26" s="82">
        <v>74</v>
      </c>
      <c r="E26" s="82">
        <v>3658</v>
      </c>
      <c r="F26" s="82">
        <v>677</v>
      </c>
      <c r="G26" s="83">
        <v>0</v>
      </c>
      <c r="H26" s="82">
        <v>18939</v>
      </c>
      <c r="I26" s="82">
        <v>1200</v>
      </c>
      <c r="J26" s="82">
        <v>2135</v>
      </c>
      <c r="K26" s="82">
        <v>406</v>
      </c>
      <c r="L26" s="81"/>
      <c r="M26" s="52" t="s">
        <v>265</v>
      </c>
      <c r="N26" s="51" t="s">
        <v>264</v>
      </c>
    </row>
    <row r="27" spans="1:16" s="14" customFormat="1" ht="12.75" customHeight="1">
      <c r="A27" s="23" t="s">
        <v>65</v>
      </c>
      <c r="B27" s="86">
        <v>6286</v>
      </c>
      <c r="C27" s="86">
        <v>13477</v>
      </c>
      <c r="D27" s="86">
        <v>1508</v>
      </c>
      <c r="E27" s="86">
        <v>27462</v>
      </c>
      <c r="F27" s="86">
        <v>2676</v>
      </c>
      <c r="G27" s="86" t="s">
        <v>326</v>
      </c>
      <c r="H27" s="86">
        <v>135746</v>
      </c>
      <c r="I27" s="86">
        <v>3416</v>
      </c>
      <c r="J27" s="86">
        <v>2396</v>
      </c>
      <c r="K27" s="86">
        <v>5339</v>
      </c>
      <c r="L27" s="85"/>
      <c r="M27" s="59" t="s">
        <v>263</v>
      </c>
      <c r="N27" s="58" t="s">
        <v>115</v>
      </c>
    </row>
    <row r="28" spans="1:16" s="14" customFormat="1" ht="12.75" customHeight="1">
      <c r="A28" s="57" t="s">
        <v>262</v>
      </c>
      <c r="B28" s="82">
        <v>252</v>
      </c>
      <c r="C28" s="82">
        <v>562</v>
      </c>
      <c r="D28" s="83">
        <v>7</v>
      </c>
      <c r="E28" s="82">
        <v>1039</v>
      </c>
      <c r="F28" s="82">
        <v>254</v>
      </c>
      <c r="G28" s="83">
        <v>0</v>
      </c>
      <c r="H28" s="82">
        <v>7120</v>
      </c>
      <c r="I28" s="82">
        <v>541</v>
      </c>
      <c r="J28" s="82">
        <v>439</v>
      </c>
      <c r="K28" s="82">
        <v>0</v>
      </c>
      <c r="L28" s="84"/>
      <c r="M28" s="52" t="s">
        <v>261</v>
      </c>
      <c r="N28" s="51" t="s">
        <v>260</v>
      </c>
    </row>
    <row r="29" spans="1:16" s="14" customFormat="1" ht="12.75" customHeight="1">
      <c r="A29" s="57" t="s">
        <v>259</v>
      </c>
      <c r="B29" s="82">
        <v>723</v>
      </c>
      <c r="C29" s="82">
        <v>1183</v>
      </c>
      <c r="D29" s="82">
        <v>0</v>
      </c>
      <c r="E29" s="82">
        <v>2967</v>
      </c>
      <c r="F29" s="82">
        <v>405</v>
      </c>
      <c r="G29" s="83">
        <v>0</v>
      </c>
      <c r="H29" s="82">
        <v>16143</v>
      </c>
      <c r="I29" s="82">
        <v>305</v>
      </c>
      <c r="J29" s="82">
        <v>229</v>
      </c>
      <c r="K29" s="82">
        <v>703</v>
      </c>
      <c r="L29" s="84"/>
      <c r="M29" s="52" t="s">
        <v>258</v>
      </c>
      <c r="N29" s="51" t="s">
        <v>257</v>
      </c>
    </row>
    <row r="30" spans="1:16" s="14" customFormat="1" ht="12.75" customHeight="1">
      <c r="A30" s="57" t="s">
        <v>256</v>
      </c>
      <c r="B30" s="82">
        <v>1586</v>
      </c>
      <c r="C30" s="82">
        <v>3805</v>
      </c>
      <c r="D30" s="83">
        <v>773</v>
      </c>
      <c r="E30" s="82">
        <v>10626</v>
      </c>
      <c r="F30" s="82">
        <v>902</v>
      </c>
      <c r="G30" s="82">
        <v>0</v>
      </c>
      <c r="H30" s="82">
        <v>52990</v>
      </c>
      <c r="I30" s="82">
        <v>669</v>
      </c>
      <c r="J30" s="82">
        <v>1097</v>
      </c>
      <c r="K30" s="82">
        <v>1692</v>
      </c>
      <c r="L30" s="84"/>
      <c r="M30" s="52" t="s">
        <v>255</v>
      </c>
      <c r="N30" s="51" t="s">
        <v>254</v>
      </c>
    </row>
    <row r="31" spans="1:16" s="14" customFormat="1" ht="12.75" customHeight="1">
      <c r="A31" s="57" t="s">
        <v>253</v>
      </c>
      <c r="B31" s="82">
        <v>40</v>
      </c>
      <c r="C31" s="82">
        <v>214</v>
      </c>
      <c r="D31" s="82">
        <v>0</v>
      </c>
      <c r="E31" s="82">
        <v>228</v>
      </c>
      <c r="F31" s="82">
        <v>26</v>
      </c>
      <c r="G31" s="82">
        <v>0</v>
      </c>
      <c r="H31" s="82">
        <v>1930</v>
      </c>
      <c r="I31" s="82">
        <v>248</v>
      </c>
      <c r="J31" s="82">
        <v>87</v>
      </c>
      <c r="K31" s="82">
        <v>0</v>
      </c>
      <c r="L31" s="84"/>
      <c r="M31" s="52" t="s">
        <v>252</v>
      </c>
      <c r="N31" s="64">
        <v>1705</v>
      </c>
    </row>
    <row r="32" spans="1:16" s="14" customFormat="1" ht="12.75" customHeight="1">
      <c r="A32" s="57" t="s">
        <v>251</v>
      </c>
      <c r="B32" s="82">
        <v>70</v>
      </c>
      <c r="C32" s="82">
        <v>446</v>
      </c>
      <c r="D32" s="82" t="s">
        <v>326</v>
      </c>
      <c r="E32" s="82">
        <v>783</v>
      </c>
      <c r="F32" s="82">
        <v>137</v>
      </c>
      <c r="G32" s="83">
        <v>0</v>
      </c>
      <c r="H32" s="82">
        <v>3632</v>
      </c>
      <c r="I32" s="82">
        <v>178</v>
      </c>
      <c r="J32" s="82">
        <v>125</v>
      </c>
      <c r="K32" s="82">
        <v>52</v>
      </c>
      <c r="L32" s="84"/>
      <c r="M32" s="52" t="s">
        <v>250</v>
      </c>
      <c r="N32" s="51" t="s">
        <v>249</v>
      </c>
    </row>
    <row r="33" spans="1:14" s="14" customFormat="1" ht="12.75" customHeight="1">
      <c r="A33" s="57" t="s">
        <v>248</v>
      </c>
      <c r="B33" s="82">
        <v>107</v>
      </c>
      <c r="C33" s="82">
        <v>291</v>
      </c>
      <c r="D33" s="82">
        <v>0</v>
      </c>
      <c r="E33" s="82">
        <v>715</v>
      </c>
      <c r="F33" s="82">
        <v>92</v>
      </c>
      <c r="G33" s="82">
        <v>0</v>
      </c>
      <c r="H33" s="82">
        <v>2904</v>
      </c>
      <c r="I33" s="82">
        <v>176</v>
      </c>
      <c r="J33" s="82" t="s">
        <v>326</v>
      </c>
      <c r="K33" s="82">
        <v>0</v>
      </c>
      <c r="L33" s="81"/>
      <c r="M33" s="52" t="s">
        <v>247</v>
      </c>
      <c r="N33" s="51" t="s">
        <v>246</v>
      </c>
    </row>
    <row r="34" spans="1:14" s="14" customFormat="1" ht="12.75" customHeight="1">
      <c r="A34" s="57" t="s">
        <v>245</v>
      </c>
      <c r="B34" s="82">
        <v>3298</v>
      </c>
      <c r="C34" s="82">
        <v>6407</v>
      </c>
      <c r="D34" s="82">
        <v>669</v>
      </c>
      <c r="E34" s="82">
        <v>9901</v>
      </c>
      <c r="F34" s="82">
        <v>753</v>
      </c>
      <c r="G34" s="82" t="s">
        <v>326</v>
      </c>
      <c r="H34" s="82">
        <v>45498</v>
      </c>
      <c r="I34" s="82">
        <v>1285</v>
      </c>
      <c r="J34" s="82">
        <v>414</v>
      </c>
      <c r="K34" s="82">
        <v>2592</v>
      </c>
      <c r="L34" s="84"/>
      <c r="M34" s="52" t="s">
        <v>244</v>
      </c>
      <c r="N34" s="51" t="s">
        <v>243</v>
      </c>
    </row>
    <row r="35" spans="1:14" s="24" customFormat="1" ht="12.75" customHeight="1">
      <c r="A35" s="57" t="s">
        <v>242</v>
      </c>
      <c r="B35" s="82">
        <v>211</v>
      </c>
      <c r="C35" s="82">
        <v>569</v>
      </c>
      <c r="D35" s="82">
        <v>58</v>
      </c>
      <c r="E35" s="82">
        <v>1203</v>
      </c>
      <c r="F35" s="82">
        <v>107</v>
      </c>
      <c r="G35" s="82">
        <v>0</v>
      </c>
      <c r="H35" s="82">
        <v>5529</v>
      </c>
      <c r="I35" s="82">
        <v>15</v>
      </c>
      <c r="J35" s="82">
        <v>4</v>
      </c>
      <c r="K35" s="82">
        <v>299</v>
      </c>
      <c r="L35" s="88"/>
      <c r="M35" s="52" t="s">
        <v>241</v>
      </c>
      <c r="N35" s="51" t="s">
        <v>240</v>
      </c>
    </row>
    <row r="36" spans="1:14" s="14" customFormat="1" ht="12.75" customHeight="1">
      <c r="A36" s="23" t="s">
        <v>239</v>
      </c>
      <c r="B36" s="86">
        <v>23546</v>
      </c>
      <c r="C36" s="86">
        <v>33530</v>
      </c>
      <c r="D36" s="86">
        <v>5744</v>
      </c>
      <c r="E36" s="86">
        <v>167499</v>
      </c>
      <c r="F36" s="86">
        <v>12100</v>
      </c>
      <c r="G36" s="86">
        <v>154</v>
      </c>
      <c r="H36" s="86">
        <v>728828</v>
      </c>
      <c r="I36" s="86">
        <v>41457</v>
      </c>
      <c r="J36" s="86">
        <v>16190</v>
      </c>
      <c r="K36" s="86">
        <v>15327</v>
      </c>
      <c r="L36" s="85"/>
      <c r="M36" s="59" t="s">
        <v>238</v>
      </c>
      <c r="N36" s="58" t="s">
        <v>115</v>
      </c>
    </row>
    <row r="37" spans="1:14" s="14" customFormat="1" ht="12.75" customHeight="1">
      <c r="A37" s="57" t="s">
        <v>237</v>
      </c>
      <c r="B37" s="82">
        <v>146</v>
      </c>
      <c r="C37" s="82">
        <v>517</v>
      </c>
      <c r="D37" s="82">
        <v>0</v>
      </c>
      <c r="E37" s="82">
        <v>1407</v>
      </c>
      <c r="F37" s="82">
        <v>222</v>
      </c>
      <c r="G37" s="83">
        <v>0</v>
      </c>
      <c r="H37" s="82">
        <v>8228</v>
      </c>
      <c r="I37" s="82">
        <v>1149</v>
      </c>
      <c r="J37" s="82">
        <v>163</v>
      </c>
      <c r="K37" s="82">
        <v>538</v>
      </c>
      <c r="L37" s="84"/>
      <c r="M37" s="52" t="s">
        <v>236</v>
      </c>
      <c r="N37" s="51" t="s">
        <v>235</v>
      </c>
    </row>
    <row r="38" spans="1:14" s="14" customFormat="1" ht="12.75" customHeight="1">
      <c r="A38" s="57" t="s">
        <v>234</v>
      </c>
      <c r="B38" s="82">
        <v>27</v>
      </c>
      <c r="C38" s="82">
        <v>950</v>
      </c>
      <c r="D38" s="82">
        <v>14</v>
      </c>
      <c r="E38" s="82">
        <v>3142</v>
      </c>
      <c r="F38" s="82">
        <v>219</v>
      </c>
      <c r="G38" s="82">
        <v>0</v>
      </c>
      <c r="H38" s="82">
        <v>6672</v>
      </c>
      <c r="I38" s="82">
        <v>0</v>
      </c>
      <c r="J38" s="82">
        <v>0</v>
      </c>
      <c r="K38" s="82">
        <v>45</v>
      </c>
      <c r="L38" s="84"/>
      <c r="M38" s="52" t="s">
        <v>233</v>
      </c>
      <c r="N38" s="51" t="s">
        <v>232</v>
      </c>
    </row>
    <row r="39" spans="1:14" s="14" customFormat="1" ht="12.75" customHeight="1">
      <c r="A39" s="57" t="s">
        <v>231</v>
      </c>
      <c r="B39" s="82">
        <v>1469</v>
      </c>
      <c r="C39" s="82">
        <v>1753</v>
      </c>
      <c r="D39" s="82">
        <v>252</v>
      </c>
      <c r="E39" s="82">
        <v>8536</v>
      </c>
      <c r="F39" s="82">
        <v>386</v>
      </c>
      <c r="G39" s="82">
        <v>0</v>
      </c>
      <c r="H39" s="82">
        <v>27483</v>
      </c>
      <c r="I39" s="82">
        <v>172</v>
      </c>
      <c r="J39" s="82">
        <v>366</v>
      </c>
      <c r="K39" s="82">
        <v>0</v>
      </c>
      <c r="L39" s="84"/>
      <c r="M39" s="52" t="s">
        <v>230</v>
      </c>
      <c r="N39" s="64">
        <v>1304</v>
      </c>
    </row>
    <row r="40" spans="1:14" s="14" customFormat="1" ht="12.75" customHeight="1">
      <c r="A40" s="57" t="s">
        <v>229</v>
      </c>
      <c r="B40" s="82">
        <v>862</v>
      </c>
      <c r="C40" s="82">
        <v>2041</v>
      </c>
      <c r="D40" s="82">
        <v>461</v>
      </c>
      <c r="E40" s="82">
        <v>16443</v>
      </c>
      <c r="F40" s="82">
        <v>762</v>
      </c>
      <c r="G40" s="82">
        <v>0</v>
      </c>
      <c r="H40" s="82">
        <v>67776</v>
      </c>
      <c r="I40" s="82">
        <v>284</v>
      </c>
      <c r="J40" s="82">
        <v>31</v>
      </c>
      <c r="K40" s="82">
        <v>304</v>
      </c>
      <c r="L40" s="84"/>
      <c r="M40" s="52" t="s">
        <v>228</v>
      </c>
      <c r="N40" s="64">
        <v>1306</v>
      </c>
    </row>
    <row r="41" spans="1:14" s="14" customFormat="1" ht="12.75" customHeight="1">
      <c r="A41" s="57" t="s">
        <v>227</v>
      </c>
      <c r="B41" s="82">
        <v>5484</v>
      </c>
      <c r="C41" s="82">
        <v>6210</v>
      </c>
      <c r="D41" s="82">
        <v>465</v>
      </c>
      <c r="E41" s="82">
        <v>30813</v>
      </c>
      <c r="F41" s="82">
        <v>3521</v>
      </c>
      <c r="G41" s="82">
        <v>58</v>
      </c>
      <c r="H41" s="82">
        <v>179149</v>
      </c>
      <c r="I41" s="82">
        <v>18123</v>
      </c>
      <c r="J41" s="82">
        <v>7933</v>
      </c>
      <c r="K41" s="82">
        <v>2513</v>
      </c>
      <c r="L41" s="84"/>
      <c r="M41" s="52" t="s">
        <v>226</v>
      </c>
      <c r="N41" s="64">
        <v>1308</v>
      </c>
    </row>
    <row r="42" spans="1:14" s="14" customFormat="1" ht="12.75" customHeight="1">
      <c r="A42" s="57" t="s">
        <v>225</v>
      </c>
      <c r="B42" s="82">
        <v>668</v>
      </c>
      <c r="C42" s="82">
        <v>1690</v>
      </c>
      <c r="D42" s="82">
        <v>52</v>
      </c>
      <c r="E42" s="82">
        <v>3226</v>
      </c>
      <c r="F42" s="82">
        <v>409</v>
      </c>
      <c r="G42" s="82">
        <v>0</v>
      </c>
      <c r="H42" s="82">
        <v>14717</v>
      </c>
      <c r="I42" s="82">
        <v>368</v>
      </c>
      <c r="J42" s="82">
        <v>91</v>
      </c>
      <c r="K42" s="82">
        <v>672</v>
      </c>
      <c r="L42" s="84"/>
      <c r="M42" s="52" t="s">
        <v>224</v>
      </c>
      <c r="N42" s="51" t="s">
        <v>223</v>
      </c>
    </row>
    <row r="43" spans="1:14" s="14" customFormat="1" ht="12.75" customHeight="1">
      <c r="A43" s="57" t="s">
        <v>222</v>
      </c>
      <c r="B43" s="82">
        <v>1754</v>
      </c>
      <c r="C43" s="82">
        <v>4286</v>
      </c>
      <c r="D43" s="82">
        <v>73</v>
      </c>
      <c r="E43" s="82">
        <v>3754</v>
      </c>
      <c r="F43" s="82">
        <v>399</v>
      </c>
      <c r="G43" s="82">
        <v>3</v>
      </c>
      <c r="H43" s="82">
        <v>18244</v>
      </c>
      <c r="I43" s="82">
        <v>138</v>
      </c>
      <c r="J43" s="82">
        <v>26</v>
      </c>
      <c r="K43" s="82">
        <v>104</v>
      </c>
      <c r="L43" s="84"/>
      <c r="M43" s="52" t="s">
        <v>221</v>
      </c>
      <c r="N43" s="64">
        <v>1310</v>
      </c>
    </row>
    <row r="44" spans="1:14" s="14" customFormat="1" ht="12.75" customHeight="1">
      <c r="A44" s="57" t="s">
        <v>220</v>
      </c>
      <c r="B44" s="82">
        <v>2222</v>
      </c>
      <c r="C44" s="82">
        <v>3625</v>
      </c>
      <c r="D44" s="82">
        <v>817</v>
      </c>
      <c r="E44" s="82">
        <v>27244</v>
      </c>
      <c r="F44" s="82">
        <v>1286</v>
      </c>
      <c r="G44" s="82" t="s">
        <v>326</v>
      </c>
      <c r="H44" s="82">
        <v>80382</v>
      </c>
      <c r="I44" s="82">
        <v>3470</v>
      </c>
      <c r="J44" s="82">
        <v>119</v>
      </c>
      <c r="K44" s="82">
        <v>7748</v>
      </c>
      <c r="L44" s="84"/>
      <c r="M44" s="52" t="s">
        <v>219</v>
      </c>
      <c r="N44" s="64">
        <v>1312</v>
      </c>
    </row>
    <row r="45" spans="1:14" s="24" customFormat="1" ht="12.75" customHeight="1">
      <c r="A45" s="57" t="s">
        <v>218</v>
      </c>
      <c r="B45" s="82">
        <v>1032</v>
      </c>
      <c r="C45" s="82">
        <v>1492</v>
      </c>
      <c r="D45" s="82">
        <v>391</v>
      </c>
      <c r="E45" s="82">
        <v>5133</v>
      </c>
      <c r="F45" s="82">
        <v>365</v>
      </c>
      <c r="G45" s="82">
        <v>9</v>
      </c>
      <c r="H45" s="82">
        <v>22740</v>
      </c>
      <c r="I45" s="82">
        <v>1944</v>
      </c>
      <c r="J45" s="82">
        <v>176</v>
      </c>
      <c r="K45" s="82">
        <v>0</v>
      </c>
      <c r="L45" s="84"/>
      <c r="M45" s="52" t="s">
        <v>217</v>
      </c>
      <c r="N45" s="64">
        <v>1313</v>
      </c>
    </row>
    <row r="46" spans="1:14" s="14" customFormat="1" ht="12.75" customHeight="1">
      <c r="A46" s="57" t="s">
        <v>216</v>
      </c>
      <c r="B46" s="82">
        <v>1044</v>
      </c>
      <c r="C46" s="82">
        <v>2827</v>
      </c>
      <c r="D46" s="82">
        <v>312</v>
      </c>
      <c r="E46" s="82">
        <v>8229</v>
      </c>
      <c r="F46" s="82">
        <v>853</v>
      </c>
      <c r="G46" s="82">
        <v>0</v>
      </c>
      <c r="H46" s="82">
        <v>37227</v>
      </c>
      <c r="I46" s="82">
        <v>981</v>
      </c>
      <c r="J46" s="82">
        <v>765</v>
      </c>
      <c r="K46" s="82">
        <v>206</v>
      </c>
      <c r="L46" s="84"/>
      <c r="M46" s="52" t="s">
        <v>215</v>
      </c>
      <c r="N46" s="51" t="s">
        <v>214</v>
      </c>
    </row>
    <row r="47" spans="1:14" s="14" customFormat="1" ht="12.75" customHeight="1">
      <c r="A47" s="57" t="s">
        <v>213</v>
      </c>
      <c r="B47" s="82">
        <v>619</v>
      </c>
      <c r="C47" s="82">
        <v>1729</v>
      </c>
      <c r="D47" s="82">
        <v>248</v>
      </c>
      <c r="E47" s="82">
        <v>8164</v>
      </c>
      <c r="F47" s="82">
        <v>670</v>
      </c>
      <c r="G47" s="82" t="s">
        <v>326</v>
      </c>
      <c r="H47" s="82">
        <v>30888</v>
      </c>
      <c r="I47" s="82">
        <v>1569</v>
      </c>
      <c r="J47" s="82">
        <v>1896</v>
      </c>
      <c r="K47" s="82">
        <v>685</v>
      </c>
      <c r="L47" s="84"/>
      <c r="M47" s="52" t="s">
        <v>212</v>
      </c>
      <c r="N47" s="64">
        <v>1314</v>
      </c>
    </row>
    <row r="48" spans="1:14" s="14" customFormat="1" ht="12.75" customHeight="1">
      <c r="A48" s="57" t="s">
        <v>211</v>
      </c>
      <c r="B48" s="82">
        <v>0</v>
      </c>
      <c r="C48" s="82">
        <v>161</v>
      </c>
      <c r="D48" s="83">
        <v>329</v>
      </c>
      <c r="E48" s="82">
        <v>1793</v>
      </c>
      <c r="F48" s="82">
        <v>174</v>
      </c>
      <c r="G48" s="83" t="s">
        <v>326</v>
      </c>
      <c r="H48" s="82">
        <v>9181</v>
      </c>
      <c r="I48" s="82">
        <v>0</v>
      </c>
      <c r="J48" s="82">
        <v>0</v>
      </c>
      <c r="K48" s="82">
        <v>1610</v>
      </c>
      <c r="L48" s="84"/>
      <c r="M48" s="52" t="s">
        <v>210</v>
      </c>
      <c r="N48" s="51" t="s">
        <v>209</v>
      </c>
    </row>
    <row r="49" spans="1:14" s="14" customFormat="1" ht="12.75" customHeight="1">
      <c r="A49" s="57" t="s">
        <v>208</v>
      </c>
      <c r="B49" s="82">
        <v>495</v>
      </c>
      <c r="C49" s="82">
        <v>622</v>
      </c>
      <c r="D49" s="82">
        <v>169</v>
      </c>
      <c r="E49" s="82">
        <v>4281</v>
      </c>
      <c r="F49" s="82">
        <v>259</v>
      </c>
      <c r="G49" s="83" t="s">
        <v>326</v>
      </c>
      <c r="H49" s="82">
        <v>23748</v>
      </c>
      <c r="I49" s="82">
        <v>131</v>
      </c>
      <c r="J49" s="82">
        <v>28</v>
      </c>
      <c r="K49" s="82">
        <v>710</v>
      </c>
      <c r="L49" s="84"/>
      <c r="M49" s="52" t="s">
        <v>207</v>
      </c>
      <c r="N49" s="64">
        <v>1318</v>
      </c>
    </row>
    <row r="50" spans="1:14" s="14" customFormat="1" ht="12.75" customHeight="1">
      <c r="A50" s="57" t="s">
        <v>206</v>
      </c>
      <c r="B50" s="82">
        <v>5605</v>
      </c>
      <c r="C50" s="82">
        <v>517</v>
      </c>
      <c r="D50" s="82">
        <v>124</v>
      </c>
      <c r="E50" s="82">
        <v>2296</v>
      </c>
      <c r="F50" s="82">
        <v>444</v>
      </c>
      <c r="G50" s="82">
        <v>0</v>
      </c>
      <c r="H50" s="82">
        <v>7293</v>
      </c>
      <c r="I50" s="82">
        <v>1527</v>
      </c>
      <c r="J50" s="82">
        <v>312</v>
      </c>
      <c r="K50" s="82">
        <v>0</v>
      </c>
      <c r="L50" s="81"/>
      <c r="M50" s="52" t="s">
        <v>205</v>
      </c>
      <c r="N50" s="51" t="s">
        <v>204</v>
      </c>
    </row>
    <row r="51" spans="1:14" s="14" customFormat="1" ht="12.75" customHeight="1">
      <c r="A51" s="57" t="s">
        <v>203</v>
      </c>
      <c r="B51" s="82">
        <v>210</v>
      </c>
      <c r="C51" s="82">
        <v>838</v>
      </c>
      <c r="D51" s="82">
        <v>522</v>
      </c>
      <c r="E51" s="82">
        <v>9113</v>
      </c>
      <c r="F51" s="82">
        <v>426</v>
      </c>
      <c r="G51" s="82">
        <v>0</v>
      </c>
      <c r="H51" s="82">
        <v>40843</v>
      </c>
      <c r="I51" s="82">
        <v>738</v>
      </c>
      <c r="J51" s="82">
        <v>0</v>
      </c>
      <c r="K51" s="82">
        <v>0</v>
      </c>
      <c r="L51" s="84"/>
      <c r="M51" s="52" t="s">
        <v>202</v>
      </c>
      <c r="N51" s="64">
        <v>1315</v>
      </c>
    </row>
    <row r="52" spans="1:14" s="14" customFormat="1" ht="12.75" customHeight="1">
      <c r="A52" s="57" t="s">
        <v>201</v>
      </c>
      <c r="B52" s="82">
        <v>113</v>
      </c>
      <c r="C52" s="82">
        <v>837</v>
      </c>
      <c r="D52" s="82">
        <v>79</v>
      </c>
      <c r="E52" s="82">
        <v>4333</v>
      </c>
      <c r="F52" s="82">
        <v>256</v>
      </c>
      <c r="G52" s="82">
        <v>1</v>
      </c>
      <c r="H52" s="82">
        <v>23382</v>
      </c>
      <c r="I52" s="82">
        <v>1518</v>
      </c>
      <c r="J52" s="82">
        <v>23</v>
      </c>
      <c r="K52" s="82">
        <v>0</v>
      </c>
      <c r="L52" s="81"/>
      <c r="M52" s="52" t="s">
        <v>200</v>
      </c>
      <c r="N52" s="64">
        <v>1316</v>
      </c>
    </row>
    <row r="53" spans="1:14" s="14" customFormat="1" ht="12.75" customHeight="1">
      <c r="A53" s="57" t="s">
        <v>199</v>
      </c>
      <c r="B53" s="82">
        <v>1796</v>
      </c>
      <c r="C53" s="82">
        <v>3436</v>
      </c>
      <c r="D53" s="82">
        <v>1438</v>
      </c>
      <c r="E53" s="82">
        <v>29593</v>
      </c>
      <c r="F53" s="82">
        <v>1446</v>
      </c>
      <c r="G53" s="83">
        <v>83</v>
      </c>
      <c r="H53" s="82">
        <v>130874</v>
      </c>
      <c r="I53" s="82">
        <v>9345</v>
      </c>
      <c r="J53" s="82">
        <v>4262</v>
      </c>
      <c r="K53" s="82">
        <v>193</v>
      </c>
      <c r="L53" s="84"/>
      <c r="M53" s="52" t="s">
        <v>198</v>
      </c>
      <c r="N53" s="64">
        <v>1317</v>
      </c>
    </row>
    <row r="54" spans="1:14" s="24" customFormat="1" ht="12.75" customHeight="1">
      <c r="A54" s="23" t="s">
        <v>61</v>
      </c>
      <c r="B54" s="86">
        <v>1021</v>
      </c>
      <c r="C54" s="86">
        <v>2343</v>
      </c>
      <c r="D54" s="86">
        <v>64</v>
      </c>
      <c r="E54" s="86">
        <v>3616</v>
      </c>
      <c r="F54" s="86">
        <v>382</v>
      </c>
      <c r="G54" s="86">
        <v>6</v>
      </c>
      <c r="H54" s="86">
        <v>31047</v>
      </c>
      <c r="I54" s="86">
        <v>3737</v>
      </c>
      <c r="J54" s="86">
        <v>1794</v>
      </c>
      <c r="K54" s="86">
        <v>424</v>
      </c>
      <c r="L54" s="87"/>
      <c r="M54" s="59" t="s">
        <v>197</v>
      </c>
      <c r="N54" s="58" t="s">
        <v>115</v>
      </c>
    </row>
    <row r="55" spans="1:14" s="14" customFormat="1" ht="12.75" customHeight="1">
      <c r="A55" s="57" t="s">
        <v>196</v>
      </c>
      <c r="B55" s="82">
        <v>97</v>
      </c>
      <c r="C55" s="82">
        <v>212</v>
      </c>
      <c r="D55" s="83">
        <v>13</v>
      </c>
      <c r="E55" s="82">
        <v>240</v>
      </c>
      <c r="F55" s="82">
        <v>2</v>
      </c>
      <c r="G55" s="82">
        <v>0</v>
      </c>
      <c r="H55" s="82">
        <v>1508</v>
      </c>
      <c r="I55" s="82">
        <v>340</v>
      </c>
      <c r="J55" s="82">
        <v>71</v>
      </c>
      <c r="K55" s="82">
        <v>163</v>
      </c>
      <c r="L55" s="84"/>
      <c r="M55" s="52" t="s">
        <v>195</v>
      </c>
      <c r="N55" s="64">
        <v>1702</v>
      </c>
    </row>
    <row r="56" spans="1:14" s="14" customFormat="1" ht="12.75" customHeight="1">
      <c r="A56" s="57" t="s">
        <v>194</v>
      </c>
      <c r="B56" s="82">
        <v>263</v>
      </c>
      <c r="C56" s="82">
        <v>689</v>
      </c>
      <c r="D56" s="83">
        <v>51</v>
      </c>
      <c r="E56" s="82">
        <v>1684</v>
      </c>
      <c r="F56" s="82">
        <v>122</v>
      </c>
      <c r="G56" s="82">
        <v>3</v>
      </c>
      <c r="H56" s="82">
        <v>13432</v>
      </c>
      <c r="I56" s="82">
        <v>1061</v>
      </c>
      <c r="J56" s="82">
        <v>947</v>
      </c>
      <c r="K56" s="82">
        <v>0</v>
      </c>
      <c r="L56" s="81"/>
      <c r="M56" s="52" t="s">
        <v>193</v>
      </c>
      <c r="N56" s="64">
        <v>1703</v>
      </c>
    </row>
    <row r="57" spans="1:14" s="14" customFormat="1" ht="12.75" customHeight="1">
      <c r="A57" s="57" t="s">
        <v>192</v>
      </c>
      <c r="B57" s="82">
        <v>244</v>
      </c>
      <c r="C57" s="82">
        <v>379</v>
      </c>
      <c r="D57" s="82">
        <v>1</v>
      </c>
      <c r="E57" s="82">
        <v>387</v>
      </c>
      <c r="F57" s="82">
        <v>44</v>
      </c>
      <c r="G57" s="82">
        <v>0</v>
      </c>
      <c r="H57" s="82">
        <v>2289</v>
      </c>
      <c r="I57" s="82">
        <v>896</v>
      </c>
      <c r="J57" s="82">
        <v>313</v>
      </c>
      <c r="K57" s="82">
        <v>3</v>
      </c>
      <c r="L57" s="84"/>
      <c r="M57" s="52" t="s">
        <v>191</v>
      </c>
      <c r="N57" s="64">
        <v>1706</v>
      </c>
    </row>
    <row r="58" spans="1:14" s="14" customFormat="1" ht="12.75" customHeight="1">
      <c r="A58" s="57" t="s">
        <v>190</v>
      </c>
      <c r="B58" s="82">
        <v>91</v>
      </c>
      <c r="C58" s="82">
        <v>228</v>
      </c>
      <c r="D58" s="82">
        <v>0</v>
      </c>
      <c r="E58" s="82">
        <v>160</v>
      </c>
      <c r="F58" s="82">
        <v>83</v>
      </c>
      <c r="G58" s="82" t="s">
        <v>326</v>
      </c>
      <c r="H58" s="82">
        <v>5665</v>
      </c>
      <c r="I58" s="82">
        <v>118</v>
      </c>
      <c r="J58" s="82">
        <v>109</v>
      </c>
      <c r="K58" s="82">
        <v>0</v>
      </c>
      <c r="L58" s="84"/>
      <c r="M58" s="52" t="s">
        <v>189</v>
      </c>
      <c r="N58" s="64">
        <v>1709</v>
      </c>
    </row>
    <row r="59" spans="1:14" s="14" customFormat="1" ht="12.75" customHeight="1">
      <c r="A59" s="57" t="s">
        <v>188</v>
      </c>
      <c r="B59" s="82">
        <v>232</v>
      </c>
      <c r="C59" s="82">
        <v>523</v>
      </c>
      <c r="D59" s="82">
        <v>0</v>
      </c>
      <c r="E59" s="82">
        <v>458</v>
      </c>
      <c r="F59" s="82">
        <v>43</v>
      </c>
      <c r="G59" s="83">
        <v>2</v>
      </c>
      <c r="H59" s="82">
        <v>3008</v>
      </c>
      <c r="I59" s="82">
        <v>1014</v>
      </c>
      <c r="J59" s="82">
        <v>356</v>
      </c>
      <c r="K59" s="82">
        <v>0</v>
      </c>
      <c r="L59" s="84"/>
      <c r="M59" s="52" t="s">
        <v>187</v>
      </c>
      <c r="N59" s="64">
        <v>1712</v>
      </c>
    </row>
    <row r="60" spans="1:14" s="14" customFormat="1" ht="12.75" customHeight="1">
      <c r="A60" s="57" t="s">
        <v>186</v>
      </c>
      <c r="B60" s="82">
        <v>95</v>
      </c>
      <c r="C60" s="82">
        <v>312</v>
      </c>
      <c r="D60" s="82" t="s">
        <v>326</v>
      </c>
      <c r="E60" s="82">
        <v>687</v>
      </c>
      <c r="F60" s="82">
        <v>88</v>
      </c>
      <c r="G60" s="83">
        <v>0</v>
      </c>
      <c r="H60" s="82">
        <v>5146</v>
      </c>
      <c r="I60" s="82">
        <v>309</v>
      </c>
      <c r="J60" s="82">
        <v>0</v>
      </c>
      <c r="K60" s="82">
        <v>257</v>
      </c>
      <c r="L60" s="81"/>
      <c r="M60" s="52" t="s">
        <v>185</v>
      </c>
      <c r="N60" s="64">
        <v>1713</v>
      </c>
    </row>
    <row r="61" spans="1:14" s="24" customFormat="1" ht="12.75" customHeight="1">
      <c r="A61" s="23" t="s">
        <v>59</v>
      </c>
      <c r="B61" s="86">
        <v>3280</v>
      </c>
      <c r="C61" s="86">
        <v>12031</v>
      </c>
      <c r="D61" s="86">
        <v>981</v>
      </c>
      <c r="E61" s="86">
        <v>24566</v>
      </c>
      <c r="F61" s="86">
        <v>3696</v>
      </c>
      <c r="G61" s="86">
        <v>2</v>
      </c>
      <c r="H61" s="86">
        <v>139096</v>
      </c>
      <c r="I61" s="86">
        <v>4167</v>
      </c>
      <c r="J61" s="86">
        <v>4294</v>
      </c>
      <c r="K61" s="86">
        <v>2885</v>
      </c>
      <c r="L61" s="87"/>
      <c r="M61" s="59" t="s">
        <v>184</v>
      </c>
      <c r="N61" s="58" t="s">
        <v>115</v>
      </c>
    </row>
    <row r="62" spans="1:14" s="14" customFormat="1" ht="12.75" customHeight="1">
      <c r="A62" s="57" t="s">
        <v>183</v>
      </c>
      <c r="B62" s="82">
        <v>402</v>
      </c>
      <c r="C62" s="82">
        <v>1364</v>
      </c>
      <c r="D62" s="82">
        <v>52</v>
      </c>
      <c r="E62" s="82">
        <v>2993</v>
      </c>
      <c r="F62" s="82">
        <v>310</v>
      </c>
      <c r="G62" s="82">
        <v>0</v>
      </c>
      <c r="H62" s="82">
        <v>14635</v>
      </c>
      <c r="I62" s="82">
        <v>383</v>
      </c>
      <c r="J62" s="82">
        <v>779</v>
      </c>
      <c r="K62" s="82">
        <v>364</v>
      </c>
      <c r="L62" s="84"/>
      <c r="M62" s="52" t="s">
        <v>182</v>
      </c>
      <c r="N62" s="64">
        <v>1301</v>
      </c>
    </row>
    <row r="63" spans="1:14" s="14" customFormat="1" ht="12.75" customHeight="1">
      <c r="A63" s="57" t="s">
        <v>181</v>
      </c>
      <c r="B63" s="82">
        <v>278</v>
      </c>
      <c r="C63" s="82">
        <v>935</v>
      </c>
      <c r="D63" s="82">
        <v>0</v>
      </c>
      <c r="E63" s="82">
        <v>428</v>
      </c>
      <c r="F63" s="82">
        <v>0</v>
      </c>
      <c r="G63" s="83" t="s">
        <v>326</v>
      </c>
      <c r="H63" s="82">
        <v>2402</v>
      </c>
      <c r="I63" s="82">
        <v>441</v>
      </c>
      <c r="J63" s="82">
        <v>2</v>
      </c>
      <c r="K63" s="82">
        <v>0</v>
      </c>
      <c r="L63" s="84"/>
      <c r="M63" s="52" t="s">
        <v>180</v>
      </c>
      <c r="N63" s="64">
        <v>1302</v>
      </c>
    </row>
    <row r="64" spans="1:14" s="14" customFormat="1" ht="12.75" customHeight="1">
      <c r="A64" s="57" t="s">
        <v>179</v>
      </c>
      <c r="B64" s="82">
        <v>173</v>
      </c>
      <c r="C64" s="82">
        <v>585</v>
      </c>
      <c r="D64" s="82">
        <v>47</v>
      </c>
      <c r="E64" s="82">
        <v>1740</v>
      </c>
      <c r="F64" s="82">
        <v>223</v>
      </c>
      <c r="G64" s="83">
        <v>0</v>
      </c>
      <c r="H64" s="82">
        <v>6523</v>
      </c>
      <c r="I64" s="82">
        <v>95</v>
      </c>
      <c r="J64" s="82">
        <v>87</v>
      </c>
      <c r="K64" s="82">
        <v>0</v>
      </c>
      <c r="L64" s="84"/>
      <c r="M64" s="52" t="s">
        <v>178</v>
      </c>
      <c r="N64" s="51" t="s">
        <v>177</v>
      </c>
    </row>
    <row r="65" spans="1:14" s="14" customFormat="1" ht="12.75" customHeight="1">
      <c r="A65" s="57" t="s">
        <v>176</v>
      </c>
      <c r="B65" s="82">
        <v>358</v>
      </c>
      <c r="C65" s="82">
        <v>628</v>
      </c>
      <c r="D65" s="82">
        <v>5</v>
      </c>
      <c r="E65" s="82">
        <v>786</v>
      </c>
      <c r="F65" s="82">
        <v>100</v>
      </c>
      <c r="G65" s="83">
        <v>0</v>
      </c>
      <c r="H65" s="82">
        <v>3757</v>
      </c>
      <c r="I65" s="82">
        <v>336</v>
      </c>
      <c r="J65" s="82">
        <v>8</v>
      </c>
      <c r="K65" s="82">
        <v>0</v>
      </c>
      <c r="L65" s="84"/>
      <c r="M65" s="52" t="s">
        <v>175</v>
      </c>
      <c r="N65" s="51" t="s">
        <v>174</v>
      </c>
    </row>
    <row r="66" spans="1:14" s="14" customFormat="1" ht="12.75" customHeight="1">
      <c r="A66" s="57" t="s">
        <v>173</v>
      </c>
      <c r="B66" s="82">
        <v>153</v>
      </c>
      <c r="C66" s="82">
        <v>360</v>
      </c>
      <c r="D66" s="82">
        <v>0</v>
      </c>
      <c r="E66" s="82">
        <v>699</v>
      </c>
      <c r="F66" s="82">
        <v>101</v>
      </c>
      <c r="G66" s="82">
        <v>0</v>
      </c>
      <c r="H66" s="82">
        <v>3260</v>
      </c>
      <c r="I66" s="82">
        <v>801</v>
      </c>
      <c r="J66" s="82">
        <v>8</v>
      </c>
      <c r="K66" s="82">
        <v>0</v>
      </c>
      <c r="L66" s="84"/>
      <c r="M66" s="52" t="s">
        <v>172</v>
      </c>
      <c r="N66" s="64">
        <v>1804</v>
      </c>
    </row>
    <row r="67" spans="1:14" s="24" customFormat="1" ht="12.75" customHeight="1">
      <c r="A67" s="57" t="s">
        <v>171</v>
      </c>
      <c r="B67" s="82">
        <v>272</v>
      </c>
      <c r="C67" s="82">
        <v>1397</v>
      </c>
      <c r="D67" s="82">
        <v>79</v>
      </c>
      <c r="E67" s="82">
        <v>2623</v>
      </c>
      <c r="F67" s="82">
        <v>436</v>
      </c>
      <c r="G67" s="82" t="s">
        <v>326</v>
      </c>
      <c r="H67" s="82">
        <v>18027</v>
      </c>
      <c r="I67" s="82">
        <v>270</v>
      </c>
      <c r="J67" s="82">
        <v>99</v>
      </c>
      <c r="K67" s="82">
        <v>22</v>
      </c>
      <c r="L67" s="84"/>
      <c r="M67" s="52" t="s">
        <v>170</v>
      </c>
      <c r="N67" s="64">
        <v>1303</v>
      </c>
    </row>
    <row r="68" spans="1:14" s="14" customFormat="1" ht="12.75" customHeight="1">
      <c r="A68" s="57" t="s">
        <v>169</v>
      </c>
      <c r="B68" s="82">
        <v>88</v>
      </c>
      <c r="C68" s="82">
        <v>625</v>
      </c>
      <c r="D68" s="82">
        <v>92</v>
      </c>
      <c r="E68" s="82">
        <v>2124</v>
      </c>
      <c r="F68" s="82">
        <v>521</v>
      </c>
      <c r="G68" s="82">
        <v>0</v>
      </c>
      <c r="H68" s="82">
        <v>14996</v>
      </c>
      <c r="I68" s="82">
        <v>873</v>
      </c>
      <c r="J68" s="82">
        <v>488</v>
      </c>
      <c r="K68" s="82">
        <v>0</v>
      </c>
      <c r="L68" s="84"/>
      <c r="M68" s="52" t="s">
        <v>168</v>
      </c>
      <c r="N68" s="64">
        <v>1305</v>
      </c>
    </row>
    <row r="69" spans="1:14" s="14" customFormat="1" ht="12.75" customHeight="1">
      <c r="A69" s="57" t="s">
        <v>167</v>
      </c>
      <c r="B69" s="82">
        <v>335</v>
      </c>
      <c r="C69" s="82">
        <v>1174</v>
      </c>
      <c r="D69" s="82">
        <v>20</v>
      </c>
      <c r="E69" s="82">
        <v>3699</v>
      </c>
      <c r="F69" s="82">
        <v>669</v>
      </c>
      <c r="G69" s="82" t="s">
        <v>326</v>
      </c>
      <c r="H69" s="82">
        <v>18313</v>
      </c>
      <c r="I69" s="82">
        <v>254</v>
      </c>
      <c r="J69" s="82">
        <v>161</v>
      </c>
      <c r="K69" s="82">
        <v>808</v>
      </c>
      <c r="L69" s="84"/>
      <c r="M69" s="52" t="s">
        <v>166</v>
      </c>
      <c r="N69" s="64">
        <v>1307</v>
      </c>
    </row>
    <row r="70" spans="1:14" s="14" customFormat="1" ht="12.75" customHeight="1">
      <c r="A70" s="57" t="s">
        <v>165</v>
      </c>
      <c r="B70" s="82">
        <v>669</v>
      </c>
      <c r="C70" s="82">
        <v>2678</v>
      </c>
      <c r="D70" s="82">
        <v>553</v>
      </c>
      <c r="E70" s="82">
        <v>4772</v>
      </c>
      <c r="F70" s="82">
        <v>592</v>
      </c>
      <c r="G70" s="82">
        <v>1</v>
      </c>
      <c r="H70" s="82">
        <v>24399</v>
      </c>
      <c r="I70" s="82">
        <v>296</v>
      </c>
      <c r="J70" s="82">
        <v>2356</v>
      </c>
      <c r="K70" s="82">
        <v>0</v>
      </c>
      <c r="L70" s="84"/>
      <c r="M70" s="52" t="s">
        <v>164</v>
      </c>
      <c r="N70" s="64">
        <v>1309</v>
      </c>
    </row>
    <row r="71" spans="1:14" s="14" customFormat="1" ht="12.75" customHeight="1">
      <c r="A71" s="57" t="s">
        <v>163</v>
      </c>
      <c r="B71" s="82">
        <v>502</v>
      </c>
      <c r="C71" s="82">
        <v>2085</v>
      </c>
      <c r="D71" s="82">
        <v>130</v>
      </c>
      <c r="E71" s="82">
        <v>4101</v>
      </c>
      <c r="F71" s="82">
        <v>628</v>
      </c>
      <c r="G71" s="82" t="s">
        <v>326</v>
      </c>
      <c r="H71" s="82">
        <v>30254</v>
      </c>
      <c r="I71" s="82">
        <v>295</v>
      </c>
      <c r="J71" s="82">
        <v>248</v>
      </c>
      <c r="K71" s="82">
        <v>1690</v>
      </c>
      <c r="L71" s="81"/>
      <c r="M71" s="52" t="s">
        <v>162</v>
      </c>
      <c r="N71" s="64">
        <v>1311</v>
      </c>
    </row>
    <row r="72" spans="1:14" s="14" customFormat="1" ht="12.75" customHeight="1">
      <c r="A72" s="57" t="s">
        <v>161</v>
      </c>
      <c r="B72" s="82">
        <v>51</v>
      </c>
      <c r="C72" s="82">
        <v>200</v>
      </c>
      <c r="D72" s="82">
        <v>2</v>
      </c>
      <c r="E72" s="82">
        <v>601</v>
      </c>
      <c r="F72" s="82">
        <v>116</v>
      </c>
      <c r="G72" s="82">
        <v>0</v>
      </c>
      <c r="H72" s="82">
        <v>2530</v>
      </c>
      <c r="I72" s="82">
        <v>122</v>
      </c>
      <c r="J72" s="82">
        <v>58</v>
      </c>
      <c r="K72" s="82">
        <v>0</v>
      </c>
      <c r="L72" s="81"/>
      <c r="M72" s="52" t="s">
        <v>160</v>
      </c>
      <c r="N72" s="64">
        <v>1813</v>
      </c>
    </row>
    <row r="73" spans="1:14" s="24" customFormat="1" ht="12.75" customHeight="1">
      <c r="A73" s="23" t="s">
        <v>57</v>
      </c>
      <c r="B73" s="86">
        <v>4419</v>
      </c>
      <c r="C73" s="86">
        <v>7278</v>
      </c>
      <c r="D73" s="86">
        <v>285</v>
      </c>
      <c r="E73" s="86">
        <v>11550</v>
      </c>
      <c r="F73" s="86">
        <v>1776</v>
      </c>
      <c r="G73" s="86">
        <v>8</v>
      </c>
      <c r="H73" s="86">
        <v>68249</v>
      </c>
      <c r="I73" s="86">
        <v>10707</v>
      </c>
      <c r="J73" s="86">
        <v>2771</v>
      </c>
      <c r="K73" s="86">
        <v>261</v>
      </c>
      <c r="L73" s="85"/>
      <c r="M73" s="59" t="s">
        <v>159</v>
      </c>
      <c r="N73" s="58" t="s">
        <v>115</v>
      </c>
    </row>
    <row r="74" spans="1:14" s="14" customFormat="1" ht="12.75" customHeight="1">
      <c r="A74" s="57" t="s">
        <v>158</v>
      </c>
      <c r="B74" s="82">
        <v>177</v>
      </c>
      <c r="C74" s="82">
        <v>456</v>
      </c>
      <c r="D74" s="82">
        <v>0</v>
      </c>
      <c r="E74" s="82">
        <v>499</v>
      </c>
      <c r="F74" s="82">
        <v>123</v>
      </c>
      <c r="G74" s="82">
        <v>1</v>
      </c>
      <c r="H74" s="82">
        <v>3356</v>
      </c>
      <c r="I74" s="82">
        <v>306</v>
      </c>
      <c r="J74" s="82">
        <v>223</v>
      </c>
      <c r="K74" s="82">
        <v>0</v>
      </c>
      <c r="L74" s="81"/>
      <c r="M74" s="52" t="s">
        <v>157</v>
      </c>
      <c r="N74" s="64">
        <v>1701</v>
      </c>
    </row>
    <row r="75" spans="1:14" s="14" customFormat="1" ht="12.75" customHeight="1">
      <c r="A75" s="57" t="s">
        <v>156</v>
      </c>
      <c r="B75" s="82">
        <v>0</v>
      </c>
      <c r="C75" s="82">
        <v>283</v>
      </c>
      <c r="D75" s="82">
        <v>6</v>
      </c>
      <c r="E75" s="82">
        <v>306</v>
      </c>
      <c r="F75" s="82">
        <v>29</v>
      </c>
      <c r="G75" s="82">
        <v>0</v>
      </c>
      <c r="H75" s="82">
        <v>2943</v>
      </c>
      <c r="I75" s="82">
        <v>927</v>
      </c>
      <c r="J75" s="82">
        <v>419</v>
      </c>
      <c r="K75" s="82">
        <v>0</v>
      </c>
      <c r="L75" s="81"/>
      <c r="M75" s="52" t="s">
        <v>155</v>
      </c>
      <c r="N75" s="64">
        <v>1801</v>
      </c>
    </row>
    <row r="76" spans="1:14" s="14" customFormat="1" ht="12.75" customHeight="1">
      <c r="A76" s="57" t="s">
        <v>154</v>
      </c>
      <c r="B76" s="82">
        <v>35</v>
      </c>
      <c r="C76" s="82">
        <v>178</v>
      </c>
      <c r="D76" s="82">
        <v>0</v>
      </c>
      <c r="E76" s="82">
        <v>216</v>
      </c>
      <c r="F76" s="82">
        <v>172</v>
      </c>
      <c r="G76" s="82">
        <v>0</v>
      </c>
      <c r="H76" s="82">
        <v>2249</v>
      </c>
      <c r="I76" s="82">
        <v>614</v>
      </c>
      <c r="J76" s="82">
        <v>160</v>
      </c>
      <c r="K76" s="82">
        <v>0</v>
      </c>
      <c r="L76" s="81"/>
      <c r="M76" s="52" t="s">
        <v>153</v>
      </c>
      <c r="N76" s="51" t="s">
        <v>152</v>
      </c>
    </row>
    <row r="77" spans="1:14" s="14" customFormat="1" ht="12.75" customHeight="1">
      <c r="A77" s="57" t="s">
        <v>151</v>
      </c>
      <c r="B77" s="82">
        <v>151</v>
      </c>
      <c r="C77" s="82">
        <v>103</v>
      </c>
      <c r="D77" s="82">
        <v>0</v>
      </c>
      <c r="E77" s="82">
        <v>69</v>
      </c>
      <c r="F77" s="82">
        <v>0</v>
      </c>
      <c r="G77" s="82">
        <v>0</v>
      </c>
      <c r="H77" s="82">
        <v>728</v>
      </c>
      <c r="I77" s="82">
        <v>431</v>
      </c>
      <c r="J77" s="82">
        <v>0</v>
      </c>
      <c r="K77" s="82">
        <v>0</v>
      </c>
      <c r="L77" s="81"/>
      <c r="M77" s="52" t="s">
        <v>150</v>
      </c>
      <c r="N77" s="51" t="s">
        <v>149</v>
      </c>
    </row>
    <row r="78" spans="1:14" s="14" customFormat="1" ht="12.75" customHeight="1">
      <c r="A78" s="57" t="s">
        <v>148</v>
      </c>
      <c r="B78" s="82">
        <v>335</v>
      </c>
      <c r="C78" s="82">
        <v>1083</v>
      </c>
      <c r="D78" s="82">
        <v>62</v>
      </c>
      <c r="E78" s="82">
        <v>1266</v>
      </c>
      <c r="F78" s="82">
        <v>95</v>
      </c>
      <c r="G78" s="83" t="s">
        <v>326</v>
      </c>
      <c r="H78" s="82">
        <v>6031</v>
      </c>
      <c r="I78" s="82">
        <v>1892</v>
      </c>
      <c r="J78" s="82">
        <v>80</v>
      </c>
      <c r="K78" s="82">
        <v>44</v>
      </c>
      <c r="L78" s="81"/>
      <c r="M78" s="52" t="s">
        <v>147</v>
      </c>
      <c r="N78" s="64">
        <v>1805</v>
      </c>
    </row>
    <row r="79" spans="1:14" s="14" customFormat="1" ht="12.75" customHeight="1">
      <c r="A79" s="57" t="s">
        <v>146</v>
      </c>
      <c r="B79" s="82">
        <v>0</v>
      </c>
      <c r="C79" s="82">
        <v>103</v>
      </c>
      <c r="D79" s="82">
        <v>0</v>
      </c>
      <c r="E79" s="82">
        <v>274</v>
      </c>
      <c r="F79" s="82">
        <v>53</v>
      </c>
      <c r="G79" s="82">
        <v>0</v>
      </c>
      <c r="H79" s="82">
        <v>1408</v>
      </c>
      <c r="I79" s="82">
        <v>69</v>
      </c>
      <c r="J79" s="82">
        <v>0</v>
      </c>
      <c r="K79" s="82">
        <v>0</v>
      </c>
      <c r="L79" s="84"/>
      <c r="M79" s="52" t="s">
        <v>145</v>
      </c>
      <c r="N79" s="64">
        <v>1704</v>
      </c>
    </row>
    <row r="80" spans="1:14" s="14" customFormat="1" ht="12.75" customHeight="1">
      <c r="A80" s="57" t="s">
        <v>144</v>
      </c>
      <c r="B80" s="82">
        <v>161</v>
      </c>
      <c r="C80" s="82">
        <v>421</v>
      </c>
      <c r="D80" s="82">
        <v>0</v>
      </c>
      <c r="E80" s="82">
        <v>691</v>
      </c>
      <c r="F80" s="82">
        <v>100</v>
      </c>
      <c r="G80" s="82">
        <v>0</v>
      </c>
      <c r="H80" s="82">
        <v>3676</v>
      </c>
      <c r="I80" s="82">
        <v>590</v>
      </c>
      <c r="J80" s="82">
        <v>116</v>
      </c>
      <c r="K80" s="82">
        <v>0</v>
      </c>
      <c r="L80" s="81"/>
      <c r="M80" s="52" t="s">
        <v>143</v>
      </c>
      <c r="N80" s="64">
        <v>1807</v>
      </c>
    </row>
    <row r="81" spans="1:14" s="14" customFormat="1" ht="12.75" customHeight="1">
      <c r="A81" s="57" t="s">
        <v>142</v>
      </c>
      <c r="B81" s="82">
        <v>31</v>
      </c>
      <c r="C81" s="82">
        <v>198</v>
      </c>
      <c r="D81" s="82">
        <v>0</v>
      </c>
      <c r="E81" s="82">
        <v>412</v>
      </c>
      <c r="F81" s="82">
        <v>92</v>
      </c>
      <c r="G81" s="82">
        <v>0</v>
      </c>
      <c r="H81" s="82">
        <v>2358</v>
      </c>
      <c r="I81" s="82">
        <v>531</v>
      </c>
      <c r="J81" s="82">
        <v>0</v>
      </c>
      <c r="K81" s="82">
        <v>0</v>
      </c>
      <c r="L81" s="81"/>
      <c r="M81" s="52" t="s">
        <v>141</v>
      </c>
      <c r="N81" s="64">
        <v>1707</v>
      </c>
    </row>
    <row r="82" spans="1:14" s="14" customFormat="1" ht="12.75" customHeight="1">
      <c r="A82" s="57" t="s">
        <v>140</v>
      </c>
      <c r="B82" s="82">
        <v>0</v>
      </c>
      <c r="C82" s="82">
        <v>99</v>
      </c>
      <c r="D82" s="82">
        <v>0</v>
      </c>
      <c r="E82" s="82">
        <v>145</v>
      </c>
      <c r="F82" s="82">
        <v>0</v>
      </c>
      <c r="G82" s="82">
        <v>0</v>
      </c>
      <c r="H82" s="82">
        <v>717</v>
      </c>
      <c r="I82" s="82">
        <v>123</v>
      </c>
      <c r="J82" s="82">
        <v>0</v>
      </c>
      <c r="K82" s="82">
        <v>0</v>
      </c>
      <c r="L82" s="84"/>
      <c r="M82" s="52" t="s">
        <v>139</v>
      </c>
      <c r="N82" s="64">
        <v>1812</v>
      </c>
    </row>
    <row r="83" spans="1:14" s="14" customFormat="1" ht="12.75" customHeight="1">
      <c r="A83" s="57" t="s">
        <v>138</v>
      </c>
      <c r="B83" s="82">
        <v>205</v>
      </c>
      <c r="C83" s="82">
        <v>202</v>
      </c>
      <c r="D83" s="82">
        <v>0</v>
      </c>
      <c r="E83" s="82">
        <v>1500</v>
      </c>
      <c r="F83" s="82">
        <v>142</v>
      </c>
      <c r="G83" s="82">
        <v>1</v>
      </c>
      <c r="H83" s="82">
        <v>7414</v>
      </c>
      <c r="I83" s="82">
        <v>1984</v>
      </c>
      <c r="J83" s="82">
        <v>0</v>
      </c>
      <c r="K83" s="82">
        <v>0</v>
      </c>
      <c r="L83" s="84"/>
      <c r="M83" s="52" t="s">
        <v>137</v>
      </c>
      <c r="N83" s="64">
        <v>1708</v>
      </c>
    </row>
    <row r="84" spans="1:14" s="14" customFormat="1" ht="12.75" customHeight="1">
      <c r="A84" s="57" t="s">
        <v>136</v>
      </c>
      <c r="B84" s="82">
        <v>0</v>
      </c>
      <c r="C84" s="82">
        <v>121</v>
      </c>
      <c r="D84" s="82">
        <v>0</v>
      </c>
      <c r="E84" s="82">
        <v>145</v>
      </c>
      <c r="F84" s="82">
        <v>0</v>
      </c>
      <c r="G84" s="83">
        <v>0</v>
      </c>
      <c r="H84" s="82">
        <v>808</v>
      </c>
      <c r="I84" s="82">
        <v>54</v>
      </c>
      <c r="J84" s="82">
        <v>0</v>
      </c>
      <c r="K84" s="82">
        <v>0</v>
      </c>
      <c r="L84" s="84"/>
      <c r="M84" s="52" t="s">
        <v>135</v>
      </c>
      <c r="N84" s="64">
        <v>1710</v>
      </c>
    </row>
    <row r="85" spans="1:14" s="14" customFormat="1" ht="12.75" customHeight="1">
      <c r="A85" s="57" t="s">
        <v>134</v>
      </c>
      <c r="B85" s="82">
        <v>47</v>
      </c>
      <c r="C85" s="82">
        <v>75</v>
      </c>
      <c r="D85" s="82">
        <v>0</v>
      </c>
      <c r="E85" s="82">
        <v>215</v>
      </c>
      <c r="F85" s="82">
        <v>0</v>
      </c>
      <c r="G85" s="83">
        <v>0</v>
      </c>
      <c r="H85" s="82">
        <v>893</v>
      </c>
      <c r="I85" s="82">
        <v>55</v>
      </c>
      <c r="J85" s="82">
        <v>0</v>
      </c>
      <c r="K85" s="82">
        <v>0</v>
      </c>
      <c r="L85" s="84"/>
      <c r="M85" s="52" t="s">
        <v>133</v>
      </c>
      <c r="N85" s="64">
        <v>1711</v>
      </c>
    </row>
    <row r="86" spans="1:14" s="14" customFormat="1" ht="12.75" customHeight="1">
      <c r="A86" s="57" t="s">
        <v>132</v>
      </c>
      <c r="B86" s="82">
        <v>14</v>
      </c>
      <c r="C86" s="82">
        <v>145</v>
      </c>
      <c r="D86" s="82">
        <v>0</v>
      </c>
      <c r="E86" s="82">
        <v>186</v>
      </c>
      <c r="F86" s="82">
        <v>120</v>
      </c>
      <c r="G86" s="82">
        <v>0</v>
      </c>
      <c r="H86" s="82">
        <v>1422</v>
      </c>
      <c r="I86" s="82">
        <v>194</v>
      </c>
      <c r="J86" s="82">
        <v>54</v>
      </c>
      <c r="K86" s="82">
        <v>0</v>
      </c>
      <c r="L86" s="84"/>
      <c r="M86" s="52" t="s">
        <v>131</v>
      </c>
      <c r="N86" s="64">
        <v>1815</v>
      </c>
    </row>
    <row r="87" spans="1:14" s="24" customFormat="1" ht="12.75" customHeight="1">
      <c r="A87" s="57" t="s">
        <v>130</v>
      </c>
      <c r="B87" s="82">
        <v>0</v>
      </c>
      <c r="C87" s="82">
        <v>106</v>
      </c>
      <c r="D87" s="82">
        <v>0</v>
      </c>
      <c r="E87" s="82">
        <v>248</v>
      </c>
      <c r="F87" s="82">
        <v>44</v>
      </c>
      <c r="G87" s="82">
        <v>6</v>
      </c>
      <c r="H87" s="82">
        <v>1269</v>
      </c>
      <c r="I87" s="82">
        <v>180</v>
      </c>
      <c r="J87" s="82">
        <v>34</v>
      </c>
      <c r="K87" s="82">
        <v>0</v>
      </c>
      <c r="L87" s="84"/>
      <c r="M87" s="52" t="s">
        <v>129</v>
      </c>
      <c r="N87" s="64">
        <v>1818</v>
      </c>
    </row>
    <row r="88" spans="1:14" s="14" customFormat="1" ht="12.75" customHeight="1">
      <c r="A88" s="57" t="s">
        <v>128</v>
      </c>
      <c r="B88" s="82">
        <v>26</v>
      </c>
      <c r="C88" s="82">
        <v>132</v>
      </c>
      <c r="D88" s="82">
        <v>0</v>
      </c>
      <c r="E88" s="82">
        <v>38</v>
      </c>
      <c r="F88" s="82">
        <v>18</v>
      </c>
      <c r="G88" s="82">
        <v>0</v>
      </c>
      <c r="H88" s="82">
        <v>303</v>
      </c>
      <c r="I88" s="82">
        <v>228</v>
      </c>
      <c r="J88" s="82">
        <v>29</v>
      </c>
      <c r="K88" s="82">
        <v>0</v>
      </c>
      <c r="L88" s="84"/>
      <c r="M88" s="52" t="s">
        <v>127</v>
      </c>
      <c r="N88" s="64">
        <v>1819</v>
      </c>
    </row>
    <row r="89" spans="1:14" s="14" customFormat="1" ht="12.75" customHeight="1">
      <c r="A89" s="57" t="s">
        <v>126</v>
      </c>
      <c r="B89" s="82">
        <v>54</v>
      </c>
      <c r="C89" s="82">
        <v>226</v>
      </c>
      <c r="D89" s="82">
        <v>0</v>
      </c>
      <c r="E89" s="82">
        <v>546</v>
      </c>
      <c r="F89" s="82">
        <v>69</v>
      </c>
      <c r="G89" s="82" t="s">
        <v>326</v>
      </c>
      <c r="H89" s="82">
        <v>2950</v>
      </c>
      <c r="I89" s="82">
        <v>207</v>
      </c>
      <c r="J89" s="82">
        <v>296</v>
      </c>
      <c r="K89" s="82">
        <v>0</v>
      </c>
      <c r="L89" s="81"/>
      <c r="M89" s="52" t="s">
        <v>125</v>
      </c>
      <c r="N89" s="64">
        <v>1820</v>
      </c>
    </row>
    <row r="90" spans="1:14" s="14" customFormat="1" ht="12.75" customHeight="1">
      <c r="A90" s="57" t="s">
        <v>124</v>
      </c>
      <c r="B90" s="82">
        <v>98</v>
      </c>
      <c r="C90" s="82">
        <v>288</v>
      </c>
      <c r="D90" s="82">
        <v>7</v>
      </c>
      <c r="E90" s="82">
        <v>386</v>
      </c>
      <c r="F90" s="82">
        <v>58</v>
      </c>
      <c r="G90" s="82" t="s">
        <v>326</v>
      </c>
      <c r="H90" s="82">
        <v>2823</v>
      </c>
      <c r="I90" s="82">
        <v>788</v>
      </c>
      <c r="J90" s="82">
        <v>269</v>
      </c>
      <c r="K90" s="82">
        <v>0</v>
      </c>
      <c r="L90" s="84"/>
      <c r="M90" s="52" t="s">
        <v>123</v>
      </c>
      <c r="N90" s="51" t="s">
        <v>122</v>
      </c>
    </row>
    <row r="91" spans="1:14" s="14" customFormat="1" ht="12.75" customHeight="1">
      <c r="A91" s="57" t="s">
        <v>121</v>
      </c>
      <c r="B91" s="82">
        <v>115</v>
      </c>
      <c r="C91" s="82">
        <v>254</v>
      </c>
      <c r="D91" s="82">
        <v>0</v>
      </c>
      <c r="E91" s="82">
        <v>201</v>
      </c>
      <c r="F91" s="82">
        <v>41</v>
      </c>
      <c r="G91" s="82">
        <v>0</v>
      </c>
      <c r="H91" s="82">
        <v>1475</v>
      </c>
      <c r="I91" s="82">
        <v>589</v>
      </c>
      <c r="J91" s="82">
        <v>14</v>
      </c>
      <c r="K91" s="82">
        <v>99</v>
      </c>
      <c r="L91" s="84"/>
      <c r="M91" s="52" t="s">
        <v>120</v>
      </c>
      <c r="N91" s="51" t="s">
        <v>119</v>
      </c>
    </row>
    <row r="92" spans="1:14" s="14" customFormat="1" ht="12.75" customHeight="1">
      <c r="A92" s="57" t="s">
        <v>118</v>
      </c>
      <c r="B92" s="82">
        <v>2970</v>
      </c>
      <c r="C92" s="82">
        <v>2806</v>
      </c>
      <c r="D92" s="82">
        <v>209</v>
      </c>
      <c r="E92" s="82">
        <v>4208</v>
      </c>
      <c r="F92" s="82">
        <v>622</v>
      </c>
      <c r="G92" s="83">
        <v>0</v>
      </c>
      <c r="H92" s="82">
        <v>25428</v>
      </c>
      <c r="I92" s="82">
        <v>947</v>
      </c>
      <c r="J92" s="82">
        <v>1078</v>
      </c>
      <c r="K92" s="82">
        <v>118</v>
      </c>
      <c r="L92" s="84"/>
      <c r="M92" s="52" t="s">
        <v>117</v>
      </c>
      <c r="N92" s="64">
        <v>1714</v>
      </c>
    </row>
    <row r="93" spans="1:14" s="24" customFormat="1" ht="12.75" customHeight="1">
      <c r="A93" s="23" t="s">
        <v>55</v>
      </c>
      <c r="B93" s="86">
        <v>1501</v>
      </c>
      <c r="C93" s="86">
        <v>2879</v>
      </c>
      <c r="D93" s="86">
        <v>31</v>
      </c>
      <c r="E93" s="86">
        <v>4961</v>
      </c>
      <c r="F93" s="86">
        <v>991</v>
      </c>
      <c r="G93" s="86">
        <v>3</v>
      </c>
      <c r="H93" s="86">
        <v>36295</v>
      </c>
      <c r="I93" s="86">
        <v>7231</v>
      </c>
      <c r="J93" s="86">
        <v>1034</v>
      </c>
      <c r="K93" s="86">
        <v>776</v>
      </c>
      <c r="L93" s="85"/>
      <c r="M93" s="59" t="s">
        <v>116</v>
      </c>
      <c r="N93" s="58" t="s">
        <v>115</v>
      </c>
    </row>
    <row r="94" spans="1:14" s="14" customFormat="1" ht="12.75" customHeight="1">
      <c r="A94" s="57" t="s">
        <v>114</v>
      </c>
      <c r="B94" s="82">
        <v>64</v>
      </c>
      <c r="C94" s="82">
        <v>174</v>
      </c>
      <c r="D94" s="82">
        <v>0</v>
      </c>
      <c r="E94" s="82">
        <v>159</v>
      </c>
      <c r="F94" s="82">
        <v>18</v>
      </c>
      <c r="G94" s="82">
        <v>0</v>
      </c>
      <c r="H94" s="82">
        <v>1217</v>
      </c>
      <c r="I94" s="82">
        <v>182</v>
      </c>
      <c r="J94" s="82">
        <v>17</v>
      </c>
      <c r="K94" s="82">
        <v>0</v>
      </c>
      <c r="L94" s="81"/>
      <c r="M94" s="52" t="s">
        <v>112</v>
      </c>
      <c r="N94" s="51" t="s">
        <v>111</v>
      </c>
    </row>
    <row r="95" spans="1:14" s="14" customFormat="1" ht="12.75" customHeight="1">
      <c r="A95" s="57" t="s">
        <v>110</v>
      </c>
      <c r="B95" s="82">
        <v>323</v>
      </c>
      <c r="C95" s="82">
        <v>904</v>
      </c>
      <c r="D95" s="82">
        <v>0</v>
      </c>
      <c r="E95" s="82">
        <v>2151</v>
      </c>
      <c r="F95" s="82">
        <v>203</v>
      </c>
      <c r="G95" s="83">
        <v>1</v>
      </c>
      <c r="H95" s="82">
        <v>14232</v>
      </c>
      <c r="I95" s="82">
        <v>1629</v>
      </c>
      <c r="J95" s="82">
        <v>483</v>
      </c>
      <c r="K95" s="82">
        <v>110</v>
      </c>
      <c r="L95" s="84"/>
      <c r="M95" s="52" t="s">
        <v>109</v>
      </c>
      <c r="N95" s="51" t="s">
        <v>108</v>
      </c>
    </row>
    <row r="96" spans="1:14" s="14" customFormat="1" ht="12.75" customHeight="1">
      <c r="A96" s="57" t="s">
        <v>107</v>
      </c>
      <c r="B96" s="82">
        <v>113</v>
      </c>
      <c r="C96" s="82">
        <v>194</v>
      </c>
      <c r="D96" s="82">
        <v>0</v>
      </c>
      <c r="E96" s="82">
        <v>194</v>
      </c>
      <c r="F96" s="82">
        <v>10</v>
      </c>
      <c r="G96" s="82">
        <v>0</v>
      </c>
      <c r="H96" s="82">
        <v>1831</v>
      </c>
      <c r="I96" s="82">
        <v>485</v>
      </c>
      <c r="J96" s="82">
        <v>136</v>
      </c>
      <c r="K96" s="82">
        <v>129</v>
      </c>
      <c r="L96" s="84"/>
      <c r="M96" s="52" t="s">
        <v>106</v>
      </c>
      <c r="N96" s="51" t="s">
        <v>105</v>
      </c>
    </row>
    <row r="97" spans="1:14" s="14" customFormat="1" ht="12.75" customHeight="1">
      <c r="A97" s="57" t="s">
        <v>104</v>
      </c>
      <c r="B97" s="82">
        <v>60</v>
      </c>
      <c r="C97" s="82">
        <v>278</v>
      </c>
      <c r="D97" s="82">
        <v>0</v>
      </c>
      <c r="E97" s="82">
        <v>570</v>
      </c>
      <c r="F97" s="82">
        <v>32</v>
      </c>
      <c r="G97" s="82">
        <v>1</v>
      </c>
      <c r="H97" s="82">
        <v>2733</v>
      </c>
      <c r="I97" s="82">
        <v>848</v>
      </c>
      <c r="J97" s="82">
        <v>62</v>
      </c>
      <c r="K97" s="82">
        <v>89</v>
      </c>
      <c r="L97" s="81"/>
      <c r="M97" s="52" t="s">
        <v>103</v>
      </c>
      <c r="N97" s="51" t="s">
        <v>102</v>
      </c>
    </row>
    <row r="98" spans="1:14" s="14" customFormat="1" ht="12.75" customHeight="1">
      <c r="A98" s="57" t="s">
        <v>101</v>
      </c>
      <c r="B98" s="82">
        <v>409</v>
      </c>
      <c r="C98" s="82">
        <v>542</v>
      </c>
      <c r="D98" s="82">
        <v>0</v>
      </c>
      <c r="E98" s="82">
        <v>1196</v>
      </c>
      <c r="F98" s="82">
        <v>483</v>
      </c>
      <c r="G98" s="82" t="s">
        <v>326</v>
      </c>
      <c r="H98" s="82">
        <v>10312</v>
      </c>
      <c r="I98" s="82">
        <v>1894</v>
      </c>
      <c r="J98" s="82">
        <v>156</v>
      </c>
      <c r="K98" s="82">
        <v>201</v>
      </c>
      <c r="L98" s="81"/>
      <c r="M98" s="52" t="s">
        <v>100</v>
      </c>
      <c r="N98" s="51" t="s">
        <v>99</v>
      </c>
    </row>
    <row r="99" spans="1:14" s="14" customFormat="1" ht="12.75" customHeight="1">
      <c r="A99" s="57" t="s">
        <v>98</v>
      </c>
      <c r="B99" s="82">
        <v>160</v>
      </c>
      <c r="C99" s="82">
        <v>283</v>
      </c>
      <c r="D99" s="82">
        <v>0</v>
      </c>
      <c r="E99" s="82">
        <v>264</v>
      </c>
      <c r="F99" s="82">
        <v>87</v>
      </c>
      <c r="G99" s="82">
        <v>0</v>
      </c>
      <c r="H99" s="82">
        <v>2446</v>
      </c>
      <c r="I99" s="82">
        <v>925</v>
      </c>
      <c r="J99" s="82">
        <v>0</v>
      </c>
      <c r="K99" s="82">
        <v>0</v>
      </c>
      <c r="L99" s="81"/>
      <c r="M99" s="52" t="s">
        <v>97</v>
      </c>
      <c r="N99" s="51" t="s">
        <v>96</v>
      </c>
    </row>
    <row r="100" spans="1:14" s="14" customFormat="1" ht="12.75" customHeight="1">
      <c r="A100" s="57" t="s">
        <v>95</v>
      </c>
      <c r="B100" s="82">
        <v>113</v>
      </c>
      <c r="C100" s="82">
        <v>213</v>
      </c>
      <c r="D100" s="82">
        <v>0</v>
      </c>
      <c r="E100" s="82">
        <v>187</v>
      </c>
      <c r="F100" s="82">
        <v>84</v>
      </c>
      <c r="G100" s="83">
        <v>0</v>
      </c>
      <c r="H100" s="82">
        <v>2329</v>
      </c>
      <c r="I100" s="82">
        <v>550</v>
      </c>
      <c r="J100" s="82">
        <v>106</v>
      </c>
      <c r="K100" s="82">
        <v>248</v>
      </c>
      <c r="L100" s="81"/>
      <c r="M100" s="52" t="s">
        <v>94</v>
      </c>
      <c r="N100" s="51" t="s">
        <v>93</v>
      </c>
    </row>
    <row r="101" spans="1:14" s="14" customFormat="1" ht="12.75" customHeight="1">
      <c r="A101" s="57" t="s">
        <v>92</v>
      </c>
      <c r="B101" s="82">
        <v>124</v>
      </c>
      <c r="C101" s="82">
        <v>173</v>
      </c>
      <c r="D101" s="82">
        <v>0</v>
      </c>
      <c r="E101" s="82">
        <v>24</v>
      </c>
      <c r="F101" s="82">
        <v>22</v>
      </c>
      <c r="G101" s="82">
        <v>0</v>
      </c>
      <c r="H101" s="82">
        <v>198</v>
      </c>
      <c r="I101" s="82">
        <v>179</v>
      </c>
      <c r="J101" s="82">
        <v>59</v>
      </c>
      <c r="K101" s="82">
        <v>0</v>
      </c>
      <c r="L101" s="81"/>
      <c r="M101" s="52" t="s">
        <v>91</v>
      </c>
      <c r="N101" s="51" t="s">
        <v>90</v>
      </c>
    </row>
    <row r="102" spans="1:14" s="24" customFormat="1" ht="12.75" customHeight="1">
      <c r="A102" s="57" t="s">
        <v>89</v>
      </c>
      <c r="B102" s="82">
        <v>135</v>
      </c>
      <c r="C102" s="82">
        <v>117</v>
      </c>
      <c r="D102" s="82">
        <v>31</v>
      </c>
      <c r="E102" s="82">
        <v>218</v>
      </c>
      <c r="F102" s="82">
        <v>51</v>
      </c>
      <c r="G102" s="82">
        <v>0</v>
      </c>
      <c r="H102" s="82">
        <v>997</v>
      </c>
      <c r="I102" s="82">
        <v>537</v>
      </c>
      <c r="J102" s="82">
        <v>15</v>
      </c>
      <c r="K102" s="82">
        <v>0</v>
      </c>
      <c r="L102" s="81"/>
      <c r="M102" s="52" t="s">
        <v>88</v>
      </c>
      <c r="N102" s="51" t="s">
        <v>87</v>
      </c>
    </row>
    <row r="103" spans="1:14" s="9" customFormat="1" ht="13.5" customHeight="1">
      <c r="A103" s="1865"/>
      <c r="B103" s="1867" t="s">
        <v>325</v>
      </c>
      <c r="C103" s="1868"/>
      <c r="D103" s="1868"/>
      <c r="E103" s="1869" t="s">
        <v>324</v>
      </c>
      <c r="F103" s="1870"/>
      <c r="G103" s="1871" t="s">
        <v>323</v>
      </c>
      <c r="H103" s="1873" t="s">
        <v>322</v>
      </c>
      <c r="I103" s="1877" t="s">
        <v>321</v>
      </c>
      <c r="J103" s="1877" t="s">
        <v>320</v>
      </c>
      <c r="K103" s="1890" t="s">
        <v>319</v>
      </c>
      <c r="L103" s="77"/>
    </row>
    <row r="104" spans="1:14" s="12" customFormat="1" ht="29.25" customHeight="1">
      <c r="A104" s="1866"/>
      <c r="B104" s="80" t="s">
        <v>318</v>
      </c>
      <c r="C104" s="80" t="s">
        <v>317</v>
      </c>
      <c r="D104" s="79" t="s">
        <v>316</v>
      </c>
      <c r="E104" s="78" t="s">
        <v>315</v>
      </c>
      <c r="F104" s="78" t="s">
        <v>314</v>
      </c>
      <c r="G104" s="1872"/>
      <c r="H104" s="1874"/>
      <c r="I104" s="1878"/>
      <c r="J104" s="1878"/>
      <c r="K104" s="1891"/>
      <c r="L104" s="77"/>
    </row>
    <row r="105" spans="1:14" s="45" customFormat="1" ht="9.75" customHeight="1">
      <c r="A105" s="1864" t="s">
        <v>8</v>
      </c>
      <c r="B105" s="1487"/>
      <c r="C105" s="1487"/>
      <c r="D105" s="1487"/>
      <c r="E105" s="1487"/>
      <c r="F105" s="1487"/>
      <c r="G105" s="1487"/>
      <c r="H105" s="1487"/>
      <c r="I105" s="1487"/>
      <c r="J105" s="1487"/>
      <c r="K105" s="1487"/>
      <c r="L105" s="77"/>
    </row>
    <row r="106" spans="1:14" s="45" customFormat="1" ht="9.75" customHeight="1">
      <c r="A106" s="1861" t="s">
        <v>7</v>
      </c>
      <c r="B106" s="1861"/>
      <c r="C106" s="1861"/>
      <c r="D106" s="1861"/>
      <c r="E106" s="1861"/>
      <c r="F106" s="1861"/>
      <c r="G106" s="1861"/>
      <c r="H106" s="1861"/>
      <c r="I106" s="1861"/>
      <c r="J106" s="1861"/>
      <c r="K106" s="1861"/>
      <c r="L106" s="13"/>
    </row>
    <row r="107" spans="1:14" ht="9.75" customHeight="1">
      <c r="A107" s="1862" t="s">
        <v>313</v>
      </c>
      <c r="B107" s="1863"/>
      <c r="C107" s="1863"/>
      <c r="D107" s="1863"/>
      <c r="E107" s="1863"/>
      <c r="F107" s="1863"/>
      <c r="G107" s="1863"/>
      <c r="H107" s="1863"/>
      <c r="I107" s="1863"/>
      <c r="J107" s="1863"/>
      <c r="K107" s="1863"/>
      <c r="L107" s="13"/>
    </row>
    <row r="108" spans="1:14" ht="12.75" customHeight="1">
      <c r="A108" s="76"/>
      <c r="B108" s="75"/>
      <c r="C108" s="75"/>
      <c r="D108" s="75"/>
      <c r="E108" s="75"/>
      <c r="F108" s="75"/>
      <c r="G108" s="75"/>
      <c r="H108" s="75"/>
      <c r="I108" s="75"/>
      <c r="J108" s="75"/>
      <c r="K108" s="75"/>
      <c r="L108" s="13"/>
    </row>
    <row r="109" spans="1:14" ht="12.75" customHeight="1">
      <c r="A109" s="8" t="s">
        <v>3</v>
      </c>
      <c r="B109" s="74"/>
    </row>
    <row r="110" spans="1:14">
      <c r="A110" s="6" t="s">
        <v>312</v>
      </c>
      <c r="B110" s="73"/>
    </row>
  </sheetData>
  <sheetProtection selectLockedCells="1"/>
  <mergeCells count="21">
    <mergeCell ref="K4:K5"/>
    <mergeCell ref="I103:I104"/>
    <mergeCell ref="A1:K1"/>
    <mergeCell ref="A2:K2"/>
    <mergeCell ref="A4:A5"/>
    <mergeCell ref="B4:D4"/>
    <mergeCell ref="E4:F4"/>
    <mergeCell ref="G4:G5"/>
    <mergeCell ref="H4:H5"/>
    <mergeCell ref="I4:I5"/>
    <mergeCell ref="J4:J5"/>
    <mergeCell ref="J103:J104"/>
    <mergeCell ref="K103:K104"/>
    <mergeCell ref="A106:K106"/>
    <mergeCell ref="A107:K107"/>
    <mergeCell ref="A105:K105"/>
    <mergeCell ref="A103:A104"/>
    <mergeCell ref="B103:D103"/>
    <mergeCell ref="E103:F103"/>
    <mergeCell ref="G103:G104"/>
    <mergeCell ref="H103:H104"/>
  </mergeCells>
  <conditionalFormatting sqref="B36 B54:K54 B61:K61 B73:K73 B93:K93">
    <cfRule type="cellIs" dxfId="24" priority="5" operator="between">
      <formula>0.00001</formula>
      <formula>0.045</formula>
    </cfRule>
  </conditionalFormatting>
  <conditionalFormatting sqref="B6:K102">
    <cfRule type="cellIs" dxfId="23" priority="3" operator="lessThan">
      <formula>0</formula>
    </cfRule>
    <cfRule type="cellIs" dxfId="22" priority="4" operator="between">
      <formula>0.00001</formula>
      <formula>0.045</formula>
    </cfRule>
  </conditionalFormatting>
  <conditionalFormatting sqref="G16 G44 G71 G77 G99">
    <cfRule type="cellIs" dxfId="21" priority="2" operator="between">
      <formula>0.0001</formula>
      <formula>0.045</formula>
    </cfRule>
  </conditionalFormatting>
  <conditionalFormatting sqref="B6:K102">
    <cfRule type="cellIs" dxfId="20" priority="1" operator="between">
      <formula>0.00001</formula>
      <formula>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104" r:id="rId7"/>
    <hyperlink ref="C104" r:id="rId8"/>
    <hyperlink ref="D104" r:id="rId9"/>
    <hyperlink ref="E104" r:id="rId10"/>
    <hyperlink ref="F104" r:id="rId11"/>
    <hyperlink ref="J103:J104" r:id="rId12" display="Heating oil"/>
    <hyperlink ref="K103:K104" r:id="rId13" display="Fuel"/>
    <hyperlink ref="A110" r:id="rId14"/>
    <hyperlink ref="C5" r:id="rId15"/>
    <hyperlink ref="D5" r:id="rId16"/>
    <hyperlink ref="E5" r:id="rId17"/>
    <hyperlink ref="F5" r:id="rId18"/>
    <hyperlink ref="I103:I104" r:id="rId19" display="Coloured diesel"/>
    <hyperlink ref="G103:G104" r:id="rId20" display="Fuel oil"/>
    <hyperlink ref="H103:H104"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67.xml><?xml version="1.0" encoding="utf-8"?>
<worksheet xmlns="http://schemas.openxmlformats.org/spreadsheetml/2006/main" xmlns:r="http://schemas.openxmlformats.org/officeDocument/2006/relationships">
  <dimension ref="A1:K157"/>
  <sheetViews>
    <sheetView showGridLines="0" zoomScaleNormal="100" workbookViewId="0">
      <selection sqref="A1:N1"/>
    </sheetView>
  </sheetViews>
  <sheetFormatPr defaultColWidth="9.140625" defaultRowHeight="9"/>
  <cols>
    <col min="1" max="1" width="21" style="1" customWidth="1"/>
    <col min="2" max="8" width="10.7109375" style="1" customWidth="1"/>
    <col min="9" max="9" width="15.140625" style="1" customWidth="1"/>
    <col min="10" max="16384" width="9.140625" style="1"/>
  </cols>
  <sheetData>
    <row r="1" spans="1:11" s="39" customFormat="1" ht="30.75" customHeight="1">
      <c r="A1" s="1879" t="s">
        <v>311</v>
      </c>
      <c r="B1" s="1879"/>
      <c r="C1" s="1879"/>
      <c r="D1" s="1879"/>
      <c r="E1" s="1879"/>
      <c r="F1" s="1879"/>
      <c r="G1" s="1879"/>
      <c r="H1" s="1879"/>
      <c r="I1" s="72"/>
    </row>
    <row r="2" spans="1:11" s="39" customFormat="1" ht="30.75" customHeight="1">
      <c r="A2" s="1892" t="s">
        <v>310</v>
      </c>
      <c r="B2" s="1892"/>
      <c r="C2" s="1892"/>
      <c r="D2" s="1892"/>
      <c r="E2" s="1892"/>
      <c r="F2" s="1892"/>
      <c r="G2" s="1892"/>
      <c r="H2" s="1892"/>
      <c r="I2" s="71"/>
    </row>
    <row r="3" spans="1:11" s="34" customFormat="1" ht="9.75" customHeight="1">
      <c r="A3" s="38" t="s">
        <v>309</v>
      </c>
      <c r="C3" s="70"/>
      <c r="D3" s="70"/>
      <c r="E3" s="70"/>
      <c r="F3" s="69"/>
      <c r="G3" s="69"/>
      <c r="H3" s="69" t="s">
        <v>308</v>
      </c>
      <c r="I3" s="68"/>
    </row>
    <row r="4" spans="1:11" s="9" customFormat="1" ht="22.5" customHeight="1">
      <c r="A4" s="50"/>
      <c r="B4" s="32">
        <v>2011</v>
      </c>
      <c r="C4" s="16">
        <v>2012</v>
      </c>
      <c r="D4" s="16">
        <v>2013</v>
      </c>
      <c r="E4" s="16">
        <v>2014</v>
      </c>
      <c r="F4" s="32">
        <v>2015</v>
      </c>
      <c r="G4" s="49" t="s">
        <v>86</v>
      </c>
      <c r="H4" s="49" t="s">
        <v>85</v>
      </c>
      <c r="I4" s="48"/>
      <c r="J4" s="67" t="s">
        <v>307</v>
      </c>
      <c r="K4" s="67" t="s">
        <v>306</v>
      </c>
    </row>
    <row r="5" spans="1:11" s="24" customFormat="1" ht="12.75" customHeight="1">
      <c r="A5" s="23" t="s">
        <v>75</v>
      </c>
      <c r="B5" s="63">
        <v>4919246.7</v>
      </c>
      <c r="C5" s="62">
        <v>4265501.4000000004</v>
      </c>
      <c r="D5" s="61">
        <v>4048076.7999999998</v>
      </c>
      <c r="E5" s="61">
        <v>3863312.9</v>
      </c>
      <c r="F5" s="61">
        <v>4513044</v>
      </c>
      <c r="G5" s="61">
        <v>4750828</v>
      </c>
      <c r="H5" s="61">
        <v>5935489.4000000004</v>
      </c>
      <c r="I5" s="60"/>
      <c r="J5" s="66" t="s">
        <v>305</v>
      </c>
      <c r="K5" s="65" t="s">
        <v>115</v>
      </c>
    </row>
    <row r="6" spans="1:11" s="24" customFormat="1" ht="12.75" customHeight="1">
      <c r="A6" s="23" t="s">
        <v>73</v>
      </c>
      <c r="B6" s="63">
        <v>4919246.7</v>
      </c>
      <c r="C6" s="62">
        <v>4265501.4000000004</v>
      </c>
      <c r="D6" s="61">
        <v>4048076.7999999998</v>
      </c>
      <c r="E6" s="61">
        <v>3844620.9</v>
      </c>
      <c r="F6" s="61">
        <v>4479439</v>
      </c>
      <c r="G6" s="61">
        <v>4723205</v>
      </c>
      <c r="H6" s="61">
        <v>5907930.5</v>
      </c>
      <c r="I6" s="60"/>
      <c r="J6" s="59" t="s">
        <v>304</v>
      </c>
      <c r="K6" s="65" t="s">
        <v>115</v>
      </c>
    </row>
    <row r="7" spans="1:11" s="24" customFormat="1" ht="12.75" customHeight="1">
      <c r="A7" s="23" t="s">
        <v>71</v>
      </c>
      <c r="B7" s="63">
        <v>1627528.2</v>
      </c>
      <c r="C7" s="62">
        <v>1344118.7</v>
      </c>
      <c r="D7" s="61">
        <v>1200982.2</v>
      </c>
      <c r="E7" s="61">
        <v>1249009.3</v>
      </c>
      <c r="F7" s="61">
        <v>1498028</v>
      </c>
      <c r="G7" s="61">
        <v>1611045</v>
      </c>
      <c r="H7" s="61">
        <v>1748074.3</v>
      </c>
      <c r="I7" s="60"/>
      <c r="J7" s="59" t="s">
        <v>303</v>
      </c>
      <c r="K7" s="58" t="s">
        <v>115</v>
      </c>
    </row>
    <row r="8" spans="1:11" s="24" customFormat="1" ht="12.75" customHeight="1">
      <c r="A8" s="23" t="s">
        <v>69</v>
      </c>
      <c r="B8" s="63">
        <v>136358.70000000001</v>
      </c>
      <c r="C8" s="62">
        <v>135512.1</v>
      </c>
      <c r="D8" s="61">
        <v>150436.5</v>
      </c>
      <c r="E8" s="61">
        <v>141718.29999999999</v>
      </c>
      <c r="F8" s="61">
        <v>151892</v>
      </c>
      <c r="G8" s="61">
        <v>155274</v>
      </c>
      <c r="H8" s="61">
        <v>154969.60000000001</v>
      </c>
      <c r="I8" s="60"/>
      <c r="J8" s="59">
        <v>1110000</v>
      </c>
      <c r="K8" s="58" t="s">
        <v>115</v>
      </c>
    </row>
    <row r="9" spans="1:11" s="14" customFormat="1" ht="12.75" customHeight="1">
      <c r="A9" s="57" t="s">
        <v>302</v>
      </c>
      <c r="B9" s="56">
        <v>2328.6</v>
      </c>
      <c r="C9" s="55">
        <v>2558.1999999999998</v>
      </c>
      <c r="D9" s="54">
        <v>3787.4</v>
      </c>
      <c r="E9" s="54">
        <v>2531.6</v>
      </c>
      <c r="F9" s="54">
        <v>3279</v>
      </c>
      <c r="G9" s="54">
        <v>3382</v>
      </c>
      <c r="H9" s="54">
        <v>3565.4</v>
      </c>
      <c r="I9" s="53"/>
      <c r="J9" s="52" t="s">
        <v>301</v>
      </c>
      <c r="K9" s="64">
        <v>1601</v>
      </c>
    </row>
    <row r="10" spans="1:11" s="14" customFormat="1" ht="12.75" customHeight="1">
      <c r="A10" s="57" t="s">
        <v>300</v>
      </c>
      <c r="B10" s="56">
        <v>0</v>
      </c>
      <c r="C10" s="55">
        <v>0.2</v>
      </c>
      <c r="D10" s="54">
        <v>0</v>
      </c>
      <c r="E10" s="54">
        <v>0.5</v>
      </c>
      <c r="F10" s="54">
        <v>1</v>
      </c>
      <c r="G10" s="54">
        <v>239</v>
      </c>
      <c r="H10" s="54">
        <v>131.69999999999999</v>
      </c>
      <c r="I10" s="53"/>
      <c r="J10" s="52" t="s">
        <v>299</v>
      </c>
      <c r="K10" s="64">
        <v>1602</v>
      </c>
    </row>
    <row r="11" spans="1:11" s="14" customFormat="1" ht="12.75" customHeight="1">
      <c r="A11" s="57" t="s">
        <v>298</v>
      </c>
      <c r="B11" s="56">
        <v>0</v>
      </c>
      <c r="C11" s="55" t="s">
        <v>113</v>
      </c>
      <c r="D11" s="54">
        <v>0</v>
      </c>
      <c r="E11" s="54">
        <v>0</v>
      </c>
      <c r="F11" s="54">
        <v>0</v>
      </c>
      <c r="G11" s="54">
        <v>0</v>
      </c>
      <c r="H11" s="54">
        <v>0</v>
      </c>
      <c r="I11" s="53"/>
      <c r="J11" s="52" t="s">
        <v>297</v>
      </c>
      <c r="K11" s="64">
        <v>1603</v>
      </c>
    </row>
    <row r="12" spans="1:11" s="14" customFormat="1" ht="12.75" customHeight="1">
      <c r="A12" s="57" t="s">
        <v>296</v>
      </c>
      <c r="B12" s="56">
        <v>0</v>
      </c>
      <c r="C12" s="55">
        <v>0</v>
      </c>
      <c r="D12" s="54">
        <v>0</v>
      </c>
      <c r="E12" s="54">
        <v>0.2</v>
      </c>
      <c r="F12" s="54">
        <v>0</v>
      </c>
      <c r="G12" s="54">
        <v>0</v>
      </c>
      <c r="H12" s="54">
        <v>0</v>
      </c>
      <c r="I12" s="53"/>
      <c r="J12" s="52" t="s">
        <v>295</v>
      </c>
      <c r="K12" s="64">
        <v>1604</v>
      </c>
    </row>
    <row r="13" spans="1:11" s="14" customFormat="1" ht="12.75" customHeight="1">
      <c r="A13" s="57" t="s">
        <v>294</v>
      </c>
      <c r="B13" s="56">
        <v>0</v>
      </c>
      <c r="C13" s="55" t="s">
        <v>113</v>
      </c>
      <c r="D13" s="54">
        <v>0</v>
      </c>
      <c r="E13" s="54">
        <v>0.5</v>
      </c>
      <c r="F13" s="54">
        <v>0</v>
      </c>
      <c r="G13" s="54">
        <v>0</v>
      </c>
      <c r="H13" s="54">
        <v>0.1</v>
      </c>
      <c r="I13" s="53"/>
      <c r="J13" s="52" t="s">
        <v>293</v>
      </c>
      <c r="K13" s="64">
        <v>1605</v>
      </c>
    </row>
    <row r="14" spans="1:11" s="14" customFormat="1" ht="12.75" customHeight="1">
      <c r="A14" s="57" t="s">
        <v>292</v>
      </c>
      <c r="B14" s="56">
        <v>471.4</v>
      </c>
      <c r="C14" s="55">
        <v>530.5</v>
      </c>
      <c r="D14" s="54">
        <v>699.9</v>
      </c>
      <c r="E14" s="54">
        <v>536.70000000000005</v>
      </c>
      <c r="F14" s="54">
        <v>552</v>
      </c>
      <c r="G14" s="54">
        <v>560</v>
      </c>
      <c r="H14" s="54">
        <v>553.4</v>
      </c>
      <c r="I14" s="53"/>
      <c r="J14" s="52" t="s">
        <v>291</v>
      </c>
      <c r="K14" s="64">
        <v>1606</v>
      </c>
    </row>
    <row r="15" spans="1:11" s="14" customFormat="1" ht="12.75" customHeight="1">
      <c r="A15" s="57" t="s">
        <v>290</v>
      </c>
      <c r="B15" s="56">
        <v>419.5</v>
      </c>
      <c r="C15" s="55">
        <v>461.6</v>
      </c>
      <c r="D15" s="54">
        <v>554.6</v>
      </c>
      <c r="E15" s="54">
        <v>606.1</v>
      </c>
      <c r="F15" s="54">
        <v>4048</v>
      </c>
      <c r="G15" s="54">
        <v>2669</v>
      </c>
      <c r="H15" s="54">
        <v>3250.9</v>
      </c>
      <c r="I15" s="53"/>
      <c r="J15" s="52" t="s">
        <v>289</v>
      </c>
      <c r="K15" s="64">
        <v>1607</v>
      </c>
    </row>
    <row r="16" spans="1:11" s="14" customFormat="1" ht="12.75" customHeight="1">
      <c r="A16" s="57" t="s">
        <v>288</v>
      </c>
      <c r="B16" s="56">
        <v>18</v>
      </c>
      <c r="C16" s="55">
        <v>94</v>
      </c>
      <c r="D16" s="54">
        <v>187.6</v>
      </c>
      <c r="E16" s="54">
        <v>366.4</v>
      </c>
      <c r="F16" s="54">
        <v>337</v>
      </c>
      <c r="G16" s="54">
        <v>310</v>
      </c>
      <c r="H16" s="54">
        <v>462.5</v>
      </c>
      <c r="I16" s="53"/>
      <c r="J16" s="52" t="s">
        <v>287</v>
      </c>
      <c r="K16" s="64">
        <v>1608</v>
      </c>
    </row>
    <row r="17" spans="1:11" s="14" customFormat="1" ht="12.75" customHeight="1">
      <c r="A17" s="57" t="s">
        <v>286</v>
      </c>
      <c r="B17" s="56">
        <v>132039.5</v>
      </c>
      <c r="C17" s="55">
        <v>130729.7</v>
      </c>
      <c r="D17" s="54">
        <v>143855.1</v>
      </c>
      <c r="E17" s="54">
        <v>136559.29999999999</v>
      </c>
      <c r="F17" s="54">
        <v>142057</v>
      </c>
      <c r="G17" s="54">
        <v>146299</v>
      </c>
      <c r="H17" s="54">
        <v>145141.5</v>
      </c>
      <c r="I17" s="53"/>
      <c r="J17" s="52" t="s">
        <v>285</v>
      </c>
      <c r="K17" s="64">
        <v>1609</v>
      </c>
    </row>
    <row r="18" spans="1:11" s="14" customFormat="1" ht="12.75" customHeight="1">
      <c r="A18" s="57" t="s">
        <v>284</v>
      </c>
      <c r="B18" s="56">
        <v>1081.5999999999999</v>
      </c>
      <c r="C18" s="55">
        <v>1137.9000000000001</v>
      </c>
      <c r="D18" s="54">
        <v>1351.9</v>
      </c>
      <c r="E18" s="54">
        <v>1117</v>
      </c>
      <c r="F18" s="54">
        <v>1618</v>
      </c>
      <c r="G18" s="54">
        <v>1815</v>
      </c>
      <c r="H18" s="54">
        <v>1864.1</v>
      </c>
      <c r="I18" s="53"/>
      <c r="J18" s="52" t="s">
        <v>283</v>
      </c>
      <c r="K18" s="64">
        <v>1610</v>
      </c>
    </row>
    <row r="19" spans="1:11" s="24" customFormat="1" ht="12.75" customHeight="1">
      <c r="A19" s="23" t="s">
        <v>67</v>
      </c>
      <c r="B19" s="63">
        <v>72013.5</v>
      </c>
      <c r="C19" s="62">
        <v>74494.399999999994</v>
      </c>
      <c r="D19" s="61">
        <v>76787.8</v>
      </c>
      <c r="E19" s="61">
        <v>78750</v>
      </c>
      <c r="F19" s="61">
        <v>81062</v>
      </c>
      <c r="G19" s="61">
        <v>80178</v>
      </c>
      <c r="H19" s="61">
        <v>82909.899999999994</v>
      </c>
      <c r="I19" s="60"/>
      <c r="J19" s="59" t="s">
        <v>282</v>
      </c>
      <c r="K19" s="58" t="s">
        <v>115</v>
      </c>
    </row>
    <row r="20" spans="1:11" s="14" customFormat="1" ht="12.75" customHeight="1">
      <c r="A20" s="57" t="s">
        <v>281</v>
      </c>
      <c r="B20" s="56">
        <v>0</v>
      </c>
      <c r="C20" s="55">
        <v>0.2</v>
      </c>
      <c r="D20" s="54">
        <v>0</v>
      </c>
      <c r="E20" s="54">
        <v>0</v>
      </c>
      <c r="F20" s="54">
        <v>0</v>
      </c>
      <c r="G20" s="54">
        <v>0</v>
      </c>
      <c r="H20" s="54">
        <v>2.6</v>
      </c>
      <c r="I20" s="53"/>
      <c r="J20" s="52" t="s">
        <v>280</v>
      </c>
      <c r="K20" s="51" t="s">
        <v>279</v>
      </c>
    </row>
    <row r="21" spans="1:11" s="14" customFormat="1" ht="12.75" customHeight="1">
      <c r="A21" s="57" t="s">
        <v>278</v>
      </c>
      <c r="B21" s="56">
        <v>38883.699999999997</v>
      </c>
      <c r="C21" s="55">
        <v>40983.5</v>
      </c>
      <c r="D21" s="54">
        <v>41924.9</v>
      </c>
      <c r="E21" s="54">
        <v>41707</v>
      </c>
      <c r="F21" s="54">
        <v>44212</v>
      </c>
      <c r="G21" s="54">
        <v>44457</v>
      </c>
      <c r="H21" s="54">
        <v>44374.2</v>
      </c>
      <c r="I21" s="53"/>
      <c r="J21" s="52" t="s">
        <v>277</v>
      </c>
      <c r="K21" s="51" t="s">
        <v>276</v>
      </c>
    </row>
    <row r="22" spans="1:11" s="14" customFormat="1" ht="12.75" customHeight="1">
      <c r="A22" s="57" t="s">
        <v>275</v>
      </c>
      <c r="B22" s="56">
        <v>29727.4</v>
      </c>
      <c r="C22" s="55">
        <v>29640.799999999999</v>
      </c>
      <c r="D22" s="54">
        <v>29587.7</v>
      </c>
      <c r="E22" s="54">
        <v>31551</v>
      </c>
      <c r="F22" s="54">
        <v>32203</v>
      </c>
      <c r="G22" s="54">
        <v>31207</v>
      </c>
      <c r="H22" s="54">
        <v>33704.6</v>
      </c>
      <c r="I22" s="53"/>
      <c r="J22" s="52" t="s">
        <v>274</v>
      </c>
      <c r="K22" s="51" t="s">
        <v>273</v>
      </c>
    </row>
    <row r="23" spans="1:11" s="14" customFormat="1" ht="12.75" customHeight="1">
      <c r="A23" s="57" t="s">
        <v>272</v>
      </c>
      <c r="B23" s="56">
        <v>3239.2</v>
      </c>
      <c r="C23" s="55">
        <v>3560.3</v>
      </c>
      <c r="D23" s="54">
        <v>4566.5</v>
      </c>
      <c r="E23" s="54">
        <v>4577</v>
      </c>
      <c r="F23" s="54">
        <v>4052</v>
      </c>
      <c r="G23" s="54">
        <v>3960</v>
      </c>
      <c r="H23" s="54">
        <v>4094.8</v>
      </c>
      <c r="I23" s="53"/>
      <c r="J23" s="52" t="s">
        <v>271</v>
      </c>
      <c r="K23" s="51" t="s">
        <v>270</v>
      </c>
    </row>
    <row r="24" spans="1:11" s="14" customFormat="1" ht="12.75" customHeight="1">
      <c r="A24" s="57" t="s">
        <v>269</v>
      </c>
      <c r="B24" s="56">
        <v>0</v>
      </c>
      <c r="C24" s="55">
        <v>0</v>
      </c>
      <c r="D24" s="54">
        <v>0</v>
      </c>
      <c r="E24" s="54">
        <v>0</v>
      </c>
      <c r="F24" s="54">
        <v>0</v>
      </c>
      <c r="G24" s="54">
        <v>0</v>
      </c>
      <c r="H24" s="54">
        <v>0</v>
      </c>
      <c r="I24" s="53"/>
      <c r="J24" s="52" t="s">
        <v>268</v>
      </c>
      <c r="K24" s="51" t="s">
        <v>267</v>
      </c>
    </row>
    <row r="25" spans="1:11" s="14" customFormat="1" ht="12.75" customHeight="1">
      <c r="A25" s="57" t="s">
        <v>266</v>
      </c>
      <c r="B25" s="56">
        <v>163.1</v>
      </c>
      <c r="C25" s="55">
        <v>309.60000000000002</v>
      </c>
      <c r="D25" s="54">
        <v>708.7</v>
      </c>
      <c r="E25" s="54">
        <v>915</v>
      </c>
      <c r="F25" s="54">
        <v>595</v>
      </c>
      <c r="G25" s="54">
        <v>554</v>
      </c>
      <c r="H25" s="54">
        <v>733.7</v>
      </c>
      <c r="I25" s="53"/>
      <c r="J25" s="52" t="s">
        <v>265</v>
      </c>
      <c r="K25" s="51" t="s">
        <v>264</v>
      </c>
    </row>
    <row r="26" spans="1:11" s="24" customFormat="1" ht="12.75" customHeight="1">
      <c r="A26" s="23" t="s">
        <v>65</v>
      </c>
      <c r="B26" s="63">
        <v>175613</v>
      </c>
      <c r="C26" s="62">
        <v>215166.5</v>
      </c>
      <c r="D26" s="61">
        <v>227764.2</v>
      </c>
      <c r="E26" s="61">
        <v>219194.7</v>
      </c>
      <c r="F26" s="61">
        <v>217049</v>
      </c>
      <c r="G26" s="61">
        <v>307161</v>
      </c>
      <c r="H26" s="61">
        <v>216735.3</v>
      </c>
      <c r="I26" s="60"/>
      <c r="J26" s="59" t="s">
        <v>263</v>
      </c>
      <c r="K26" s="58" t="s">
        <v>115</v>
      </c>
    </row>
    <row r="27" spans="1:11" s="14" customFormat="1" ht="12.75" customHeight="1">
      <c r="A27" s="57" t="s">
        <v>262</v>
      </c>
      <c r="B27" s="56">
        <v>0</v>
      </c>
      <c r="C27" s="55" t="s">
        <v>113</v>
      </c>
      <c r="D27" s="54">
        <v>0</v>
      </c>
      <c r="E27" s="54">
        <v>0</v>
      </c>
      <c r="F27" s="54">
        <v>0</v>
      </c>
      <c r="G27" s="54">
        <v>0</v>
      </c>
      <c r="H27" s="54">
        <v>0</v>
      </c>
      <c r="I27" s="53"/>
      <c r="J27" s="52" t="s">
        <v>261</v>
      </c>
      <c r="K27" s="51" t="s">
        <v>260</v>
      </c>
    </row>
    <row r="28" spans="1:11" s="14" customFormat="1" ht="12.75" customHeight="1">
      <c r="A28" s="57" t="s">
        <v>259</v>
      </c>
      <c r="B28" s="56">
        <v>8319.9</v>
      </c>
      <c r="C28" s="55">
        <v>9101.6</v>
      </c>
      <c r="D28" s="54">
        <v>9918.4</v>
      </c>
      <c r="E28" s="54">
        <v>10398</v>
      </c>
      <c r="F28" s="54">
        <v>12806</v>
      </c>
      <c r="G28" s="54">
        <v>12941</v>
      </c>
      <c r="H28" s="54">
        <v>13139.3</v>
      </c>
      <c r="I28" s="53"/>
      <c r="J28" s="52" t="s">
        <v>258</v>
      </c>
      <c r="K28" s="51" t="s">
        <v>257</v>
      </c>
    </row>
    <row r="29" spans="1:11" s="14" customFormat="1" ht="12.75" customHeight="1">
      <c r="A29" s="57" t="s">
        <v>256</v>
      </c>
      <c r="B29" s="56">
        <v>75938.8</v>
      </c>
      <c r="C29" s="55">
        <v>106901</v>
      </c>
      <c r="D29" s="54">
        <v>118290.8</v>
      </c>
      <c r="E29" s="54">
        <v>113052.6</v>
      </c>
      <c r="F29" s="54">
        <v>116620</v>
      </c>
      <c r="G29" s="54">
        <v>207793</v>
      </c>
      <c r="H29" s="54">
        <v>115227.6</v>
      </c>
      <c r="I29" s="53"/>
      <c r="J29" s="52" t="s">
        <v>255</v>
      </c>
      <c r="K29" s="51" t="s">
        <v>254</v>
      </c>
    </row>
    <row r="30" spans="1:11" s="14" customFormat="1" ht="12.75" customHeight="1">
      <c r="A30" s="57" t="s">
        <v>253</v>
      </c>
      <c r="B30" s="56">
        <v>0</v>
      </c>
      <c r="C30" s="55">
        <v>0.2</v>
      </c>
      <c r="D30" s="54">
        <v>0</v>
      </c>
      <c r="E30" s="54">
        <v>0</v>
      </c>
      <c r="F30" s="54">
        <v>0</v>
      </c>
      <c r="G30" s="54">
        <v>0</v>
      </c>
      <c r="H30" s="54">
        <v>0</v>
      </c>
      <c r="I30" s="53"/>
      <c r="J30" s="52" t="s">
        <v>252</v>
      </c>
      <c r="K30" s="64">
        <v>1705</v>
      </c>
    </row>
    <row r="31" spans="1:11" s="14" customFormat="1" ht="12.75" customHeight="1">
      <c r="A31" s="57" t="s">
        <v>251</v>
      </c>
      <c r="B31" s="56">
        <v>791</v>
      </c>
      <c r="C31" s="55">
        <v>983</v>
      </c>
      <c r="D31" s="54">
        <v>1330.3</v>
      </c>
      <c r="E31" s="54">
        <v>913.5</v>
      </c>
      <c r="F31" s="54">
        <v>1006</v>
      </c>
      <c r="G31" s="54">
        <v>1012</v>
      </c>
      <c r="H31" s="54">
        <v>1052.4000000000001</v>
      </c>
      <c r="I31" s="53"/>
      <c r="J31" s="52" t="s">
        <v>250</v>
      </c>
      <c r="K31" s="51" t="s">
        <v>249</v>
      </c>
    </row>
    <row r="32" spans="1:11" s="14" customFormat="1" ht="12.75" customHeight="1">
      <c r="A32" s="57" t="s">
        <v>248</v>
      </c>
      <c r="B32" s="56">
        <v>0</v>
      </c>
      <c r="C32" s="55">
        <v>0.2</v>
      </c>
      <c r="D32" s="54">
        <v>0</v>
      </c>
      <c r="E32" s="54">
        <v>0.1</v>
      </c>
      <c r="F32" s="54">
        <v>0</v>
      </c>
      <c r="G32" s="54">
        <v>0</v>
      </c>
      <c r="H32" s="54">
        <v>0.2</v>
      </c>
      <c r="I32" s="53"/>
      <c r="J32" s="52" t="s">
        <v>247</v>
      </c>
      <c r="K32" s="51" t="s">
        <v>246</v>
      </c>
    </row>
    <row r="33" spans="1:11" s="14" customFormat="1" ht="12.75" customHeight="1">
      <c r="A33" s="57" t="s">
        <v>245</v>
      </c>
      <c r="B33" s="56">
        <v>81523.7</v>
      </c>
      <c r="C33" s="55">
        <v>81748.3</v>
      </c>
      <c r="D33" s="54">
        <v>77915.199999999997</v>
      </c>
      <c r="E33" s="54">
        <v>74624.100000000006</v>
      </c>
      <c r="F33" s="54">
        <v>65382</v>
      </c>
      <c r="G33" s="54">
        <v>67582</v>
      </c>
      <c r="H33" s="54">
        <v>67591.5</v>
      </c>
      <c r="I33" s="53"/>
      <c r="J33" s="52" t="s">
        <v>244</v>
      </c>
      <c r="K33" s="51" t="s">
        <v>243</v>
      </c>
    </row>
    <row r="34" spans="1:11" s="14" customFormat="1" ht="12.75" customHeight="1">
      <c r="A34" s="57" t="s">
        <v>242</v>
      </c>
      <c r="B34" s="56">
        <v>9039.6</v>
      </c>
      <c r="C34" s="55">
        <v>16432.2</v>
      </c>
      <c r="D34" s="54">
        <v>20309.5</v>
      </c>
      <c r="E34" s="54">
        <v>20206.400000000001</v>
      </c>
      <c r="F34" s="54">
        <v>21235</v>
      </c>
      <c r="G34" s="54">
        <v>17833</v>
      </c>
      <c r="H34" s="54">
        <v>19724.3</v>
      </c>
      <c r="I34" s="53"/>
      <c r="J34" s="52" t="s">
        <v>241</v>
      </c>
      <c r="K34" s="51" t="s">
        <v>240</v>
      </c>
    </row>
    <row r="35" spans="1:11" s="24" customFormat="1" ht="12.75" customHeight="1">
      <c r="A35" s="23" t="s">
        <v>239</v>
      </c>
      <c r="B35" s="63">
        <v>1218855.6000000001</v>
      </c>
      <c r="C35" s="62">
        <v>895955.7</v>
      </c>
      <c r="D35" s="61">
        <v>717312.5</v>
      </c>
      <c r="E35" s="61">
        <v>776621.7</v>
      </c>
      <c r="F35" s="61">
        <v>1015856</v>
      </c>
      <c r="G35" s="61">
        <v>1003764</v>
      </c>
      <c r="H35" s="61">
        <v>1260758.8999999999</v>
      </c>
      <c r="I35" s="60"/>
      <c r="J35" s="59" t="s">
        <v>238</v>
      </c>
      <c r="K35" s="58" t="s">
        <v>115</v>
      </c>
    </row>
    <row r="36" spans="1:11" s="14" customFormat="1" ht="12.75" customHeight="1">
      <c r="A36" s="57" t="s">
        <v>237</v>
      </c>
      <c r="B36" s="56">
        <v>0</v>
      </c>
      <c r="C36" s="55" t="s">
        <v>113</v>
      </c>
      <c r="D36" s="54">
        <v>0.1</v>
      </c>
      <c r="E36" s="54">
        <v>0.2</v>
      </c>
      <c r="F36" s="54">
        <v>1</v>
      </c>
      <c r="G36" s="54">
        <v>0</v>
      </c>
      <c r="H36" s="54">
        <v>3.3</v>
      </c>
      <c r="I36" s="53"/>
      <c r="J36" s="52" t="s">
        <v>236</v>
      </c>
      <c r="K36" s="51" t="s">
        <v>235</v>
      </c>
    </row>
    <row r="37" spans="1:11" s="14" customFormat="1" ht="12.75" customHeight="1">
      <c r="A37" s="57" t="s">
        <v>234</v>
      </c>
      <c r="B37" s="56">
        <v>2500</v>
      </c>
      <c r="C37" s="55">
        <v>2581.9</v>
      </c>
      <c r="D37" s="54">
        <v>2779.3</v>
      </c>
      <c r="E37" s="54">
        <v>3254.6</v>
      </c>
      <c r="F37" s="54">
        <v>3186</v>
      </c>
      <c r="G37" s="54">
        <v>3147</v>
      </c>
      <c r="H37" s="54">
        <v>3226.1</v>
      </c>
      <c r="I37" s="53"/>
      <c r="J37" s="52" t="s">
        <v>233</v>
      </c>
      <c r="K37" s="51" t="s">
        <v>232</v>
      </c>
    </row>
    <row r="38" spans="1:11" s="14" customFormat="1" ht="12.75" customHeight="1">
      <c r="A38" s="57" t="s">
        <v>231</v>
      </c>
      <c r="B38" s="56">
        <v>819761.3</v>
      </c>
      <c r="C38" s="55">
        <v>472725.4</v>
      </c>
      <c r="D38" s="54">
        <v>125201.7</v>
      </c>
      <c r="E38" s="54">
        <v>182854.6</v>
      </c>
      <c r="F38" s="54">
        <v>378536</v>
      </c>
      <c r="G38" s="54">
        <v>383767</v>
      </c>
      <c r="H38" s="54">
        <v>551924.5</v>
      </c>
      <c r="I38" s="53"/>
      <c r="J38" s="52" t="s">
        <v>230</v>
      </c>
      <c r="K38" s="64">
        <v>1304</v>
      </c>
    </row>
    <row r="39" spans="1:11" s="14" customFormat="1" ht="12.75" customHeight="1">
      <c r="A39" s="57" t="s">
        <v>229</v>
      </c>
      <c r="B39" s="56">
        <v>47643.1</v>
      </c>
      <c r="C39" s="55">
        <v>46826.5</v>
      </c>
      <c r="D39" s="54">
        <v>46298.3</v>
      </c>
      <c r="E39" s="54">
        <v>42405.3</v>
      </c>
      <c r="F39" s="54">
        <v>41940</v>
      </c>
      <c r="G39" s="54">
        <v>39423</v>
      </c>
      <c r="H39" s="54">
        <v>43085.9</v>
      </c>
      <c r="I39" s="53"/>
      <c r="J39" s="52" t="s">
        <v>228</v>
      </c>
      <c r="K39" s="64">
        <v>1306</v>
      </c>
    </row>
    <row r="40" spans="1:11" s="14" customFormat="1" ht="12.75" customHeight="1">
      <c r="A40" s="57" t="s">
        <v>227</v>
      </c>
      <c r="B40" s="56">
        <v>124220.3</v>
      </c>
      <c r="C40" s="55">
        <v>141378.29999999999</v>
      </c>
      <c r="D40" s="54">
        <v>284018.8</v>
      </c>
      <c r="E40" s="54">
        <v>286856</v>
      </c>
      <c r="F40" s="54">
        <v>304635</v>
      </c>
      <c r="G40" s="54">
        <v>296414</v>
      </c>
      <c r="H40" s="54">
        <v>377622.8</v>
      </c>
      <c r="I40" s="53"/>
      <c r="J40" s="52" t="s">
        <v>226</v>
      </c>
      <c r="K40" s="64">
        <v>1308</v>
      </c>
    </row>
    <row r="41" spans="1:11" s="14" customFormat="1" ht="12.75" customHeight="1">
      <c r="A41" s="57" t="s">
        <v>225</v>
      </c>
      <c r="B41" s="56">
        <v>13159</v>
      </c>
      <c r="C41" s="55">
        <v>13553.9</v>
      </c>
      <c r="D41" s="54">
        <v>13031.9</v>
      </c>
      <c r="E41" s="54">
        <v>12404.5</v>
      </c>
      <c r="F41" s="54">
        <v>13312</v>
      </c>
      <c r="G41" s="54">
        <v>13648</v>
      </c>
      <c r="H41" s="54">
        <v>16409.099999999999</v>
      </c>
      <c r="I41" s="53"/>
      <c r="J41" s="52" t="s">
        <v>224</v>
      </c>
      <c r="K41" s="51" t="s">
        <v>223</v>
      </c>
    </row>
    <row r="42" spans="1:11" s="14" customFormat="1" ht="12.75" customHeight="1">
      <c r="A42" s="57" t="s">
        <v>222</v>
      </c>
      <c r="B42" s="56">
        <v>1564.9</v>
      </c>
      <c r="C42" s="55">
        <v>1465.4</v>
      </c>
      <c r="D42" s="54">
        <v>1585.6</v>
      </c>
      <c r="E42" s="54">
        <v>1633</v>
      </c>
      <c r="F42" s="54">
        <v>1767</v>
      </c>
      <c r="G42" s="54">
        <v>1672</v>
      </c>
      <c r="H42" s="54">
        <v>1779.6</v>
      </c>
      <c r="I42" s="53"/>
      <c r="J42" s="52" t="s">
        <v>221</v>
      </c>
      <c r="K42" s="64">
        <v>1310</v>
      </c>
    </row>
    <row r="43" spans="1:11" s="14" customFormat="1" ht="12.75" customHeight="1">
      <c r="A43" s="57" t="s">
        <v>220</v>
      </c>
      <c r="B43" s="56">
        <v>42229.9</v>
      </c>
      <c r="C43" s="55">
        <v>52246.6</v>
      </c>
      <c r="D43" s="54">
        <v>69529.7</v>
      </c>
      <c r="E43" s="54">
        <v>70036.3</v>
      </c>
      <c r="F43" s="54">
        <v>71533</v>
      </c>
      <c r="G43" s="54">
        <v>64139</v>
      </c>
      <c r="H43" s="54">
        <v>70294.7</v>
      </c>
      <c r="I43" s="53"/>
      <c r="J43" s="52" t="s">
        <v>219</v>
      </c>
      <c r="K43" s="64">
        <v>1312</v>
      </c>
    </row>
    <row r="44" spans="1:11" s="14" customFormat="1" ht="12.75" customHeight="1">
      <c r="A44" s="57" t="s">
        <v>218</v>
      </c>
      <c r="B44" s="56">
        <v>1608.5</v>
      </c>
      <c r="C44" s="55">
        <v>1954.6</v>
      </c>
      <c r="D44" s="54">
        <v>2438.1999999999998</v>
      </c>
      <c r="E44" s="54">
        <v>3090.5</v>
      </c>
      <c r="F44" s="54">
        <v>2666</v>
      </c>
      <c r="G44" s="54">
        <v>2684</v>
      </c>
      <c r="H44" s="54">
        <v>3177.8</v>
      </c>
      <c r="I44" s="53"/>
      <c r="J44" s="52" t="s">
        <v>217</v>
      </c>
      <c r="K44" s="64">
        <v>1313</v>
      </c>
    </row>
    <row r="45" spans="1:11" s="14" customFormat="1" ht="12.75" customHeight="1">
      <c r="A45" s="57" t="s">
        <v>216</v>
      </c>
      <c r="B45" s="56">
        <v>35787.4</v>
      </c>
      <c r="C45" s="55">
        <v>35081</v>
      </c>
      <c r="D45" s="54">
        <v>38291.800000000003</v>
      </c>
      <c r="E45" s="54">
        <v>32660.9</v>
      </c>
      <c r="F45" s="54">
        <v>34680</v>
      </c>
      <c r="G45" s="54">
        <v>35433</v>
      </c>
      <c r="H45" s="54">
        <v>38630.699999999997</v>
      </c>
      <c r="I45" s="53"/>
      <c r="J45" s="52" t="s">
        <v>215</v>
      </c>
      <c r="K45" s="51" t="s">
        <v>214</v>
      </c>
    </row>
    <row r="46" spans="1:11" s="14" customFormat="1" ht="12.75" customHeight="1">
      <c r="A46" s="57" t="s">
        <v>213</v>
      </c>
      <c r="B46" s="56">
        <v>31305.9</v>
      </c>
      <c r="C46" s="55">
        <v>27027.9</v>
      </c>
      <c r="D46" s="54">
        <v>28916.1</v>
      </c>
      <c r="E46" s="54">
        <v>31148.9</v>
      </c>
      <c r="F46" s="54">
        <v>36639</v>
      </c>
      <c r="G46" s="54">
        <v>36073</v>
      </c>
      <c r="H46" s="54">
        <v>37047.9</v>
      </c>
      <c r="I46" s="53"/>
      <c r="J46" s="52" t="s">
        <v>212</v>
      </c>
      <c r="K46" s="64">
        <v>1314</v>
      </c>
    </row>
    <row r="47" spans="1:11" s="14" customFormat="1" ht="12.75" customHeight="1">
      <c r="A47" s="57" t="s">
        <v>211</v>
      </c>
      <c r="B47" s="56">
        <v>2941</v>
      </c>
      <c r="C47" s="55">
        <v>3000.5</v>
      </c>
      <c r="D47" s="54">
        <v>3300.9</v>
      </c>
      <c r="E47" s="54">
        <v>3294.9</v>
      </c>
      <c r="F47" s="54">
        <v>3200</v>
      </c>
      <c r="G47" s="54">
        <v>4165</v>
      </c>
      <c r="H47" s="54">
        <v>4279.8999999999996</v>
      </c>
      <c r="I47" s="53"/>
      <c r="J47" s="52" t="s">
        <v>210</v>
      </c>
      <c r="K47" s="51" t="s">
        <v>209</v>
      </c>
    </row>
    <row r="48" spans="1:11" s="14" customFormat="1" ht="12.75" customHeight="1">
      <c r="A48" s="57" t="s">
        <v>208</v>
      </c>
      <c r="B48" s="56">
        <v>9166.2999999999993</v>
      </c>
      <c r="C48" s="55">
        <v>10511</v>
      </c>
      <c r="D48" s="54">
        <v>10494</v>
      </c>
      <c r="E48" s="54">
        <v>11418.4</v>
      </c>
      <c r="F48" s="54">
        <v>9397</v>
      </c>
      <c r="G48" s="54">
        <v>9428</v>
      </c>
      <c r="H48" s="54">
        <v>9800.1</v>
      </c>
      <c r="I48" s="53"/>
      <c r="J48" s="52" t="s">
        <v>207</v>
      </c>
      <c r="K48" s="64">
        <v>1318</v>
      </c>
    </row>
    <row r="49" spans="1:11" s="14" customFormat="1" ht="12.75" customHeight="1">
      <c r="A49" s="57" t="s">
        <v>206</v>
      </c>
      <c r="B49" s="56">
        <v>6276.7</v>
      </c>
      <c r="C49" s="55">
        <v>7697.2</v>
      </c>
      <c r="D49" s="54">
        <v>9100.7999999999993</v>
      </c>
      <c r="E49" s="54">
        <v>9634.6</v>
      </c>
      <c r="F49" s="54">
        <v>8968</v>
      </c>
      <c r="G49" s="54">
        <v>8872</v>
      </c>
      <c r="H49" s="54">
        <v>9730.9</v>
      </c>
      <c r="I49" s="53"/>
      <c r="J49" s="52" t="s">
        <v>205</v>
      </c>
      <c r="K49" s="51" t="s">
        <v>204</v>
      </c>
    </row>
    <row r="50" spans="1:11" s="14" customFormat="1" ht="12.75" customHeight="1">
      <c r="A50" s="57" t="s">
        <v>203</v>
      </c>
      <c r="B50" s="56">
        <v>5424.4</v>
      </c>
      <c r="C50" s="55">
        <v>5261.5</v>
      </c>
      <c r="D50" s="54">
        <v>4676.3999999999996</v>
      </c>
      <c r="E50" s="54">
        <v>4756.5</v>
      </c>
      <c r="F50" s="54">
        <v>4347</v>
      </c>
      <c r="G50" s="54">
        <v>4118</v>
      </c>
      <c r="H50" s="54">
        <v>5054.5</v>
      </c>
      <c r="I50" s="53"/>
      <c r="J50" s="52" t="s">
        <v>202</v>
      </c>
      <c r="K50" s="64">
        <v>1315</v>
      </c>
    </row>
    <row r="51" spans="1:11" s="14" customFormat="1" ht="12.75" customHeight="1">
      <c r="A51" s="57" t="s">
        <v>201</v>
      </c>
      <c r="B51" s="56">
        <v>10057.6</v>
      </c>
      <c r="C51" s="55">
        <v>12566.5</v>
      </c>
      <c r="D51" s="54">
        <v>13254.4</v>
      </c>
      <c r="E51" s="54">
        <v>13767.5</v>
      </c>
      <c r="F51" s="54">
        <v>15713</v>
      </c>
      <c r="G51" s="54">
        <v>14211</v>
      </c>
      <c r="H51" s="54">
        <v>13486</v>
      </c>
      <c r="I51" s="53"/>
      <c r="J51" s="52" t="s">
        <v>200</v>
      </c>
      <c r="K51" s="64">
        <v>1316</v>
      </c>
    </row>
    <row r="52" spans="1:11" s="14" customFormat="1" ht="12.75" customHeight="1">
      <c r="A52" s="57" t="s">
        <v>199</v>
      </c>
      <c r="B52" s="56">
        <v>65209.1</v>
      </c>
      <c r="C52" s="55">
        <v>62077.5</v>
      </c>
      <c r="D52" s="54">
        <v>64394.5</v>
      </c>
      <c r="E52" s="54">
        <v>67405</v>
      </c>
      <c r="F52" s="54">
        <v>85336</v>
      </c>
      <c r="G52" s="54">
        <v>86570</v>
      </c>
      <c r="H52" s="54">
        <v>75205.100000000006</v>
      </c>
      <c r="I52" s="53"/>
      <c r="J52" s="52" t="s">
        <v>198</v>
      </c>
      <c r="K52" s="64">
        <v>1317</v>
      </c>
    </row>
    <row r="53" spans="1:11" s="24" customFormat="1" ht="12.75" customHeight="1">
      <c r="A53" s="23" t="s">
        <v>61</v>
      </c>
      <c r="B53" s="63">
        <v>4335.2</v>
      </c>
      <c r="C53" s="62">
        <v>3701.6</v>
      </c>
      <c r="D53" s="61">
        <v>3828.9</v>
      </c>
      <c r="E53" s="61">
        <v>5823.2</v>
      </c>
      <c r="F53" s="61">
        <v>4207</v>
      </c>
      <c r="G53" s="61">
        <v>4306</v>
      </c>
      <c r="H53" s="61">
        <v>3935.4</v>
      </c>
      <c r="I53" s="60"/>
      <c r="J53" s="59" t="s">
        <v>197</v>
      </c>
      <c r="K53" s="58" t="s">
        <v>115</v>
      </c>
    </row>
    <row r="54" spans="1:11" s="14" customFormat="1" ht="12.75" customHeight="1">
      <c r="A54" s="57" t="s">
        <v>196</v>
      </c>
      <c r="B54" s="56">
        <v>0</v>
      </c>
      <c r="C54" s="55">
        <v>0.1</v>
      </c>
      <c r="D54" s="54">
        <v>0</v>
      </c>
      <c r="E54" s="54">
        <v>0</v>
      </c>
      <c r="F54" s="54">
        <v>0</v>
      </c>
      <c r="G54" s="54">
        <v>0</v>
      </c>
      <c r="H54" s="54">
        <v>0.2</v>
      </c>
      <c r="I54" s="53"/>
      <c r="J54" s="52" t="s">
        <v>195</v>
      </c>
      <c r="K54" s="64">
        <v>1702</v>
      </c>
    </row>
    <row r="55" spans="1:11" s="14" customFormat="1" ht="12.75" customHeight="1">
      <c r="A55" s="57" t="s">
        <v>194</v>
      </c>
      <c r="B55" s="56">
        <v>4335.2</v>
      </c>
      <c r="C55" s="55">
        <v>3701.4</v>
      </c>
      <c r="D55" s="54">
        <v>3730.7</v>
      </c>
      <c r="E55" s="54">
        <v>5265.8</v>
      </c>
      <c r="F55" s="54">
        <v>4012</v>
      </c>
      <c r="G55" s="54">
        <v>3997</v>
      </c>
      <c r="H55" s="54">
        <v>3628.1</v>
      </c>
      <c r="I55" s="53"/>
      <c r="J55" s="52" t="s">
        <v>193</v>
      </c>
      <c r="K55" s="64">
        <v>1703</v>
      </c>
    </row>
    <row r="56" spans="1:11" s="14" customFormat="1" ht="12.75" customHeight="1">
      <c r="A56" s="57" t="s">
        <v>192</v>
      </c>
      <c r="B56" s="56">
        <v>0</v>
      </c>
      <c r="C56" s="55">
        <v>0</v>
      </c>
      <c r="D56" s="54">
        <v>0</v>
      </c>
      <c r="E56" s="54">
        <v>0.4</v>
      </c>
      <c r="F56" s="54">
        <v>1</v>
      </c>
      <c r="G56" s="54">
        <v>0</v>
      </c>
      <c r="H56" s="54">
        <v>0.1</v>
      </c>
      <c r="I56" s="53"/>
      <c r="J56" s="52" t="s">
        <v>191</v>
      </c>
      <c r="K56" s="64">
        <v>1706</v>
      </c>
    </row>
    <row r="57" spans="1:11" s="14" customFormat="1" ht="12.75" customHeight="1">
      <c r="A57" s="57" t="s">
        <v>190</v>
      </c>
      <c r="B57" s="56">
        <v>0</v>
      </c>
      <c r="C57" s="55">
        <v>0</v>
      </c>
      <c r="D57" s="54">
        <v>0</v>
      </c>
      <c r="E57" s="54">
        <v>0</v>
      </c>
      <c r="F57" s="54">
        <v>0</v>
      </c>
      <c r="G57" s="54">
        <v>0</v>
      </c>
      <c r="H57" s="54">
        <v>0</v>
      </c>
      <c r="I57" s="53"/>
      <c r="J57" s="52" t="s">
        <v>189</v>
      </c>
      <c r="K57" s="64">
        <v>1709</v>
      </c>
    </row>
    <row r="58" spans="1:11" s="14" customFormat="1" ht="12.75" customHeight="1">
      <c r="A58" s="57" t="s">
        <v>188</v>
      </c>
      <c r="B58" s="56">
        <v>0</v>
      </c>
      <c r="C58" s="55">
        <v>0.1</v>
      </c>
      <c r="D58" s="54">
        <v>0</v>
      </c>
      <c r="E58" s="54">
        <v>279.39999999999998</v>
      </c>
      <c r="F58" s="54">
        <v>10</v>
      </c>
      <c r="G58" s="54">
        <v>12</v>
      </c>
      <c r="H58" s="54">
        <v>16.399999999999999</v>
      </c>
      <c r="I58" s="53"/>
      <c r="J58" s="52" t="s">
        <v>187</v>
      </c>
      <c r="K58" s="64">
        <v>1712</v>
      </c>
    </row>
    <row r="59" spans="1:11" s="14" customFormat="1" ht="12.75" customHeight="1">
      <c r="A59" s="57" t="s">
        <v>186</v>
      </c>
      <c r="B59" s="56">
        <v>0</v>
      </c>
      <c r="C59" s="55" t="s">
        <v>113</v>
      </c>
      <c r="D59" s="54">
        <v>98.2</v>
      </c>
      <c r="E59" s="54">
        <v>277.60000000000002</v>
      </c>
      <c r="F59" s="54">
        <v>184</v>
      </c>
      <c r="G59" s="54">
        <v>297</v>
      </c>
      <c r="H59" s="54">
        <v>290.60000000000002</v>
      </c>
      <c r="I59" s="53"/>
      <c r="J59" s="52" t="s">
        <v>185</v>
      </c>
      <c r="K59" s="64">
        <v>1713</v>
      </c>
    </row>
    <row r="60" spans="1:11" s="24" customFormat="1" ht="12.75" customHeight="1">
      <c r="A60" s="23" t="s">
        <v>59</v>
      </c>
      <c r="B60" s="63">
        <v>5619.7</v>
      </c>
      <c r="C60" s="62">
        <v>5997.3</v>
      </c>
      <c r="D60" s="61">
        <v>7567.4</v>
      </c>
      <c r="E60" s="61">
        <v>10653.9</v>
      </c>
      <c r="F60" s="61">
        <v>10319</v>
      </c>
      <c r="G60" s="61">
        <v>10285</v>
      </c>
      <c r="H60" s="61">
        <v>11092.4</v>
      </c>
      <c r="I60" s="60"/>
      <c r="J60" s="59" t="s">
        <v>184</v>
      </c>
      <c r="K60" s="58" t="s">
        <v>115</v>
      </c>
    </row>
    <row r="61" spans="1:11" s="14" customFormat="1" ht="12.75" customHeight="1">
      <c r="A61" s="57" t="s">
        <v>183</v>
      </c>
      <c r="B61" s="56">
        <v>1222.7</v>
      </c>
      <c r="C61" s="55">
        <v>1342.4</v>
      </c>
      <c r="D61" s="54">
        <v>1697.1</v>
      </c>
      <c r="E61" s="54">
        <v>2042.4</v>
      </c>
      <c r="F61" s="54">
        <v>2254</v>
      </c>
      <c r="G61" s="54">
        <v>2335</v>
      </c>
      <c r="H61" s="54">
        <v>2376</v>
      </c>
      <c r="I61" s="53"/>
      <c r="J61" s="52" t="s">
        <v>182</v>
      </c>
      <c r="K61" s="64">
        <v>1301</v>
      </c>
    </row>
    <row r="62" spans="1:11" s="14" customFormat="1" ht="12.75" customHeight="1">
      <c r="A62" s="57" t="s">
        <v>181</v>
      </c>
      <c r="B62" s="56">
        <v>0</v>
      </c>
      <c r="C62" s="55" t="s">
        <v>113</v>
      </c>
      <c r="D62" s="54">
        <v>0</v>
      </c>
      <c r="E62" s="54">
        <v>0.2</v>
      </c>
      <c r="F62" s="54">
        <v>0</v>
      </c>
      <c r="G62" s="54">
        <v>0</v>
      </c>
      <c r="H62" s="54">
        <v>0</v>
      </c>
      <c r="I62" s="53"/>
      <c r="J62" s="52" t="s">
        <v>180</v>
      </c>
      <c r="K62" s="64">
        <v>1302</v>
      </c>
    </row>
    <row r="63" spans="1:11" s="14" customFormat="1" ht="12.75" customHeight="1">
      <c r="A63" s="57" t="s">
        <v>179</v>
      </c>
      <c r="B63" s="56">
        <v>0</v>
      </c>
      <c r="C63" s="55">
        <v>0</v>
      </c>
      <c r="D63" s="54">
        <v>0</v>
      </c>
      <c r="E63" s="54">
        <v>0</v>
      </c>
      <c r="F63" s="54">
        <v>0</v>
      </c>
      <c r="G63" s="54">
        <v>0</v>
      </c>
      <c r="H63" s="54">
        <v>0</v>
      </c>
      <c r="I63" s="53"/>
      <c r="J63" s="52" t="s">
        <v>178</v>
      </c>
      <c r="K63" s="51" t="s">
        <v>177</v>
      </c>
    </row>
    <row r="64" spans="1:11" s="14" customFormat="1" ht="12.75" customHeight="1">
      <c r="A64" s="57" t="s">
        <v>176</v>
      </c>
      <c r="B64" s="56">
        <v>0</v>
      </c>
      <c r="C64" s="55">
        <v>0</v>
      </c>
      <c r="D64" s="54">
        <v>0</v>
      </c>
      <c r="E64" s="54">
        <v>115</v>
      </c>
      <c r="F64" s="54">
        <v>51</v>
      </c>
      <c r="G64" s="54">
        <v>198</v>
      </c>
      <c r="H64" s="54">
        <v>227.4</v>
      </c>
      <c r="I64" s="53"/>
      <c r="J64" s="52" t="s">
        <v>175</v>
      </c>
      <c r="K64" s="51" t="s">
        <v>174</v>
      </c>
    </row>
    <row r="65" spans="1:11" s="14" customFormat="1" ht="12.75" customHeight="1">
      <c r="A65" s="57" t="s">
        <v>173</v>
      </c>
      <c r="B65" s="56">
        <v>0</v>
      </c>
      <c r="C65" s="55">
        <v>0</v>
      </c>
      <c r="D65" s="54">
        <v>0.1</v>
      </c>
      <c r="E65" s="54">
        <v>0.2</v>
      </c>
      <c r="F65" s="54">
        <v>0</v>
      </c>
      <c r="G65" s="54">
        <v>0</v>
      </c>
      <c r="H65" s="54">
        <v>0.6</v>
      </c>
      <c r="I65" s="53"/>
      <c r="J65" s="52" t="s">
        <v>172</v>
      </c>
      <c r="K65" s="64">
        <v>1804</v>
      </c>
    </row>
    <row r="66" spans="1:11" s="14" customFormat="1" ht="12.75" customHeight="1">
      <c r="A66" s="57" t="s">
        <v>171</v>
      </c>
      <c r="B66" s="56">
        <v>622.29999999999995</v>
      </c>
      <c r="C66" s="55">
        <v>625.5</v>
      </c>
      <c r="D66" s="54">
        <v>695.6</v>
      </c>
      <c r="E66" s="54">
        <v>793.6</v>
      </c>
      <c r="F66" s="54">
        <v>939</v>
      </c>
      <c r="G66" s="54">
        <v>890</v>
      </c>
      <c r="H66" s="54">
        <v>1099.0999999999999</v>
      </c>
      <c r="I66" s="53"/>
      <c r="J66" s="52" t="s">
        <v>170</v>
      </c>
      <c r="K66" s="64">
        <v>1303</v>
      </c>
    </row>
    <row r="67" spans="1:11" s="14" customFormat="1" ht="12.75" customHeight="1">
      <c r="A67" s="57" t="s">
        <v>169</v>
      </c>
      <c r="B67" s="56">
        <v>41</v>
      </c>
      <c r="C67" s="55">
        <v>136.9</v>
      </c>
      <c r="D67" s="54">
        <v>579</v>
      </c>
      <c r="E67" s="54">
        <v>1317.1</v>
      </c>
      <c r="F67" s="54">
        <v>1441</v>
      </c>
      <c r="G67" s="54">
        <v>1356</v>
      </c>
      <c r="H67" s="54">
        <v>1238.8</v>
      </c>
      <c r="I67" s="53"/>
      <c r="J67" s="52" t="s">
        <v>168</v>
      </c>
      <c r="K67" s="64">
        <v>1305</v>
      </c>
    </row>
    <row r="68" spans="1:11" s="14" customFormat="1" ht="12.75" customHeight="1">
      <c r="A68" s="57" t="s">
        <v>167</v>
      </c>
      <c r="B68" s="56">
        <v>669.8</v>
      </c>
      <c r="C68" s="55">
        <v>724.2</v>
      </c>
      <c r="D68" s="54">
        <v>878.9</v>
      </c>
      <c r="E68" s="54">
        <v>992.4</v>
      </c>
      <c r="F68" s="54">
        <v>1070</v>
      </c>
      <c r="G68" s="54">
        <v>1192</v>
      </c>
      <c r="H68" s="54">
        <v>1231.5</v>
      </c>
      <c r="I68" s="53"/>
      <c r="J68" s="52" t="s">
        <v>166</v>
      </c>
      <c r="K68" s="64">
        <v>1307</v>
      </c>
    </row>
    <row r="69" spans="1:11" s="14" customFormat="1" ht="12.75" customHeight="1">
      <c r="A69" s="57" t="s">
        <v>165</v>
      </c>
      <c r="B69" s="56">
        <v>243.6</v>
      </c>
      <c r="C69" s="55">
        <v>345.6</v>
      </c>
      <c r="D69" s="54">
        <v>672.4</v>
      </c>
      <c r="E69" s="54">
        <v>2008.2</v>
      </c>
      <c r="F69" s="54">
        <v>1118</v>
      </c>
      <c r="G69" s="54">
        <v>1131</v>
      </c>
      <c r="H69" s="54">
        <v>1417.8</v>
      </c>
      <c r="I69" s="53"/>
      <c r="J69" s="52" t="s">
        <v>164</v>
      </c>
      <c r="K69" s="64">
        <v>1309</v>
      </c>
    </row>
    <row r="70" spans="1:11" s="14" customFormat="1" ht="12.75" customHeight="1">
      <c r="A70" s="57" t="s">
        <v>163</v>
      </c>
      <c r="B70" s="56">
        <v>2820.3</v>
      </c>
      <c r="C70" s="55">
        <v>2822.7</v>
      </c>
      <c r="D70" s="54">
        <v>3044.3</v>
      </c>
      <c r="E70" s="54">
        <v>3384.8</v>
      </c>
      <c r="F70" s="54">
        <v>3446</v>
      </c>
      <c r="G70" s="54">
        <v>3183</v>
      </c>
      <c r="H70" s="54">
        <v>3501.2</v>
      </c>
      <c r="I70" s="53"/>
      <c r="J70" s="52" t="s">
        <v>162</v>
      </c>
      <c r="K70" s="64">
        <v>1311</v>
      </c>
    </row>
    <row r="71" spans="1:11" s="14" customFormat="1" ht="12.75" customHeight="1">
      <c r="A71" s="57" t="s">
        <v>161</v>
      </c>
      <c r="B71" s="56">
        <v>0</v>
      </c>
      <c r="C71" s="55">
        <v>0</v>
      </c>
      <c r="D71" s="54">
        <v>0</v>
      </c>
      <c r="E71" s="54">
        <v>0</v>
      </c>
      <c r="F71" s="54">
        <v>0</v>
      </c>
      <c r="G71" s="54">
        <v>0</v>
      </c>
      <c r="H71" s="54">
        <v>0</v>
      </c>
      <c r="I71" s="53"/>
      <c r="J71" s="52" t="s">
        <v>160</v>
      </c>
      <c r="K71" s="64">
        <v>1813</v>
      </c>
    </row>
    <row r="72" spans="1:11" s="24" customFormat="1" ht="12.75" customHeight="1">
      <c r="A72" s="23" t="s">
        <v>57</v>
      </c>
      <c r="B72" s="63">
        <v>7259.4</v>
      </c>
      <c r="C72" s="62">
        <v>6068.6</v>
      </c>
      <c r="D72" s="61">
        <v>8585.2000000000007</v>
      </c>
      <c r="E72" s="61">
        <v>8036.9</v>
      </c>
      <c r="F72" s="61">
        <v>8870</v>
      </c>
      <c r="G72" s="61">
        <v>40799</v>
      </c>
      <c r="H72" s="61">
        <v>9129.1</v>
      </c>
      <c r="I72" s="60"/>
      <c r="J72" s="59" t="s">
        <v>159</v>
      </c>
      <c r="K72" s="58" t="s">
        <v>115</v>
      </c>
    </row>
    <row r="73" spans="1:11" s="14" customFormat="1" ht="12.75" customHeight="1">
      <c r="A73" s="57" t="s">
        <v>158</v>
      </c>
      <c r="B73" s="56">
        <v>0</v>
      </c>
      <c r="C73" s="55">
        <v>0</v>
      </c>
      <c r="D73" s="54">
        <v>0</v>
      </c>
      <c r="E73" s="54">
        <v>0</v>
      </c>
      <c r="F73" s="54">
        <v>0</v>
      </c>
      <c r="G73" s="54">
        <v>0</v>
      </c>
      <c r="H73" s="54">
        <v>0</v>
      </c>
      <c r="I73" s="53"/>
      <c r="J73" s="52" t="s">
        <v>157</v>
      </c>
      <c r="K73" s="64">
        <v>1701</v>
      </c>
    </row>
    <row r="74" spans="1:11" s="14" customFormat="1" ht="12.75" customHeight="1">
      <c r="A74" s="57" t="s">
        <v>156</v>
      </c>
      <c r="B74" s="56">
        <v>0</v>
      </c>
      <c r="C74" s="55">
        <v>0</v>
      </c>
      <c r="D74" s="54">
        <v>0</v>
      </c>
      <c r="E74" s="54">
        <v>0</v>
      </c>
      <c r="F74" s="54">
        <v>0</v>
      </c>
      <c r="G74" s="54">
        <v>0</v>
      </c>
      <c r="H74" s="54">
        <v>0.5</v>
      </c>
      <c r="I74" s="53"/>
      <c r="J74" s="52" t="s">
        <v>155</v>
      </c>
      <c r="K74" s="64">
        <v>1801</v>
      </c>
    </row>
    <row r="75" spans="1:11" s="14" customFormat="1" ht="12.75" customHeight="1">
      <c r="A75" s="57" t="s">
        <v>154</v>
      </c>
      <c r="B75" s="56">
        <v>0</v>
      </c>
      <c r="C75" s="55">
        <v>0.2</v>
      </c>
      <c r="D75" s="54">
        <v>0</v>
      </c>
      <c r="E75" s="54">
        <v>0</v>
      </c>
      <c r="F75" s="54">
        <v>0</v>
      </c>
      <c r="G75" s="54">
        <v>0</v>
      </c>
      <c r="H75" s="54">
        <v>0</v>
      </c>
      <c r="I75" s="53"/>
      <c r="J75" s="52" t="s">
        <v>153</v>
      </c>
      <c r="K75" s="51" t="s">
        <v>152</v>
      </c>
    </row>
    <row r="76" spans="1:11" s="14" customFormat="1" ht="12.75" customHeight="1">
      <c r="A76" s="57" t="s">
        <v>151</v>
      </c>
      <c r="B76" s="56">
        <v>0</v>
      </c>
      <c r="C76" s="55" t="s">
        <v>113</v>
      </c>
      <c r="D76" s="54">
        <v>0</v>
      </c>
      <c r="E76" s="54">
        <v>0</v>
      </c>
      <c r="F76" s="54">
        <v>0</v>
      </c>
      <c r="G76" s="54">
        <v>0</v>
      </c>
      <c r="H76" s="54">
        <v>0.3</v>
      </c>
      <c r="I76" s="53"/>
      <c r="J76" s="52" t="s">
        <v>150</v>
      </c>
      <c r="K76" s="51" t="s">
        <v>149</v>
      </c>
    </row>
    <row r="77" spans="1:11" s="14" customFormat="1" ht="12.75" customHeight="1">
      <c r="A77" s="57" t="s">
        <v>148</v>
      </c>
      <c r="B77" s="56">
        <v>656.8</v>
      </c>
      <c r="C77" s="55">
        <v>1172.5</v>
      </c>
      <c r="D77" s="54">
        <v>1572.1</v>
      </c>
      <c r="E77" s="54">
        <v>1662.7</v>
      </c>
      <c r="F77" s="54">
        <v>1594</v>
      </c>
      <c r="G77" s="54">
        <v>1704</v>
      </c>
      <c r="H77" s="54">
        <v>1788.3</v>
      </c>
      <c r="I77" s="53"/>
      <c r="J77" s="52" t="s">
        <v>147</v>
      </c>
      <c r="K77" s="64">
        <v>1805</v>
      </c>
    </row>
    <row r="78" spans="1:11" s="14" customFormat="1" ht="12.75" customHeight="1">
      <c r="A78" s="57" t="s">
        <v>146</v>
      </c>
      <c r="B78" s="56">
        <v>0</v>
      </c>
      <c r="C78" s="55">
        <v>0</v>
      </c>
      <c r="D78" s="54">
        <v>0</v>
      </c>
      <c r="E78" s="54">
        <v>0</v>
      </c>
      <c r="F78" s="54">
        <v>0</v>
      </c>
      <c r="G78" s="54">
        <v>0</v>
      </c>
      <c r="H78" s="54">
        <v>0</v>
      </c>
      <c r="I78" s="53"/>
      <c r="J78" s="52" t="s">
        <v>145</v>
      </c>
      <c r="K78" s="64">
        <v>1704</v>
      </c>
    </row>
    <row r="79" spans="1:11" s="14" customFormat="1" ht="12.75" customHeight="1">
      <c r="A79" s="57" t="s">
        <v>144</v>
      </c>
      <c r="B79" s="56">
        <v>0</v>
      </c>
      <c r="C79" s="55">
        <v>0</v>
      </c>
      <c r="D79" s="54">
        <v>0</v>
      </c>
      <c r="E79" s="54">
        <v>0</v>
      </c>
      <c r="F79" s="54">
        <v>0</v>
      </c>
      <c r="G79" s="54">
        <v>0</v>
      </c>
      <c r="H79" s="54">
        <v>0</v>
      </c>
      <c r="I79" s="53"/>
      <c r="J79" s="52" t="s">
        <v>143</v>
      </c>
      <c r="K79" s="64">
        <v>1807</v>
      </c>
    </row>
    <row r="80" spans="1:11" s="14" customFormat="1" ht="12.75" customHeight="1">
      <c r="A80" s="57" t="s">
        <v>142</v>
      </c>
      <c r="B80" s="56">
        <v>0</v>
      </c>
      <c r="C80" s="55">
        <v>0.1</v>
      </c>
      <c r="D80" s="54">
        <v>0.2</v>
      </c>
      <c r="E80" s="54">
        <v>0.6</v>
      </c>
      <c r="F80" s="54">
        <v>0</v>
      </c>
      <c r="G80" s="54">
        <v>0</v>
      </c>
      <c r="H80" s="54">
        <v>0</v>
      </c>
      <c r="I80" s="53"/>
      <c r="J80" s="52" t="s">
        <v>141</v>
      </c>
      <c r="K80" s="64">
        <v>1707</v>
      </c>
    </row>
    <row r="81" spans="1:11" s="14" customFormat="1" ht="12.75" customHeight="1">
      <c r="A81" s="57" t="s">
        <v>140</v>
      </c>
      <c r="B81" s="56">
        <v>0</v>
      </c>
      <c r="C81" s="55">
        <v>0</v>
      </c>
      <c r="D81" s="54">
        <v>0</v>
      </c>
      <c r="E81" s="54">
        <v>0</v>
      </c>
      <c r="F81" s="54">
        <v>0</v>
      </c>
      <c r="G81" s="54">
        <v>0</v>
      </c>
      <c r="H81" s="54">
        <v>0</v>
      </c>
      <c r="I81" s="53"/>
      <c r="J81" s="52" t="s">
        <v>139</v>
      </c>
      <c r="K81" s="64">
        <v>1812</v>
      </c>
    </row>
    <row r="82" spans="1:11" s="14" customFormat="1" ht="12.75" customHeight="1">
      <c r="A82" s="57" t="s">
        <v>138</v>
      </c>
      <c r="B82" s="56">
        <v>733</v>
      </c>
      <c r="C82" s="55">
        <v>967</v>
      </c>
      <c r="D82" s="54">
        <v>1291.7</v>
      </c>
      <c r="E82" s="54">
        <v>1022.5</v>
      </c>
      <c r="F82" s="54">
        <v>1162</v>
      </c>
      <c r="G82" s="54">
        <v>1143</v>
      </c>
      <c r="H82" s="54">
        <v>1108.5999999999999</v>
      </c>
      <c r="I82" s="53"/>
      <c r="J82" s="52" t="s">
        <v>137</v>
      </c>
      <c r="K82" s="64">
        <v>1708</v>
      </c>
    </row>
    <row r="83" spans="1:11" s="14" customFormat="1" ht="12.75" customHeight="1">
      <c r="A83" s="57" t="s">
        <v>136</v>
      </c>
      <c r="B83" s="56">
        <v>0</v>
      </c>
      <c r="C83" s="55">
        <v>0.1</v>
      </c>
      <c r="D83" s="54">
        <v>0</v>
      </c>
      <c r="E83" s="54">
        <v>0</v>
      </c>
      <c r="F83" s="54">
        <v>0</v>
      </c>
      <c r="G83" s="54">
        <v>0</v>
      </c>
      <c r="H83" s="54">
        <v>0</v>
      </c>
      <c r="I83" s="53"/>
      <c r="J83" s="52" t="s">
        <v>135</v>
      </c>
      <c r="K83" s="64">
        <v>1710</v>
      </c>
    </row>
    <row r="84" spans="1:11" s="14" customFormat="1" ht="12.75" customHeight="1">
      <c r="A84" s="57" t="s">
        <v>134</v>
      </c>
      <c r="B84" s="56">
        <v>342.8</v>
      </c>
      <c r="C84" s="55">
        <v>304.7</v>
      </c>
      <c r="D84" s="54">
        <v>263.2</v>
      </c>
      <c r="E84" s="54">
        <v>215.3</v>
      </c>
      <c r="F84" s="54">
        <v>242</v>
      </c>
      <c r="G84" s="54">
        <v>245</v>
      </c>
      <c r="H84" s="54">
        <v>311.7</v>
      </c>
      <c r="I84" s="53"/>
      <c r="J84" s="52" t="s">
        <v>133</v>
      </c>
      <c r="K84" s="64">
        <v>1711</v>
      </c>
    </row>
    <row r="85" spans="1:11" s="14" customFormat="1" ht="12.75" customHeight="1">
      <c r="A85" s="57" t="s">
        <v>132</v>
      </c>
      <c r="B85" s="56">
        <v>0</v>
      </c>
      <c r="C85" s="55">
        <v>0</v>
      </c>
      <c r="D85" s="54">
        <v>0</v>
      </c>
      <c r="E85" s="54">
        <v>0</v>
      </c>
      <c r="F85" s="54">
        <v>0</v>
      </c>
      <c r="G85" s="54">
        <v>0</v>
      </c>
      <c r="H85" s="54">
        <v>0.1</v>
      </c>
      <c r="I85" s="53"/>
      <c r="J85" s="52" t="s">
        <v>131</v>
      </c>
      <c r="K85" s="64">
        <v>1815</v>
      </c>
    </row>
    <row r="86" spans="1:11" s="14" customFormat="1" ht="12.75" customHeight="1">
      <c r="A86" s="57" t="s">
        <v>130</v>
      </c>
      <c r="B86" s="56">
        <v>0</v>
      </c>
      <c r="C86" s="55">
        <v>0</v>
      </c>
      <c r="D86" s="54">
        <v>0</v>
      </c>
      <c r="E86" s="54">
        <v>0</v>
      </c>
      <c r="F86" s="54">
        <v>0</v>
      </c>
      <c r="G86" s="54">
        <v>0</v>
      </c>
      <c r="H86" s="54">
        <v>0</v>
      </c>
      <c r="I86" s="53"/>
      <c r="J86" s="52" t="s">
        <v>129</v>
      </c>
      <c r="K86" s="64">
        <v>1818</v>
      </c>
    </row>
    <row r="87" spans="1:11" s="14" customFormat="1" ht="12.75" customHeight="1">
      <c r="A87" s="57" t="s">
        <v>128</v>
      </c>
      <c r="B87" s="56">
        <v>0</v>
      </c>
      <c r="C87" s="55" t="s">
        <v>113</v>
      </c>
      <c r="D87" s="54">
        <v>0</v>
      </c>
      <c r="E87" s="54">
        <v>0</v>
      </c>
      <c r="F87" s="54">
        <v>0</v>
      </c>
      <c r="G87" s="54">
        <v>0</v>
      </c>
      <c r="H87" s="54">
        <v>0</v>
      </c>
      <c r="I87" s="53"/>
      <c r="J87" s="52" t="s">
        <v>127</v>
      </c>
      <c r="K87" s="64">
        <v>1819</v>
      </c>
    </row>
    <row r="88" spans="1:11" s="14" customFormat="1" ht="12.75" customHeight="1">
      <c r="A88" s="57" t="s">
        <v>126</v>
      </c>
      <c r="B88" s="56">
        <v>0</v>
      </c>
      <c r="C88" s="55">
        <v>0</v>
      </c>
      <c r="D88" s="54">
        <v>0</v>
      </c>
      <c r="E88" s="54">
        <v>0</v>
      </c>
      <c r="F88" s="54">
        <v>0</v>
      </c>
      <c r="G88" s="54">
        <v>0</v>
      </c>
      <c r="H88" s="54">
        <v>0</v>
      </c>
      <c r="I88" s="53"/>
      <c r="J88" s="52" t="s">
        <v>125</v>
      </c>
      <c r="K88" s="64">
        <v>1820</v>
      </c>
    </row>
    <row r="89" spans="1:11" s="14" customFormat="1" ht="12.75" customHeight="1">
      <c r="A89" s="57" t="s">
        <v>124</v>
      </c>
      <c r="B89" s="56">
        <v>0</v>
      </c>
      <c r="C89" s="55">
        <v>0.2</v>
      </c>
      <c r="D89" s="54">
        <v>0</v>
      </c>
      <c r="E89" s="54">
        <v>0</v>
      </c>
      <c r="F89" s="54">
        <v>0</v>
      </c>
      <c r="G89" s="54">
        <v>0</v>
      </c>
      <c r="H89" s="54">
        <v>0.3</v>
      </c>
      <c r="I89" s="53"/>
      <c r="J89" s="52" t="s">
        <v>123</v>
      </c>
      <c r="K89" s="51" t="s">
        <v>122</v>
      </c>
    </row>
    <row r="90" spans="1:11" s="14" customFormat="1" ht="12.75" customHeight="1">
      <c r="A90" s="57" t="s">
        <v>121</v>
      </c>
      <c r="B90" s="56">
        <v>0</v>
      </c>
      <c r="C90" s="55" t="s">
        <v>113</v>
      </c>
      <c r="D90" s="54">
        <v>0</v>
      </c>
      <c r="E90" s="54">
        <v>0</v>
      </c>
      <c r="F90" s="54">
        <v>0</v>
      </c>
      <c r="G90" s="54">
        <v>0</v>
      </c>
      <c r="H90" s="54">
        <v>2.2000000000000002</v>
      </c>
      <c r="I90" s="53"/>
      <c r="J90" s="52" t="s">
        <v>120</v>
      </c>
      <c r="K90" s="51" t="s">
        <v>119</v>
      </c>
    </row>
    <row r="91" spans="1:11" s="14" customFormat="1" ht="12.75" customHeight="1">
      <c r="A91" s="57" t="s">
        <v>118</v>
      </c>
      <c r="B91" s="56">
        <v>5526.9</v>
      </c>
      <c r="C91" s="55">
        <v>3623.8</v>
      </c>
      <c r="D91" s="54">
        <v>5458</v>
      </c>
      <c r="E91" s="54">
        <v>5135.8</v>
      </c>
      <c r="F91" s="54">
        <v>5872</v>
      </c>
      <c r="G91" s="54">
        <v>37707</v>
      </c>
      <c r="H91" s="54">
        <v>5917.1</v>
      </c>
      <c r="I91" s="53"/>
      <c r="J91" s="52" t="s">
        <v>117</v>
      </c>
      <c r="K91" s="64">
        <v>1714</v>
      </c>
    </row>
    <row r="92" spans="1:11" s="24" customFormat="1" ht="12.75" customHeight="1">
      <c r="A92" s="23" t="s">
        <v>55</v>
      </c>
      <c r="B92" s="63">
        <v>7473.2</v>
      </c>
      <c r="C92" s="62">
        <v>7222.5</v>
      </c>
      <c r="D92" s="61">
        <v>8699.7000000000007</v>
      </c>
      <c r="E92" s="61">
        <v>8210.6</v>
      </c>
      <c r="F92" s="61">
        <v>8773</v>
      </c>
      <c r="G92" s="61">
        <v>9278</v>
      </c>
      <c r="H92" s="61">
        <v>8543.7000000000007</v>
      </c>
      <c r="I92" s="60"/>
      <c r="J92" s="59" t="s">
        <v>116</v>
      </c>
      <c r="K92" s="58" t="s">
        <v>115</v>
      </c>
    </row>
    <row r="93" spans="1:11" s="14" customFormat="1" ht="12.75" customHeight="1">
      <c r="A93" s="57" t="s">
        <v>114</v>
      </c>
      <c r="B93" s="56">
        <v>0</v>
      </c>
      <c r="C93" s="55" t="s">
        <v>113</v>
      </c>
      <c r="D93" s="54">
        <v>0</v>
      </c>
      <c r="E93" s="54">
        <v>0</v>
      </c>
      <c r="F93" s="54">
        <v>0</v>
      </c>
      <c r="G93" s="54">
        <v>0</v>
      </c>
      <c r="H93" s="54">
        <v>5.6</v>
      </c>
      <c r="I93" s="53"/>
      <c r="J93" s="52" t="s">
        <v>112</v>
      </c>
      <c r="K93" s="51" t="s">
        <v>111</v>
      </c>
    </row>
    <row r="94" spans="1:11" s="14" customFormat="1" ht="12.75" customHeight="1">
      <c r="A94" s="57" t="s">
        <v>110</v>
      </c>
      <c r="B94" s="56">
        <v>4899.7</v>
      </c>
      <c r="C94" s="55">
        <v>4340.1000000000004</v>
      </c>
      <c r="D94" s="54">
        <v>4291</v>
      </c>
      <c r="E94" s="54">
        <v>4822.3999999999996</v>
      </c>
      <c r="F94" s="54">
        <v>5279</v>
      </c>
      <c r="G94" s="54">
        <v>5721</v>
      </c>
      <c r="H94" s="54">
        <v>5198.2</v>
      </c>
      <c r="I94" s="53"/>
      <c r="J94" s="52" t="s">
        <v>109</v>
      </c>
      <c r="K94" s="51" t="s">
        <v>108</v>
      </c>
    </row>
    <row r="95" spans="1:11" s="14" customFormat="1" ht="12.75" customHeight="1">
      <c r="A95" s="57" t="s">
        <v>107</v>
      </c>
      <c r="B95" s="56">
        <v>1012.6</v>
      </c>
      <c r="C95" s="55">
        <v>1122.2</v>
      </c>
      <c r="D95" s="54">
        <v>1560.1</v>
      </c>
      <c r="E95" s="54">
        <v>1237.3</v>
      </c>
      <c r="F95" s="54">
        <v>1103</v>
      </c>
      <c r="G95" s="54">
        <v>1204</v>
      </c>
      <c r="H95" s="54">
        <v>1054.3</v>
      </c>
      <c r="I95" s="53"/>
      <c r="J95" s="52" t="s">
        <v>106</v>
      </c>
      <c r="K95" s="51" t="s">
        <v>105</v>
      </c>
    </row>
    <row r="96" spans="1:11" s="14" customFormat="1" ht="12.75" customHeight="1">
      <c r="A96" s="57" t="s">
        <v>104</v>
      </c>
      <c r="B96" s="56">
        <v>0</v>
      </c>
      <c r="C96" s="55">
        <v>0.1</v>
      </c>
      <c r="D96" s="54">
        <v>0</v>
      </c>
      <c r="E96" s="54">
        <v>0</v>
      </c>
      <c r="F96" s="54">
        <v>0</v>
      </c>
      <c r="G96" s="54">
        <v>0</v>
      </c>
      <c r="H96" s="54">
        <v>0</v>
      </c>
      <c r="I96" s="53"/>
      <c r="J96" s="52" t="s">
        <v>103</v>
      </c>
      <c r="K96" s="51" t="s">
        <v>102</v>
      </c>
    </row>
    <row r="97" spans="1:11" s="14" customFormat="1" ht="12.75" customHeight="1">
      <c r="A97" s="57" t="s">
        <v>101</v>
      </c>
      <c r="B97" s="56">
        <v>1560.9</v>
      </c>
      <c r="C97" s="55">
        <v>1759.8</v>
      </c>
      <c r="D97" s="54">
        <v>2839</v>
      </c>
      <c r="E97" s="54">
        <v>2117</v>
      </c>
      <c r="F97" s="54">
        <v>2354</v>
      </c>
      <c r="G97" s="54">
        <v>2212</v>
      </c>
      <c r="H97" s="54">
        <v>2165.6</v>
      </c>
      <c r="I97" s="53"/>
      <c r="J97" s="52" t="s">
        <v>100</v>
      </c>
      <c r="K97" s="51" t="s">
        <v>99</v>
      </c>
    </row>
    <row r="98" spans="1:11" s="14" customFormat="1" ht="12.75" customHeight="1">
      <c r="A98" s="57" t="s">
        <v>98</v>
      </c>
      <c r="B98" s="56">
        <v>0</v>
      </c>
      <c r="C98" s="55">
        <v>0.1</v>
      </c>
      <c r="D98" s="54">
        <v>0</v>
      </c>
      <c r="E98" s="54">
        <v>0</v>
      </c>
      <c r="F98" s="54">
        <v>2</v>
      </c>
      <c r="G98" s="54">
        <v>1</v>
      </c>
      <c r="H98" s="54">
        <v>29.3</v>
      </c>
      <c r="I98" s="53"/>
      <c r="J98" s="52" t="s">
        <v>97</v>
      </c>
      <c r="K98" s="51" t="s">
        <v>96</v>
      </c>
    </row>
    <row r="99" spans="1:11" s="14" customFormat="1" ht="12.75" customHeight="1">
      <c r="A99" s="57" t="s">
        <v>95</v>
      </c>
      <c r="B99" s="56">
        <v>0</v>
      </c>
      <c r="C99" s="55">
        <v>0.1</v>
      </c>
      <c r="D99" s="54">
        <v>0</v>
      </c>
      <c r="E99" s="54">
        <v>0</v>
      </c>
      <c r="F99" s="54">
        <v>9</v>
      </c>
      <c r="G99" s="54">
        <v>100</v>
      </c>
      <c r="H99" s="54">
        <v>61.7</v>
      </c>
      <c r="I99" s="53"/>
      <c r="J99" s="52" t="s">
        <v>94</v>
      </c>
      <c r="K99" s="51" t="s">
        <v>93</v>
      </c>
    </row>
    <row r="100" spans="1:11" s="14" customFormat="1" ht="12.75" customHeight="1">
      <c r="A100" s="57" t="s">
        <v>92</v>
      </c>
      <c r="B100" s="56">
        <v>0</v>
      </c>
      <c r="C100" s="55">
        <v>0.1</v>
      </c>
      <c r="D100" s="54">
        <v>0</v>
      </c>
      <c r="E100" s="54">
        <v>0.4</v>
      </c>
      <c r="F100" s="54">
        <v>0</v>
      </c>
      <c r="G100" s="54">
        <v>0</v>
      </c>
      <c r="H100" s="54">
        <v>0.2</v>
      </c>
      <c r="I100" s="53"/>
      <c r="J100" s="52" t="s">
        <v>91</v>
      </c>
      <c r="K100" s="51" t="s">
        <v>90</v>
      </c>
    </row>
    <row r="101" spans="1:11" s="14" customFormat="1" ht="12.75" customHeight="1">
      <c r="A101" s="57" t="s">
        <v>89</v>
      </c>
      <c r="B101" s="56">
        <v>0</v>
      </c>
      <c r="C101" s="55">
        <v>0</v>
      </c>
      <c r="D101" s="54">
        <v>9.6</v>
      </c>
      <c r="E101" s="54">
        <v>33.5</v>
      </c>
      <c r="F101" s="54">
        <v>26</v>
      </c>
      <c r="G101" s="54">
        <v>40</v>
      </c>
      <c r="H101" s="54">
        <v>28.8</v>
      </c>
      <c r="I101" s="53"/>
      <c r="J101" s="52" t="s">
        <v>88</v>
      </c>
      <c r="K101" s="51" t="s">
        <v>87</v>
      </c>
    </row>
    <row r="102" spans="1:11" s="9" customFormat="1" ht="25.5" customHeight="1">
      <c r="A102" s="50"/>
      <c r="B102" s="32">
        <v>2011</v>
      </c>
      <c r="C102" s="16">
        <v>2012</v>
      </c>
      <c r="D102" s="16">
        <v>2013</v>
      </c>
      <c r="E102" s="32">
        <v>2014</v>
      </c>
      <c r="F102" s="32">
        <v>2015</v>
      </c>
      <c r="G102" s="49" t="s">
        <v>86</v>
      </c>
      <c r="H102" s="49" t="s">
        <v>85</v>
      </c>
      <c r="I102" s="48"/>
      <c r="J102" s="18"/>
    </row>
    <row r="103" spans="1:11" s="47" customFormat="1" ht="9.75" customHeight="1">
      <c r="A103" s="1893" t="s">
        <v>8</v>
      </c>
      <c r="B103" s="1543"/>
      <c r="C103" s="1543"/>
      <c r="D103" s="1543"/>
      <c r="E103" s="1543"/>
      <c r="F103" s="1543"/>
      <c r="G103" s="1543"/>
      <c r="H103" s="1543"/>
      <c r="I103" s="48"/>
      <c r="J103" s="18"/>
    </row>
    <row r="104" spans="1:11" s="45" customFormat="1" ht="9.75" customHeight="1">
      <c r="A104" s="44" t="s">
        <v>7</v>
      </c>
      <c r="B104" s="44"/>
      <c r="C104" s="44"/>
      <c r="D104" s="44"/>
      <c r="E104" s="44"/>
      <c r="F104" s="43"/>
      <c r="G104" s="43"/>
      <c r="H104" s="43"/>
      <c r="I104" s="46"/>
      <c r="J104" s="41"/>
    </row>
    <row r="105" spans="1:11" s="12" customFormat="1" ht="9.75" customHeight="1">
      <c r="A105" s="44" t="s">
        <v>6</v>
      </c>
      <c r="B105" s="44"/>
      <c r="C105" s="44"/>
      <c r="D105" s="44"/>
      <c r="E105" s="44"/>
      <c r="F105" s="43"/>
      <c r="G105" s="43"/>
      <c r="H105" s="43"/>
      <c r="I105" s="42"/>
      <c r="J105" s="41"/>
    </row>
    <row r="106" spans="1:11" customFormat="1" ht="12.75" customHeight="1"/>
    <row r="107" spans="1:11" customFormat="1" ht="12.75" customHeight="1">
      <c r="A107" s="8" t="s">
        <v>3</v>
      </c>
    </row>
    <row r="108" spans="1:11" customFormat="1" ht="12.75">
      <c r="A108" s="6" t="s">
        <v>84</v>
      </c>
    </row>
    <row r="109" spans="1:11" s="4" customFormat="1" ht="12.75"/>
    <row r="110" spans="1:11" s="4" customFormat="1" ht="12.75"/>
    <row r="111" spans="1:11" s="4" customFormat="1" ht="12.75"/>
    <row r="112" spans="1:11" s="4" customFormat="1" ht="12.75"/>
    <row r="113" s="4" customFormat="1" ht="12.75"/>
    <row r="114" s="4" customFormat="1" ht="12.75"/>
    <row r="115" s="4" customFormat="1" ht="12.75"/>
    <row r="116" s="4" customFormat="1" ht="12.75"/>
    <row r="117" s="4" customFormat="1" ht="12.75"/>
    <row r="118" s="4" customFormat="1" ht="12.75"/>
    <row r="119" s="4" customFormat="1" ht="12.75"/>
    <row r="120" s="4" customFormat="1" ht="12.75"/>
    <row r="121" s="4" customFormat="1" ht="12.75"/>
    <row r="122" s="4" customFormat="1" ht="12.75"/>
    <row r="123" s="4" customFormat="1" ht="12.75"/>
    <row r="124" s="4" customFormat="1" ht="12.75"/>
    <row r="125" s="4" customFormat="1" ht="12.75"/>
    <row r="126" s="4" customFormat="1" ht="12.75"/>
    <row r="127" s="4" customFormat="1" ht="12.75"/>
    <row r="128" s="4" customFormat="1" ht="12.75"/>
    <row r="129" s="4" customFormat="1" ht="12.75"/>
    <row r="130" s="4" customFormat="1" ht="12.75"/>
    <row r="131" s="4" customFormat="1" ht="12.75"/>
    <row r="132" s="4" customFormat="1" ht="12.75"/>
    <row r="133" s="4" customFormat="1" ht="12.75"/>
    <row r="134" s="4" customFormat="1" ht="12.75"/>
    <row r="135" s="4" customFormat="1" ht="12.75"/>
    <row r="136" s="4" customFormat="1" ht="12.75"/>
    <row r="137" s="4" customFormat="1" ht="12.75"/>
    <row r="138" s="4" customFormat="1" ht="12.75"/>
    <row r="139" s="4" customFormat="1" ht="12.75"/>
    <row r="140" s="4" customFormat="1" ht="12.75"/>
    <row r="141" s="4" customFormat="1" ht="12.75"/>
    <row r="142" s="4" customFormat="1" ht="12.75"/>
    <row r="143" s="4" customFormat="1" ht="12.75"/>
    <row r="144" s="4" customFormat="1" ht="12.75"/>
    <row r="145" spans="1:9" s="4" customFormat="1" ht="12.75"/>
    <row r="146" spans="1:9" s="4" customFormat="1" ht="12.75"/>
    <row r="147" spans="1:9" s="4" customFormat="1" ht="12.75"/>
    <row r="148" spans="1:9" s="4" customFormat="1" ht="12.75"/>
    <row r="149" spans="1:9" s="4" customFormat="1" ht="12.75"/>
    <row r="150" spans="1:9" s="4" customFormat="1" ht="12.75"/>
    <row r="151" spans="1:9" s="4" customFormat="1" ht="12.75"/>
    <row r="152" spans="1:9" ht="12.75">
      <c r="A152" s="4"/>
      <c r="B152" s="4"/>
      <c r="C152" s="4"/>
      <c r="D152" s="4"/>
      <c r="E152" s="4"/>
      <c r="F152" s="4"/>
      <c r="G152" s="4"/>
      <c r="H152" s="4"/>
      <c r="I152" s="4"/>
    </row>
    <row r="153" spans="1:9" ht="12.75">
      <c r="A153" s="4"/>
      <c r="B153" s="4"/>
      <c r="C153" s="4"/>
      <c r="D153" s="4"/>
      <c r="E153" s="4"/>
      <c r="F153" s="4"/>
      <c r="G153" s="4"/>
      <c r="H153" s="4"/>
      <c r="I153" s="4"/>
    </row>
    <row r="154" spans="1:9" ht="12.75">
      <c r="A154" s="4"/>
      <c r="B154" s="4"/>
      <c r="C154" s="4"/>
      <c r="D154" s="4"/>
      <c r="E154" s="4"/>
      <c r="F154" s="4"/>
      <c r="G154" s="4"/>
      <c r="H154" s="4"/>
      <c r="I154" s="4"/>
    </row>
    <row r="155" spans="1:9" ht="12.75">
      <c r="A155" s="4"/>
      <c r="B155" s="4"/>
      <c r="C155" s="4"/>
      <c r="D155" s="4"/>
      <c r="E155" s="4"/>
      <c r="F155" s="4"/>
      <c r="G155" s="4"/>
      <c r="H155" s="4"/>
      <c r="I155" s="4"/>
    </row>
    <row r="156" spans="1:9" ht="12.75">
      <c r="A156" s="4"/>
      <c r="B156" s="4"/>
      <c r="C156" s="4"/>
      <c r="D156" s="4"/>
      <c r="E156" s="4"/>
      <c r="F156" s="4"/>
      <c r="G156" s="4"/>
      <c r="H156" s="4"/>
      <c r="I156" s="4"/>
    </row>
    <row r="157" spans="1:9" ht="12.75">
      <c r="A157" s="4"/>
      <c r="B157" s="4"/>
      <c r="C157" s="4"/>
      <c r="D157" s="4"/>
      <c r="E157" s="4"/>
      <c r="F157" s="4"/>
      <c r="G157" s="4"/>
      <c r="H157" s="4"/>
      <c r="I157" s="4"/>
    </row>
  </sheetData>
  <sheetProtection selectLockedCells="1"/>
  <mergeCells count="3">
    <mergeCell ref="A1:H1"/>
    <mergeCell ref="A2:H2"/>
    <mergeCell ref="A103:H103"/>
  </mergeCells>
  <conditionalFormatting sqref="B5:D101">
    <cfRule type="cellIs" dxfId="19" priority="3" operator="between">
      <formula>0.0001</formula>
      <formula>0.045</formula>
    </cfRule>
  </conditionalFormatting>
  <conditionalFormatting sqref="D5:D101">
    <cfRule type="cellIs" dxfId="18" priority="2" operator="between">
      <formula>0.0001</formula>
      <formula>0.05</formula>
    </cfRule>
  </conditionalFormatting>
  <conditionalFormatting sqref="C11 C13 C27 C36 C59 C62 C76 C87 C90 C93">
    <cfRule type="cellIs" dxfId="17" priority="1" operator="between">
      <formula>0.00001</formula>
      <formula>0.045</formula>
    </cfRule>
  </conditionalFormatting>
  <hyperlinks>
    <hyperlink ref="D4" r:id="rId1" display="2013 Po"/>
    <hyperlink ref="D102" r:id="rId2" display="2013 Po"/>
    <hyperlink ref="B4" r:id="rId3" display="http://www.ine.pt/xurl/ind/0008286"/>
    <hyperlink ref="C4" r:id="rId4" display="http://www.ine.pt/xurl/ind/0008286"/>
    <hyperlink ref="B102" r:id="rId5" display="http://www.ine.pt/xurl/ind/0008286"/>
    <hyperlink ref="C102" r:id="rId6" display="http://www.ine.pt/xurl/ind/0008286"/>
    <hyperlink ref="A108" r:id="rId7"/>
    <hyperlink ref="E4" r:id="rId8" display="http://www.ine.pt/xurl/ind/0008286"/>
    <hyperlink ref="E102" r:id="rId9" display="http://www.ine.pt/xurl/ind/0008286"/>
    <hyperlink ref="F102" r:id="rId10" display="http://www.ine.pt/xurl/ind/0008286"/>
    <hyperlink ref="F4" r:id="rId11" display="http://www.ine.pt/xurl/ind/0008286"/>
    <hyperlink ref="H4" r:id="rId12" display="http://www.ine.pt/xurl/ind/0008286"/>
    <hyperlink ref="G102" r:id="rId13" display="http://www.ine.pt/xurl/ind/0008286"/>
    <hyperlink ref="G4" r:id="rId14"/>
    <hyperlink ref="H102" r:id="rId15" display="http://www.ine.pt/xurl/ind/0008286"/>
  </hyperlinks>
  <printOptions horizontalCentered="1"/>
  <pageMargins left="0.39370078740157483" right="0.39370078740157483" top="0.39370078740157483" bottom="0.39370078740157483" header="0" footer="0"/>
  <pageSetup paperSize="9" orientation="portrait" r:id="rId16"/>
  <headerFooter alignWithMargins="0"/>
</worksheet>
</file>

<file path=xl/worksheets/sheet68.xml><?xml version="1.0" encoding="utf-8"?>
<worksheet xmlns="http://schemas.openxmlformats.org/spreadsheetml/2006/main" xmlns:r="http://schemas.openxmlformats.org/officeDocument/2006/relationships">
  <dimension ref="A1:M337"/>
  <sheetViews>
    <sheetView showGridLines="0" workbookViewId="0">
      <pane ySplit="4" topLeftCell="A5" activePane="bottomLeft" state="frozen"/>
      <selection sqref="A1:N1"/>
      <selection pane="bottomLeft" sqref="A1:N1"/>
    </sheetView>
  </sheetViews>
  <sheetFormatPr defaultColWidth="9.140625" defaultRowHeight="9"/>
  <cols>
    <col min="1" max="1" width="21.5703125" style="2" customWidth="1"/>
    <col min="2" max="2" width="12.5703125" style="2" customWidth="1"/>
    <col min="3" max="3" width="11.42578125" style="2" customWidth="1"/>
    <col min="4" max="4" width="8.7109375" style="2" customWidth="1"/>
    <col min="5" max="5" width="8" style="2" customWidth="1"/>
    <col min="6" max="6" width="10.28515625" style="2" customWidth="1"/>
    <col min="7" max="7" width="12.5703125" style="2" customWidth="1"/>
    <col min="8" max="8" width="10.42578125" style="2" customWidth="1"/>
    <col min="9" max="9" width="14.140625" style="2" customWidth="1"/>
    <col min="10" max="10" width="8.5703125" style="1" bestFit="1" customWidth="1"/>
    <col min="11" max="11" width="8.85546875" style="1" bestFit="1" customWidth="1"/>
    <col min="12" max="12" width="6.28515625" style="1" bestFit="1" customWidth="1"/>
    <col min="13" max="13" width="5.28515625" style="1" bestFit="1" customWidth="1"/>
    <col min="14" max="16384" width="9.140625" style="1"/>
  </cols>
  <sheetData>
    <row r="1" spans="1:13" s="39" customFormat="1" ht="30.75" customHeight="1">
      <c r="A1" s="1879" t="s">
        <v>2558</v>
      </c>
      <c r="B1" s="1879"/>
      <c r="C1" s="1879"/>
      <c r="D1" s="1879"/>
      <c r="E1" s="1879"/>
      <c r="F1" s="1879"/>
      <c r="G1" s="1879"/>
      <c r="H1" s="1879"/>
      <c r="I1" s="40"/>
    </row>
    <row r="2" spans="1:13" s="39" customFormat="1" ht="30.75" customHeight="1">
      <c r="A2" s="1879" t="s">
        <v>2559</v>
      </c>
      <c r="B2" s="1879"/>
      <c r="C2" s="1879"/>
      <c r="D2" s="1879"/>
      <c r="E2" s="1879"/>
      <c r="F2" s="1879"/>
      <c r="G2" s="1879"/>
      <c r="H2" s="1879"/>
      <c r="I2" s="40"/>
    </row>
    <row r="3" spans="1:13" s="34" customFormat="1" ht="9.75" customHeight="1">
      <c r="A3" s="38" t="s">
        <v>83</v>
      </c>
      <c r="B3" s="37"/>
      <c r="C3" s="37"/>
      <c r="D3" s="36"/>
      <c r="E3" s="36"/>
      <c r="G3" s="35"/>
      <c r="H3" s="35" t="s">
        <v>82</v>
      </c>
    </row>
    <row r="4" spans="1:13" s="9" customFormat="1" ht="25.5" customHeight="1">
      <c r="A4" s="33"/>
      <c r="B4" s="32" t="s">
        <v>15</v>
      </c>
      <c r="C4" s="32" t="s">
        <v>81</v>
      </c>
      <c r="D4" s="32" t="s">
        <v>80</v>
      </c>
      <c r="E4" s="32" t="s">
        <v>79</v>
      </c>
      <c r="F4" s="32" t="s">
        <v>78</v>
      </c>
      <c r="G4" s="32" t="s">
        <v>77</v>
      </c>
      <c r="H4" s="16" t="s">
        <v>76</v>
      </c>
      <c r="I4" s="31"/>
      <c r="J4" s="18"/>
      <c r="K4" s="18"/>
      <c r="L4" s="18"/>
      <c r="M4" s="18"/>
    </row>
    <row r="5" spans="1:13" s="9" customFormat="1" ht="12.75" customHeight="1">
      <c r="A5" s="23" t="s">
        <v>75</v>
      </c>
      <c r="B5" s="21">
        <v>59997649295</v>
      </c>
      <c r="C5" s="21">
        <v>12473836291</v>
      </c>
      <c r="D5" s="21">
        <v>171577305</v>
      </c>
      <c r="E5" s="21">
        <v>44828</v>
      </c>
      <c r="F5" s="21">
        <v>16908630276</v>
      </c>
      <c r="G5" s="21">
        <v>542394539</v>
      </c>
      <c r="H5" s="21">
        <v>29901166056</v>
      </c>
      <c r="I5" s="15"/>
      <c r="J5" s="30" t="s">
        <v>74</v>
      </c>
      <c r="K5" s="30"/>
      <c r="L5" s="30"/>
      <c r="M5" s="30"/>
    </row>
    <row r="6" spans="1:13" s="24" customFormat="1" ht="12.75" customHeight="1">
      <c r="A6" s="23" t="s">
        <v>73</v>
      </c>
      <c r="B6" s="21">
        <v>58291736703</v>
      </c>
      <c r="C6" s="21">
        <v>12316247604</v>
      </c>
      <c r="D6" s="29">
        <v>0</v>
      </c>
      <c r="E6" s="29">
        <v>0</v>
      </c>
      <c r="F6" s="21">
        <v>16772535196</v>
      </c>
      <c r="G6" s="21">
        <v>514521477</v>
      </c>
      <c r="H6" s="21">
        <v>28688432426</v>
      </c>
      <c r="I6" s="15"/>
      <c r="J6" s="28" t="s">
        <v>72</v>
      </c>
      <c r="K6" s="20"/>
      <c r="L6" s="20"/>
      <c r="M6" s="20"/>
    </row>
    <row r="7" spans="1:13" s="24" customFormat="1" ht="12.75" customHeight="1">
      <c r="A7" s="23" t="s">
        <v>71</v>
      </c>
      <c r="B7" s="21">
        <v>22893467125</v>
      </c>
      <c r="C7" s="21">
        <v>4566382725</v>
      </c>
      <c r="D7" s="21">
        <v>0</v>
      </c>
      <c r="E7" s="21">
        <v>0</v>
      </c>
      <c r="F7" s="21">
        <v>12919418826</v>
      </c>
      <c r="G7" s="21">
        <v>4734656</v>
      </c>
      <c r="H7" s="21">
        <v>5402930918</v>
      </c>
      <c r="I7" s="15"/>
      <c r="J7" s="20" t="s">
        <v>70</v>
      </c>
      <c r="K7" s="25"/>
      <c r="L7" s="20"/>
      <c r="M7" s="20"/>
    </row>
    <row r="8" spans="1:13" s="14" customFormat="1" ht="12.75" customHeight="1">
      <c r="A8" s="27" t="s">
        <v>69</v>
      </c>
      <c r="B8" s="26">
        <v>2811851929</v>
      </c>
      <c r="C8" s="26">
        <v>780126429</v>
      </c>
      <c r="D8" s="26">
        <v>0</v>
      </c>
      <c r="E8" s="26">
        <v>0</v>
      </c>
      <c r="F8" s="26">
        <v>1264965801</v>
      </c>
      <c r="G8" s="26">
        <v>0</v>
      </c>
      <c r="H8" s="26">
        <v>766759699</v>
      </c>
      <c r="I8" s="15"/>
      <c r="J8" s="18" t="s">
        <v>68</v>
      </c>
      <c r="K8" s="19"/>
      <c r="L8" s="18"/>
      <c r="M8" s="18"/>
    </row>
    <row r="9" spans="1:13" s="14" customFormat="1" ht="12.75" customHeight="1">
      <c r="A9" s="27" t="s">
        <v>67</v>
      </c>
      <c r="B9" s="26">
        <v>678680705</v>
      </c>
      <c r="C9" s="26">
        <v>0</v>
      </c>
      <c r="D9" s="26">
        <v>0</v>
      </c>
      <c r="E9" s="26">
        <v>0</v>
      </c>
      <c r="F9" s="26">
        <v>587314782</v>
      </c>
      <c r="G9" s="26">
        <v>10503</v>
      </c>
      <c r="H9" s="26">
        <v>91355420</v>
      </c>
      <c r="I9" s="15"/>
      <c r="J9" s="18" t="s">
        <v>66</v>
      </c>
      <c r="K9" s="19"/>
      <c r="L9" s="18"/>
      <c r="M9" s="18"/>
    </row>
    <row r="10" spans="1:13" s="14" customFormat="1" ht="12.75" customHeight="1">
      <c r="A10" s="27" t="s">
        <v>65</v>
      </c>
      <c r="B10" s="26">
        <v>2223622072</v>
      </c>
      <c r="C10" s="26">
        <v>397994534</v>
      </c>
      <c r="D10" s="26">
        <v>0</v>
      </c>
      <c r="E10" s="26">
        <v>0</v>
      </c>
      <c r="F10" s="26">
        <v>1398833687</v>
      </c>
      <c r="G10" s="26">
        <v>3120784</v>
      </c>
      <c r="H10" s="26">
        <v>423673067</v>
      </c>
      <c r="I10" s="15"/>
      <c r="J10" s="18" t="s">
        <v>64</v>
      </c>
      <c r="K10" s="19"/>
      <c r="L10" s="18"/>
      <c r="M10" s="18"/>
    </row>
    <row r="11" spans="1:13" s="14" customFormat="1" ht="12.75" customHeight="1">
      <c r="A11" s="27" t="s">
        <v>63</v>
      </c>
      <c r="B11" s="26">
        <v>4696504391</v>
      </c>
      <c r="C11" s="26">
        <v>96643709</v>
      </c>
      <c r="D11" s="26">
        <v>0</v>
      </c>
      <c r="E11" s="26">
        <v>0</v>
      </c>
      <c r="F11" s="26">
        <v>511591484</v>
      </c>
      <c r="G11" s="26">
        <v>1454097</v>
      </c>
      <c r="H11" s="26">
        <v>4086815101</v>
      </c>
      <c r="I11" s="15"/>
      <c r="J11" s="18" t="s">
        <v>62</v>
      </c>
      <c r="K11" s="19"/>
      <c r="L11" s="18"/>
      <c r="M11" s="18"/>
    </row>
    <row r="12" spans="1:13" s="14" customFormat="1" ht="12.75" customHeight="1">
      <c r="A12" s="27" t="s">
        <v>61</v>
      </c>
      <c r="B12" s="26">
        <v>1959954753</v>
      </c>
      <c r="C12" s="26">
        <v>1234112611</v>
      </c>
      <c r="D12" s="26">
        <v>0</v>
      </c>
      <c r="E12" s="26">
        <v>0</v>
      </c>
      <c r="F12" s="26">
        <v>720688431</v>
      </c>
      <c r="G12" s="26">
        <v>9928</v>
      </c>
      <c r="H12" s="26">
        <v>5143783</v>
      </c>
      <c r="I12" s="15"/>
      <c r="J12" s="18" t="s">
        <v>60</v>
      </c>
      <c r="K12" s="19"/>
      <c r="L12" s="18"/>
      <c r="M12" s="18"/>
    </row>
    <row r="13" spans="1:13" s="14" customFormat="1" ht="12.75" customHeight="1">
      <c r="A13" s="27" t="s">
        <v>59</v>
      </c>
      <c r="B13" s="26">
        <v>2270308201</v>
      </c>
      <c r="C13" s="26">
        <v>829355229</v>
      </c>
      <c r="D13" s="26">
        <v>0</v>
      </c>
      <c r="E13" s="26">
        <v>0</v>
      </c>
      <c r="F13" s="26">
        <v>1418139960</v>
      </c>
      <c r="G13" s="26">
        <v>0</v>
      </c>
      <c r="H13" s="26">
        <v>22813012</v>
      </c>
      <c r="I13" s="15"/>
      <c r="J13" s="18" t="s">
        <v>58</v>
      </c>
      <c r="K13" s="19"/>
      <c r="L13" s="18"/>
      <c r="M13" s="18"/>
    </row>
    <row r="14" spans="1:13" s="14" customFormat="1" ht="12.75" customHeight="1">
      <c r="A14" s="27" t="s">
        <v>57</v>
      </c>
      <c r="B14" s="26">
        <v>4088152420</v>
      </c>
      <c r="C14" s="26">
        <v>1038017808</v>
      </c>
      <c r="D14" s="26">
        <v>0</v>
      </c>
      <c r="E14" s="26">
        <v>0</v>
      </c>
      <c r="F14" s="26">
        <v>3044982400</v>
      </c>
      <c r="G14" s="26">
        <v>139344</v>
      </c>
      <c r="H14" s="26">
        <v>5012868</v>
      </c>
      <c r="I14" s="15"/>
      <c r="J14" s="18" t="s">
        <v>56</v>
      </c>
      <c r="K14" s="19"/>
      <c r="L14" s="18"/>
      <c r="M14" s="18"/>
    </row>
    <row r="15" spans="1:13" s="14" customFormat="1" ht="12.75" customHeight="1">
      <c r="A15" s="27" t="s">
        <v>55</v>
      </c>
      <c r="B15" s="26">
        <v>4164392654</v>
      </c>
      <c r="C15" s="26">
        <v>190132405</v>
      </c>
      <c r="D15" s="26">
        <v>0</v>
      </c>
      <c r="E15" s="26">
        <v>0</v>
      </c>
      <c r="F15" s="26">
        <v>3972902281</v>
      </c>
      <c r="G15" s="26">
        <v>0</v>
      </c>
      <c r="H15" s="26">
        <v>1357968</v>
      </c>
      <c r="I15" s="15"/>
      <c r="J15" s="18" t="s">
        <v>54</v>
      </c>
      <c r="K15" s="19"/>
      <c r="L15" s="18"/>
      <c r="M15" s="18"/>
    </row>
    <row r="16" spans="1:13" s="24" customFormat="1" ht="12.75" customHeight="1">
      <c r="A16" s="22" t="s">
        <v>53</v>
      </c>
      <c r="B16" s="21">
        <v>20594539939</v>
      </c>
      <c r="C16" s="21">
        <v>6232140454</v>
      </c>
      <c r="D16" s="21">
        <v>0</v>
      </c>
      <c r="E16" s="21">
        <v>0</v>
      </c>
      <c r="F16" s="21">
        <v>2776834757</v>
      </c>
      <c r="G16" s="21">
        <v>18573119</v>
      </c>
      <c r="H16" s="21">
        <v>11566991609</v>
      </c>
      <c r="I16" s="15"/>
      <c r="J16" s="20" t="s">
        <v>52</v>
      </c>
      <c r="K16" s="25"/>
      <c r="L16" s="20"/>
      <c r="M16" s="20"/>
    </row>
    <row r="17" spans="1:13" s="14" customFormat="1" ht="12.75" customHeight="1">
      <c r="A17" s="27" t="s">
        <v>51</v>
      </c>
      <c r="B17" s="26">
        <v>2644434599</v>
      </c>
      <c r="C17" s="26">
        <v>861094830</v>
      </c>
      <c r="D17" s="26">
        <v>0</v>
      </c>
      <c r="E17" s="26">
        <v>0</v>
      </c>
      <c r="F17" s="26">
        <v>0</v>
      </c>
      <c r="G17" s="26">
        <v>365108</v>
      </c>
      <c r="H17" s="26">
        <v>1782974661</v>
      </c>
      <c r="I17" s="15"/>
      <c r="J17" s="18" t="s">
        <v>50</v>
      </c>
      <c r="K17" s="19"/>
      <c r="L17" s="18"/>
      <c r="M17" s="18"/>
    </row>
    <row r="18" spans="1:13" s="14" customFormat="1" ht="12.75" customHeight="1">
      <c r="A18" s="27" t="s">
        <v>49</v>
      </c>
      <c r="B18" s="26">
        <v>485380335</v>
      </c>
      <c r="C18" s="26">
        <v>1248808</v>
      </c>
      <c r="D18" s="26">
        <v>0</v>
      </c>
      <c r="E18" s="26">
        <v>0</v>
      </c>
      <c r="F18" s="26">
        <v>60964190</v>
      </c>
      <c r="G18" s="26">
        <v>6713511</v>
      </c>
      <c r="H18" s="26">
        <v>416453826</v>
      </c>
      <c r="I18" s="15"/>
      <c r="J18" s="18" t="s">
        <v>48</v>
      </c>
      <c r="K18" s="19"/>
      <c r="L18" s="18"/>
      <c r="M18" s="18"/>
    </row>
    <row r="19" spans="1:13" s="14" customFormat="1" ht="12.75" customHeight="1">
      <c r="A19" s="27" t="s">
        <v>47</v>
      </c>
      <c r="B19" s="26">
        <v>5653445034</v>
      </c>
      <c r="C19" s="26">
        <v>1441290551</v>
      </c>
      <c r="D19" s="26">
        <v>0</v>
      </c>
      <c r="E19" s="26">
        <v>0</v>
      </c>
      <c r="F19" s="26">
        <v>602906104</v>
      </c>
      <c r="G19" s="26">
        <v>6936801</v>
      </c>
      <c r="H19" s="26">
        <v>3602311578</v>
      </c>
      <c r="I19" s="15"/>
      <c r="J19" s="18" t="s">
        <v>46</v>
      </c>
      <c r="K19" s="19"/>
      <c r="L19" s="18"/>
      <c r="M19" s="18"/>
    </row>
    <row r="20" spans="1:13" s="14" customFormat="1" ht="12.75" customHeight="1">
      <c r="A20" s="27" t="s">
        <v>45</v>
      </c>
      <c r="B20" s="26">
        <v>935785766</v>
      </c>
      <c r="C20" s="26">
        <v>603291587</v>
      </c>
      <c r="D20" s="26">
        <v>0</v>
      </c>
      <c r="E20" s="26">
        <v>0</v>
      </c>
      <c r="F20" s="26">
        <v>205472626</v>
      </c>
      <c r="G20" s="26">
        <v>66479</v>
      </c>
      <c r="H20" s="26">
        <v>126955074</v>
      </c>
      <c r="I20" s="15"/>
      <c r="J20" s="18" t="s">
        <v>44</v>
      </c>
      <c r="K20" s="19"/>
      <c r="L20" s="18"/>
      <c r="M20" s="18"/>
    </row>
    <row r="21" spans="1:13" s="14" customFormat="1" ht="12.75" customHeight="1">
      <c r="A21" s="27" t="s">
        <v>43</v>
      </c>
      <c r="B21" s="26">
        <v>1005112182</v>
      </c>
      <c r="C21" s="26">
        <v>620332749</v>
      </c>
      <c r="D21" s="26">
        <v>0</v>
      </c>
      <c r="E21" s="26">
        <v>0</v>
      </c>
      <c r="F21" s="26">
        <v>344458594</v>
      </c>
      <c r="G21" s="26">
        <v>782</v>
      </c>
      <c r="H21" s="26">
        <v>40320057</v>
      </c>
      <c r="I21" s="15"/>
      <c r="J21" s="18" t="s">
        <v>42</v>
      </c>
      <c r="K21" s="19"/>
      <c r="L21" s="18"/>
      <c r="M21" s="18"/>
    </row>
    <row r="22" spans="1:13" s="14" customFormat="1" ht="12.75" customHeight="1">
      <c r="A22" s="27" t="s">
        <v>41</v>
      </c>
      <c r="B22" s="26">
        <v>1036230495</v>
      </c>
      <c r="C22" s="26">
        <v>800344207</v>
      </c>
      <c r="D22" s="26">
        <v>0</v>
      </c>
      <c r="E22" s="26">
        <v>0</v>
      </c>
      <c r="F22" s="26">
        <v>29227338</v>
      </c>
      <c r="G22" s="26">
        <v>0</v>
      </c>
      <c r="H22" s="26">
        <v>206658950</v>
      </c>
      <c r="I22" s="15"/>
      <c r="J22" s="18" t="s">
        <v>40</v>
      </c>
      <c r="K22" s="19"/>
      <c r="L22" s="18"/>
      <c r="M22" s="18"/>
    </row>
    <row r="23" spans="1:13" s="14" customFormat="1" ht="12.75" customHeight="1">
      <c r="A23" s="27" t="s">
        <v>39</v>
      </c>
      <c r="B23" s="26">
        <v>6729874554</v>
      </c>
      <c r="C23" s="26">
        <v>234059561</v>
      </c>
      <c r="D23" s="26">
        <v>0</v>
      </c>
      <c r="E23" s="26">
        <v>0</v>
      </c>
      <c r="F23" s="26">
        <v>1105051695</v>
      </c>
      <c r="G23" s="26">
        <v>4302579</v>
      </c>
      <c r="H23" s="26">
        <v>5386460719</v>
      </c>
      <c r="I23" s="15"/>
      <c r="J23" s="18" t="s">
        <v>38</v>
      </c>
      <c r="K23" s="19"/>
      <c r="L23" s="18"/>
      <c r="M23" s="18"/>
    </row>
    <row r="24" spans="1:13" s="14" customFormat="1" ht="12.75" customHeight="1">
      <c r="A24" s="27" t="s">
        <v>37</v>
      </c>
      <c r="B24" s="26">
        <v>2104276974</v>
      </c>
      <c r="C24" s="26">
        <v>1670478161</v>
      </c>
      <c r="D24" s="26">
        <v>0</v>
      </c>
      <c r="E24" s="26">
        <v>0</v>
      </c>
      <c r="F24" s="26">
        <v>428754210</v>
      </c>
      <c r="G24" s="26">
        <v>187859</v>
      </c>
      <c r="H24" s="26">
        <v>4856744</v>
      </c>
      <c r="I24" s="15"/>
      <c r="J24" s="18" t="s">
        <v>36</v>
      </c>
      <c r="K24" s="19"/>
      <c r="L24" s="18"/>
      <c r="M24" s="18"/>
    </row>
    <row r="25" spans="1:13" s="14" customFormat="1" ht="12.75" customHeight="1">
      <c r="A25" s="23" t="s">
        <v>35</v>
      </c>
      <c r="B25" s="21">
        <v>2411753052</v>
      </c>
      <c r="C25" s="21">
        <v>286995588</v>
      </c>
      <c r="D25" s="21">
        <v>0</v>
      </c>
      <c r="E25" s="21">
        <v>0</v>
      </c>
      <c r="F25" s="21">
        <v>0</v>
      </c>
      <c r="G25" s="21">
        <v>129172738</v>
      </c>
      <c r="H25" s="21">
        <v>1995584726</v>
      </c>
      <c r="I25" s="15"/>
      <c r="J25" s="20" t="s">
        <v>34</v>
      </c>
      <c r="K25" s="19"/>
      <c r="L25" s="18"/>
      <c r="M25" s="18"/>
    </row>
    <row r="26" spans="1:13" s="14" customFormat="1" ht="12.75" customHeight="1">
      <c r="A26" s="23" t="s">
        <v>33</v>
      </c>
      <c r="B26" s="21">
        <v>11680807141</v>
      </c>
      <c r="C26" s="21">
        <v>617394917</v>
      </c>
      <c r="D26" s="21">
        <v>0</v>
      </c>
      <c r="E26" s="21">
        <v>0</v>
      </c>
      <c r="F26" s="21">
        <v>1076173342</v>
      </c>
      <c r="G26" s="21">
        <v>285984802</v>
      </c>
      <c r="H26" s="21">
        <v>9701254080</v>
      </c>
      <c r="I26" s="15"/>
      <c r="J26" s="20" t="s">
        <v>32</v>
      </c>
      <c r="K26" s="19"/>
      <c r="L26" s="18"/>
      <c r="M26" s="18"/>
    </row>
    <row r="27" spans="1:13" s="14" customFormat="1" ht="12.75" customHeight="1">
      <c r="A27" s="27" t="s">
        <v>31</v>
      </c>
      <c r="B27" s="26">
        <v>9723713532</v>
      </c>
      <c r="C27" s="26">
        <v>37168039</v>
      </c>
      <c r="D27" s="26">
        <v>0</v>
      </c>
      <c r="E27" s="26">
        <v>0</v>
      </c>
      <c r="F27" s="26">
        <v>8072500</v>
      </c>
      <c r="G27" s="26">
        <v>0</v>
      </c>
      <c r="H27" s="26">
        <v>9678472993</v>
      </c>
      <c r="I27" s="15"/>
      <c r="J27" s="18" t="s">
        <v>30</v>
      </c>
      <c r="K27" s="19"/>
      <c r="L27" s="18"/>
      <c r="M27" s="18"/>
    </row>
    <row r="28" spans="1:13" s="14" customFormat="1" ht="12.75" customHeight="1">
      <c r="A28" s="27" t="s">
        <v>29</v>
      </c>
      <c r="B28" s="26">
        <v>1111686401</v>
      </c>
      <c r="C28" s="26">
        <v>179110970</v>
      </c>
      <c r="D28" s="26">
        <v>0</v>
      </c>
      <c r="E28" s="26">
        <v>0</v>
      </c>
      <c r="F28" s="26">
        <v>738703803</v>
      </c>
      <c r="G28" s="26">
        <v>193862946</v>
      </c>
      <c r="H28" s="26">
        <v>8682</v>
      </c>
      <c r="I28" s="15"/>
      <c r="J28" s="18" t="s">
        <v>28</v>
      </c>
      <c r="K28" s="19"/>
      <c r="L28" s="18"/>
      <c r="M28" s="18"/>
    </row>
    <row r="29" spans="1:13" s="24" customFormat="1" ht="12.75" customHeight="1">
      <c r="A29" s="27" t="s">
        <v>27</v>
      </c>
      <c r="B29" s="26">
        <v>419808412</v>
      </c>
      <c r="C29" s="26">
        <v>373993212</v>
      </c>
      <c r="D29" s="26">
        <v>0</v>
      </c>
      <c r="E29" s="26">
        <v>0</v>
      </c>
      <c r="F29" s="26">
        <v>0</v>
      </c>
      <c r="G29" s="26">
        <v>30900890</v>
      </c>
      <c r="H29" s="26">
        <v>14914310</v>
      </c>
      <c r="I29" s="15"/>
      <c r="J29" s="18" t="s">
        <v>26</v>
      </c>
      <c r="K29" s="25"/>
      <c r="L29" s="20"/>
      <c r="M29" s="20"/>
    </row>
    <row r="30" spans="1:13" s="14" customFormat="1" ht="12.75" customHeight="1">
      <c r="A30" s="27" t="s">
        <v>25</v>
      </c>
      <c r="B30" s="26">
        <v>363936005</v>
      </c>
      <c r="C30" s="26">
        <v>27122696</v>
      </c>
      <c r="D30" s="26">
        <v>0</v>
      </c>
      <c r="E30" s="26">
        <v>0</v>
      </c>
      <c r="F30" s="26">
        <v>329255190</v>
      </c>
      <c r="G30" s="26">
        <v>29738</v>
      </c>
      <c r="H30" s="26">
        <v>7528381</v>
      </c>
      <c r="I30" s="15"/>
      <c r="J30" s="18" t="s">
        <v>24</v>
      </c>
      <c r="K30" s="19"/>
      <c r="L30" s="18"/>
      <c r="M30" s="18"/>
    </row>
    <row r="31" spans="1:13" s="14" customFormat="1" ht="12.75" customHeight="1">
      <c r="A31" s="27" t="s">
        <v>23</v>
      </c>
      <c r="B31" s="26">
        <v>61662791</v>
      </c>
      <c r="C31" s="26">
        <v>0</v>
      </c>
      <c r="D31" s="26">
        <v>0</v>
      </c>
      <c r="E31" s="26">
        <v>0</v>
      </c>
      <c r="F31" s="26">
        <v>141849</v>
      </c>
      <c r="G31" s="26">
        <v>61191228</v>
      </c>
      <c r="H31" s="26">
        <v>329714</v>
      </c>
      <c r="I31" s="15"/>
      <c r="J31" s="18" t="s">
        <v>22</v>
      </c>
      <c r="K31" s="19"/>
      <c r="L31" s="18"/>
      <c r="M31" s="18"/>
    </row>
    <row r="32" spans="1:13" s="24" customFormat="1" ht="12.75" customHeight="1">
      <c r="A32" s="23" t="s">
        <v>21</v>
      </c>
      <c r="B32" s="21">
        <v>711169446</v>
      </c>
      <c r="C32" s="21">
        <v>613333920</v>
      </c>
      <c r="D32" s="21">
        <v>0</v>
      </c>
      <c r="E32" s="21">
        <v>0</v>
      </c>
      <c r="F32" s="21">
        <v>108271</v>
      </c>
      <c r="G32" s="21">
        <v>76056162</v>
      </c>
      <c r="H32" s="21">
        <v>21671093</v>
      </c>
      <c r="I32" s="15"/>
      <c r="J32" s="20" t="s">
        <v>20</v>
      </c>
      <c r="K32" s="25"/>
      <c r="L32" s="20"/>
      <c r="M32" s="20"/>
    </row>
    <row r="33" spans="1:13" s="14" customFormat="1" ht="12.75" customHeight="1">
      <c r="A33" s="23" t="s">
        <v>19</v>
      </c>
      <c r="B33" s="21">
        <v>822087909</v>
      </c>
      <c r="C33" s="21">
        <v>72541034</v>
      </c>
      <c r="D33" s="21">
        <v>171577305</v>
      </c>
      <c r="E33" s="21">
        <v>44828</v>
      </c>
      <c r="F33" s="21">
        <v>30719135</v>
      </c>
      <c r="G33" s="21">
        <v>15359</v>
      </c>
      <c r="H33" s="21">
        <v>547190248</v>
      </c>
      <c r="I33" s="15"/>
      <c r="J33" s="20" t="s">
        <v>18</v>
      </c>
      <c r="K33" s="19"/>
      <c r="L33" s="18"/>
      <c r="M33" s="18"/>
    </row>
    <row r="34" spans="1:13" s="14" customFormat="1" ht="12.75" customHeight="1">
      <c r="A34" s="22" t="s">
        <v>17</v>
      </c>
      <c r="B34" s="21">
        <v>883824683</v>
      </c>
      <c r="C34" s="21">
        <v>85047653</v>
      </c>
      <c r="D34" s="21">
        <v>0</v>
      </c>
      <c r="E34" s="21">
        <v>0</v>
      </c>
      <c r="F34" s="21">
        <v>105375945</v>
      </c>
      <c r="G34" s="21">
        <v>27857703</v>
      </c>
      <c r="H34" s="21">
        <v>665543382</v>
      </c>
      <c r="I34" s="15"/>
      <c r="J34" s="20" t="s">
        <v>16</v>
      </c>
      <c r="K34" s="19"/>
      <c r="L34" s="18"/>
      <c r="M34" s="18"/>
    </row>
    <row r="35" spans="1:13" s="14" customFormat="1" ht="21.75" customHeight="1">
      <c r="A35" s="17"/>
      <c r="B35" s="16" t="s">
        <v>15</v>
      </c>
      <c r="C35" s="16" t="s">
        <v>14</v>
      </c>
      <c r="D35" s="16" t="s">
        <v>13</v>
      </c>
      <c r="E35" s="16" t="s">
        <v>12</v>
      </c>
      <c r="F35" s="16" t="s">
        <v>11</v>
      </c>
      <c r="G35" s="16" t="s">
        <v>10</v>
      </c>
      <c r="H35" s="16" t="s">
        <v>9</v>
      </c>
      <c r="I35" s="15"/>
    </row>
    <row r="36" spans="1:13" s="14" customFormat="1" ht="9.9499999999999993" customHeight="1">
      <c r="A36" s="1899" t="s">
        <v>8</v>
      </c>
      <c r="B36" s="1900"/>
      <c r="C36" s="1900"/>
      <c r="D36" s="1900"/>
      <c r="E36" s="1900"/>
      <c r="F36" s="1900"/>
      <c r="G36" s="1900"/>
      <c r="H36" s="1900"/>
      <c r="I36" s="15"/>
    </row>
    <row r="37" spans="1:13" s="12" customFormat="1" ht="9.75" customHeight="1">
      <c r="A37" s="1896" t="s">
        <v>7</v>
      </c>
      <c r="B37" s="1543"/>
      <c r="C37" s="1543"/>
      <c r="D37" s="1543"/>
      <c r="E37" s="1543"/>
      <c r="F37" s="1543"/>
      <c r="G37" s="1543"/>
      <c r="H37" s="1543"/>
      <c r="I37" s="13"/>
    </row>
    <row r="38" spans="1:13" s="12" customFormat="1" ht="9.75" customHeight="1">
      <c r="A38" s="1897" t="s">
        <v>6</v>
      </c>
      <c r="B38" s="1487"/>
      <c r="C38" s="1487"/>
      <c r="D38" s="1487"/>
      <c r="E38" s="1487"/>
      <c r="F38" s="1487"/>
      <c r="G38" s="1487"/>
      <c r="H38" s="1487"/>
      <c r="I38" s="13"/>
    </row>
    <row r="39" spans="1:13" s="4" customFormat="1" ht="9.75" customHeight="1">
      <c r="A39" s="1898" t="s">
        <v>5</v>
      </c>
      <c r="B39" s="1898"/>
      <c r="C39" s="1898"/>
      <c r="D39" s="1898"/>
      <c r="E39" s="1898"/>
      <c r="F39" s="1898"/>
      <c r="G39" s="1898"/>
      <c r="H39" s="1898"/>
      <c r="I39" s="11"/>
      <c r="J39" s="11"/>
    </row>
    <row r="40" spans="1:13" s="9" customFormat="1" ht="9.75" customHeight="1">
      <c r="A40" s="1898" t="s">
        <v>4</v>
      </c>
      <c r="B40" s="1898"/>
      <c r="C40" s="1898"/>
      <c r="D40" s="1898"/>
      <c r="E40" s="1898"/>
      <c r="F40" s="1898"/>
      <c r="G40" s="1898"/>
      <c r="H40" s="1898"/>
      <c r="I40" s="10"/>
      <c r="J40" s="10"/>
    </row>
    <row r="41" spans="1:13" s="4" customFormat="1" ht="12.75">
      <c r="A41" s="3"/>
      <c r="B41" s="3"/>
      <c r="C41" s="3"/>
      <c r="D41" s="3"/>
      <c r="E41" s="3"/>
      <c r="F41" s="3"/>
      <c r="G41" s="3"/>
      <c r="H41" s="3"/>
      <c r="I41" s="3"/>
      <c r="J41" s="3"/>
    </row>
    <row r="42" spans="1:13" s="4" customFormat="1" ht="12.75" customHeight="1">
      <c r="A42" s="8" t="s">
        <v>3</v>
      </c>
      <c r="B42" s="5"/>
      <c r="C42" s="5"/>
      <c r="D42" s="5"/>
      <c r="E42" s="5"/>
      <c r="F42" s="5"/>
      <c r="G42" s="5"/>
      <c r="H42" s="5"/>
      <c r="I42" s="7"/>
      <c r="J42" s="7"/>
    </row>
    <row r="43" spans="1:13" s="4" customFormat="1" ht="12.75">
      <c r="A43" s="6" t="s">
        <v>2</v>
      </c>
      <c r="B43" s="5"/>
      <c r="C43" s="5"/>
      <c r="D43" s="5"/>
      <c r="E43" s="5"/>
      <c r="F43" s="5"/>
      <c r="G43" s="5"/>
      <c r="H43" s="5"/>
      <c r="I43" s="3"/>
    </row>
    <row r="44" spans="1:13" s="4" customFormat="1" ht="12.75">
      <c r="A44" s="3"/>
      <c r="B44" s="3"/>
      <c r="C44" s="3"/>
      <c r="D44" s="3"/>
      <c r="E44" s="3"/>
      <c r="F44" s="3"/>
      <c r="G44" s="3"/>
      <c r="H44" s="3"/>
      <c r="I44" s="3"/>
    </row>
    <row r="45" spans="1:13" s="4" customFormat="1" ht="12.75">
      <c r="A45" s="3"/>
      <c r="B45" s="3"/>
      <c r="C45" s="3"/>
      <c r="D45" s="3"/>
      <c r="E45" s="3"/>
      <c r="F45" s="3"/>
      <c r="G45" s="3"/>
      <c r="H45" s="3"/>
      <c r="I45" s="3"/>
    </row>
    <row r="46" spans="1:13" s="4" customFormat="1" ht="12.75">
      <c r="A46" s="3"/>
      <c r="B46" s="3"/>
      <c r="C46" s="3"/>
      <c r="D46" s="3"/>
      <c r="E46" s="3"/>
      <c r="F46" s="3"/>
      <c r="G46" s="3"/>
      <c r="H46" s="3"/>
      <c r="I46" s="3"/>
    </row>
    <row r="47" spans="1:13" s="4" customFormat="1" ht="12.75">
      <c r="A47" s="3"/>
      <c r="B47" s="3"/>
      <c r="C47" s="3"/>
      <c r="D47" s="3"/>
      <c r="E47" s="3"/>
      <c r="F47" s="3"/>
      <c r="G47" s="3"/>
      <c r="H47" s="3"/>
      <c r="I47" s="3"/>
    </row>
    <row r="48" spans="1:13" s="4" customFormat="1" ht="12.75">
      <c r="A48" s="3"/>
      <c r="B48" s="3"/>
      <c r="C48" s="3"/>
      <c r="D48" s="3"/>
      <c r="E48" s="3"/>
      <c r="F48" s="3"/>
      <c r="G48" s="3"/>
      <c r="H48" s="3"/>
      <c r="I48" s="3"/>
    </row>
    <row r="49" spans="1:9" s="4" customFormat="1" ht="12.75">
      <c r="A49" s="3"/>
      <c r="B49" s="3"/>
      <c r="C49" s="3"/>
      <c r="D49" s="3"/>
      <c r="E49" s="3"/>
      <c r="F49" s="3"/>
      <c r="G49" s="3"/>
      <c r="H49" s="3"/>
      <c r="I49" s="3"/>
    </row>
    <row r="50" spans="1:9" s="4" customFormat="1" ht="12.75">
      <c r="A50" s="3"/>
      <c r="B50" s="3"/>
      <c r="C50" s="3"/>
      <c r="D50" s="3"/>
      <c r="E50" s="3"/>
      <c r="F50" s="3"/>
      <c r="G50" s="3"/>
      <c r="H50" s="3"/>
      <c r="I50" s="3"/>
    </row>
    <row r="51" spans="1:9" s="4" customFormat="1" ht="12.75">
      <c r="A51" s="3"/>
      <c r="B51" s="3"/>
      <c r="C51" s="3"/>
      <c r="D51" s="3"/>
      <c r="E51" s="3"/>
      <c r="F51" s="3"/>
      <c r="G51" s="3"/>
      <c r="H51" s="3"/>
      <c r="I51" s="3"/>
    </row>
    <row r="52" spans="1:9" s="4" customFormat="1" ht="12.75">
      <c r="A52" s="3"/>
      <c r="B52" s="3"/>
      <c r="C52" s="3"/>
      <c r="D52" s="3"/>
      <c r="E52" s="3"/>
      <c r="F52" s="3"/>
      <c r="G52" s="3"/>
      <c r="H52" s="3"/>
      <c r="I52" s="3"/>
    </row>
    <row r="53" spans="1:9" s="4" customFormat="1" ht="12.75">
      <c r="A53" s="3"/>
      <c r="B53" s="3"/>
      <c r="C53" s="3"/>
      <c r="D53" s="3"/>
      <c r="E53" s="3"/>
      <c r="F53" s="3"/>
      <c r="G53" s="3"/>
      <c r="H53" s="3"/>
      <c r="I53" s="3"/>
    </row>
    <row r="54" spans="1:9" s="4" customFormat="1" ht="12.75">
      <c r="A54" s="3"/>
      <c r="B54" s="3"/>
      <c r="C54" s="3"/>
      <c r="D54" s="3"/>
      <c r="E54" s="3"/>
      <c r="F54" s="3"/>
      <c r="G54" s="3"/>
      <c r="H54" s="3"/>
      <c r="I54" s="3"/>
    </row>
    <row r="55" spans="1:9" s="4" customFormat="1" ht="12.75">
      <c r="A55" s="3"/>
      <c r="B55" s="3"/>
      <c r="C55" s="3"/>
      <c r="D55" s="3"/>
      <c r="E55" s="3"/>
      <c r="F55" s="3"/>
      <c r="G55" s="3"/>
      <c r="H55" s="3"/>
      <c r="I55" s="3"/>
    </row>
    <row r="56" spans="1:9" s="4" customFormat="1" ht="12.75">
      <c r="A56" s="3"/>
      <c r="B56" s="3"/>
      <c r="C56" s="3"/>
      <c r="D56" s="3"/>
      <c r="E56" s="3"/>
      <c r="F56" s="3"/>
      <c r="G56" s="3"/>
      <c r="H56" s="3"/>
      <c r="I56" s="3"/>
    </row>
    <row r="57" spans="1:9" s="4" customFormat="1" ht="12.75">
      <c r="A57" s="3"/>
      <c r="B57" s="3"/>
      <c r="C57" s="3"/>
      <c r="D57" s="3"/>
      <c r="E57" s="3"/>
      <c r="F57" s="3"/>
      <c r="G57" s="3"/>
      <c r="H57" s="3"/>
      <c r="I57" s="3"/>
    </row>
    <row r="58" spans="1:9" s="4" customFormat="1" ht="12.75">
      <c r="A58" s="3"/>
      <c r="B58" s="3"/>
      <c r="C58" s="3"/>
      <c r="D58" s="3"/>
      <c r="E58" s="3"/>
      <c r="F58" s="3"/>
      <c r="G58" s="3"/>
      <c r="H58" s="3"/>
      <c r="I58" s="3"/>
    </row>
    <row r="59" spans="1:9" s="4" customFormat="1" ht="12.75">
      <c r="A59" s="3"/>
      <c r="B59" s="3"/>
      <c r="C59" s="3"/>
      <c r="D59" s="3"/>
      <c r="E59" s="3"/>
      <c r="F59" s="3"/>
      <c r="G59" s="3"/>
      <c r="H59" s="3"/>
      <c r="I59" s="3"/>
    </row>
    <row r="60" spans="1:9" s="4" customFormat="1" ht="12.75">
      <c r="A60" s="3"/>
      <c r="B60" s="3"/>
      <c r="C60" s="3"/>
      <c r="D60" s="3"/>
      <c r="E60" s="3"/>
      <c r="F60" s="3"/>
      <c r="G60" s="3"/>
      <c r="H60" s="3"/>
      <c r="I60" s="3"/>
    </row>
    <row r="61" spans="1:9" s="4" customFormat="1" ht="12.75">
      <c r="A61" s="3"/>
      <c r="B61" s="3"/>
      <c r="C61" s="3"/>
      <c r="D61" s="3"/>
      <c r="E61" s="3"/>
      <c r="F61" s="3"/>
      <c r="G61" s="3"/>
      <c r="H61" s="3"/>
      <c r="I61" s="3"/>
    </row>
    <row r="62" spans="1:9" s="4" customFormat="1" ht="12.75">
      <c r="A62" s="3"/>
      <c r="B62" s="3"/>
      <c r="C62" s="3"/>
      <c r="D62" s="3"/>
      <c r="E62" s="3"/>
      <c r="F62" s="3"/>
      <c r="G62" s="3"/>
      <c r="H62" s="3"/>
      <c r="I62" s="3"/>
    </row>
    <row r="63" spans="1:9" s="4" customFormat="1" ht="12.75">
      <c r="A63" s="3"/>
      <c r="B63" s="3"/>
      <c r="C63" s="3"/>
      <c r="D63" s="3"/>
      <c r="E63" s="3"/>
      <c r="F63" s="3"/>
      <c r="G63" s="3"/>
      <c r="H63" s="3"/>
      <c r="I63" s="3"/>
    </row>
    <row r="64" spans="1:9" s="4" customFormat="1" ht="12.75">
      <c r="A64" s="3"/>
      <c r="B64" s="3"/>
      <c r="C64" s="3"/>
      <c r="D64" s="3"/>
      <c r="E64" s="3"/>
      <c r="F64" s="3"/>
      <c r="G64" s="3"/>
      <c r="H64" s="3"/>
      <c r="I64" s="3"/>
    </row>
    <row r="65" spans="1:9" s="4" customFormat="1" ht="12.75">
      <c r="A65" s="3"/>
      <c r="B65" s="3"/>
      <c r="C65" s="3"/>
      <c r="D65" s="3"/>
      <c r="E65" s="3"/>
      <c r="F65" s="3"/>
      <c r="G65" s="3"/>
      <c r="H65" s="3"/>
      <c r="I65" s="3"/>
    </row>
    <row r="66" spans="1:9" s="4" customFormat="1" ht="12.75">
      <c r="A66" s="3"/>
      <c r="B66" s="3"/>
      <c r="C66" s="3"/>
      <c r="D66" s="3"/>
      <c r="E66" s="3"/>
      <c r="F66" s="3"/>
      <c r="G66" s="3"/>
      <c r="H66" s="3"/>
      <c r="I66" s="3"/>
    </row>
    <row r="67" spans="1:9" s="4" customFormat="1" ht="12.75">
      <c r="A67" s="3"/>
      <c r="B67" s="3"/>
      <c r="C67" s="3"/>
      <c r="D67" s="3"/>
      <c r="E67" s="3"/>
      <c r="F67" s="3"/>
      <c r="G67" s="3"/>
      <c r="H67" s="3"/>
      <c r="I67" s="3"/>
    </row>
    <row r="68" spans="1:9" s="4" customFormat="1" ht="12.75">
      <c r="A68" s="3"/>
      <c r="B68" s="3"/>
      <c r="C68" s="3"/>
      <c r="D68" s="3"/>
      <c r="E68" s="3"/>
      <c r="F68" s="3"/>
      <c r="G68" s="3"/>
      <c r="H68" s="3"/>
      <c r="I68" s="3"/>
    </row>
    <row r="69" spans="1:9" s="4" customFormat="1" ht="12.75">
      <c r="A69" s="3"/>
      <c r="B69" s="3"/>
      <c r="C69" s="3"/>
      <c r="D69" s="3"/>
      <c r="E69" s="3"/>
      <c r="F69" s="3"/>
      <c r="G69" s="3"/>
      <c r="H69" s="3"/>
      <c r="I69" s="3"/>
    </row>
    <row r="70" spans="1:9" s="4" customFormat="1" ht="12.75">
      <c r="A70" s="3"/>
      <c r="B70" s="3"/>
      <c r="C70" s="3"/>
      <c r="D70" s="3"/>
      <c r="E70" s="3"/>
      <c r="F70" s="3"/>
      <c r="G70" s="3"/>
      <c r="H70" s="3"/>
      <c r="I70" s="3"/>
    </row>
    <row r="71" spans="1:9" s="4" customFormat="1" ht="12.75">
      <c r="A71" s="3"/>
      <c r="B71" s="3"/>
      <c r="C71" s="3"/>
      <c r="D71" s="3"/>
      <c r="E71" s="3"/>
      <c r="F71" s="3"/>
      <c r="G71" s="3"/>
      <c r="H71" s="3"/>
      <c r="I71" s="3"/>
    </row>
    <row r="72" spans="1:9" s="4" customFormat="1" ht="12.75">
      <c r="A72" s="3"/>
      <c r="B72" s="3"/>
      <c r="C72" s="3"/>
      <c r="D72" s="3"/>
      <c r="E72" s="3"/>
      <c r="F72" s="3"/>
      <c r="G72" s="3"/>
      <c r="H72" s="3"/>
      <c r="I72" s="3"/>
    </row>
    <row r="73" spans="1:9" s="4" customFormat="1" ht="12.75">
      <c r="A73" s="3"/>
      <c r="B73" s="3"/>
      <c r="C73" s="3"/>
      <c r="D73" s="3"/>
      <c r="E73" s="3"/>
      <c r="F73" s="3"/>
      <c r="G73" s="3"/>
      <c r="H73" s="3"/>
      <c r="I73" s="3"/>
    </row>
    <row r="74" spans="1:9" s="4" customFormat="1" ht="12.75">
      <c r="A74" s="3"/>
      <c r="B74" s="3"/>
      <c r="C74" s="3"/>
      <c r="D74" s="3"/>
      <c r="E74" s="3"/>
      <c r="F74" s="3"/>
      <c r="G74" s="3"/>
      <c r="H74" s="3"/>
      <c r="I74" s="3"/>
    </row>
    <row r="75" spans="1:9" s="4" customFormat="1" ht="12.75">
      <c r="A75" s="3"/>
      <c r="B75" s="3"/>
      <c r="C75" s="3"/>
      <c r="D75" s="3"/>
      <c r="E75" s="3"/>
      <c r="F75" s="3"/>
      <c r="G75" s="3"/>
      <c r="H75" s="3"/>
      <c r="I75" s="3"/>
    </row>
    <row r="76" spans="1:9" s="4" customFormat="1" ht="12.75">
      <c r="A76" s="3"/>
      <c r="B76" s="3"/>
      <c r="C76" s="3"/>
      <c r="D76" s="3"/>
      <c r="E76" s="3"/>
      <c r="F76" s="3"/>
      <c r="G76" s="3"/>
      <c r="H76" s="3"/>
      <c r="I76" s="3"/>
    </row>
    <row r="77" spans="1:9" s="4" customFormat="1" ht="12.75">
      <c r="A77" s="3"/>
      <c r="B77" s="3"/>
      <c r="C77" s="3"/>
      <c r="D77" s="3"/>
      <c r="E77" s="3"/>
      <c r="F77" s="3"/>
      <c r="G77" s="3"/>
      <c r="H77" s="3"/>
      <c r="I77" s="3"/>
    </row>
    <row r="78" spans="1:9" s="4" customFormat="1" ht="12.75">
      <c r="A78" s="3"/>
      <c r="B78" s="3"/>
      <c r="C78" s="3"/>
      <c r="D78" s="3"/>
      <c r="E78" s="3"/>
      <c r="F78" s="3"/>
      <c r="G78" s="3"/>
      <c r="H78" s="3"/>
      <c r="I78" s="3"/>
    </row>
    <row r="79" spans="1:9" s="4" customFormat="1" ht="12.75">
      <c r="A79" s="3"/>
      <c r="B79" s="3"/>
      <c r="C79" s="3"/>
      <c r="D79" s="3"/>
      <c r="E79" s="3"/>
      <c r="F79" s="3"/>
      <c r="G79" s="3"/>
      <c r="H79" s="3"/>
      <c r="I79" s="3"/>
    </row>
    <row r="80" spans="1:9" s="4" customFormat="1" ht="12.75">
      <c r="A80" s="3"/>
      <c r="B80" s="3"/>
      <c r="C80" s="3"/>
      <c r="D80" s="3"/>
      <c r="E80" s="3"/>
      <c r="F80" s="3"/>
      <c r="G80" s="3"/>
      <c r="H80" s="3"/>
      <c r="I80" s="3"/>
    </row>
    <row r="81" spans="1:9" s="4" customFormat="1" ht="12.75">
      <c r="A81" s="3"/>
      <c r="B81" s="3"/>
      <c r="C81" s="3"/>
      <c r="D81" s="3"/>
      <c r="E81" s="3"/>
      <c r="F81" s="3"/>
      <c r="G81" s="3"/>
      <c r="H81" s="3"/>
      <c r="I81" s="3"/>
    </row>
    <row r="82" spans="1:9" s="4" customFormat="1" ht="12.75">
      <c r="A82" s="3"/>
      <c r="B82" s="3"/>
      <c r="C82" s="3"/>
      <c r="D82" s="3"/>
      <c r="E82" s="3"/>
      <c r="F82" s="3"/>
      <c r="G82" s="3"/>
      <c r="H82" s="3"/>
      <c r="I82" s="3"/>
    </row>
    <row r="83" spans="1:9" s="4" customFormat="1" ht="12.75">
      <c r="A83" s="3"/>
      <c r="B83" s="3"/>
      <c r="C83" s="3"/>
      <c r="D83" s="3"/>
      <c r="E83" s="3"/>
      <c r="F83" s="3"/>
      <c r="G83" s="3"/>
      <c r="H83" s="3"/>
      <c r="I83" s="3"/>
    </row>
    <row r="84" spans="1:9" s="4" customFormat="1" ht="12.75">
      <c r="A84" s="3"/>
      <c r="B84" s="3"/>
      <c r="C84" s="3"/>
      <c r="D84" s="3"/>
      <c r="E84" s="3"/>
      <c r="F84" s="3"/>
      <c r="G84" s="3"/>
      <c r="H84" s="3"/>
      <c r="I84" s="3"/>
    </row>
    <row r="85" spans="1:9" s="4" customFormat="1" ht="12.75">
      <c r="A85" s="3"/>
      <c r="B85" s="3"/>
      <c r="C85" s="3"/>
      <c r="D85" s="3"/>
      <c r="E85" s="3"/>
      <c r="F85" s="3"/>
      <c r="G85" s="3"/>
      <c r="H85" s="3"/>
      <c r="I85" s="3"/>
    </row>
    <row r="86" spans="1:9" s="4" customFormat="1" ht="12.75">
      <c r="A86" s="3"/>
      <c r="B86" s="3"/>
      <c r="C86" s="3"/>
      <c r="D86" s="3"/>
      <c r="E86" s="3"/>
      <c r="F86" s="3"/>
      <c r="G86" s="3"/>
      <c r="H86" s="3"/>
      <c r="I86" s="3"/>
    </row>
    <row r="87" spans="1:9" s="4" customFormat="1" ht="12.75">
      <c r="A87" s="3"/>
      <c r="B87" s="3"/>
      <c r="C87" s="3"/>
      <c r="D87" s="3"/>
      <c r="E87" s="3"/>
      <c r="F87" s="3"/>
      <c r="G87" s="3"/>
      <c r="H87" s="3"/>
      <c r="I87" s="3"/>
    </row>
    <row r="88" spans="1:9" s="4" customFormat="1" ht="12.75">
      <c r="A88" s="3"/>
      <c r="B88" s="3"/>
      <c r="C88" s="3"/>
      <c r="D88" s="3"/>
      <c r="E88" s="3"/>
      <c r="F88" s="3"/>
      <c r="G88" s="3"/>
      <c r="H88" s="3"/>
      <c r="I88" s="3"/>
    </row>
    <row r="89" spans="1:9" s="4" customFormat="1" ht="12.75">
      <c r="A89" s="3"/>
      <c r="B89" s="3"/>
      <c r="C89" s="3"/>
      <c r="D89" s="3"/>
      <c r="E89" s="3"/>
      <c r="F89" s="3"/>
      <c r="G89" s="3"/>
      <c r="H89" s="3"/>
      <c r="I89" s="3"/>
    </row>
    <row r="90" spans="1:9" s="4" customFormat="1" ht="12.75">
      <c r="A90" s="3"/>
      <c r="B90" s="3"/>
      <c r="C90" s="3"/>
      <c r="D90" s="3"/>
      <c r="E90" s="3"/>
      <c r="F90" s="3"/>
      <c r="G90" s="3"/>
      <c r="H90" s="3"/>
      <c r="I90" s="3"/>
    </row>
    <row r="91" spans="1:9" s="4" customFormat="1" ht="12.75">
      <c r="A91" s="3"/>
      <c r="B91" s="3"/>
      <c r="C91" s="3"/>
      <c r="D91" s="3"/>
      <c r="E91" s="3"/>
      <c r="F91" s="3"/>
      <c r="G91" s="3"/>
      <c r="H91" s="3"/>
      <c r="I91" s="3"/>
    </row>
    <row r="92" spans="1:9" s="4" customFormat="1" ht="12.75">
      <c r="A92" s="3"/>
      <c r="B92" s="3"/>
      <c r="C92" s="3"/>
      <c r="D92" s="3"/>
      <c r="E92" s="3"/>
      <c r="F92" s="3"/>
      <c r="G92" s="3"/>
      <c r="H92" s="3"/>
      <c r="I92" s="3"/>
    </row>
    <row r="93" spans="1:9" s="4" customFormat="1" ht="12.75">
      <c r="A93" s="3"/>
      <c r="B93" s="3"/>
      <c r="C93" s="3"/>
      <c r="D93" s="3"/>
      <c r="E93" s="3"/>
      <c r="F93" s="3"/>
      <c r="G93" s="3"/>
      <c r="H93" s="3"/>
      <c r="I93" s="3"/>
    </row>
    <row r="94" spans="1:9" s="4" customFormat="1" ht="12.75">
      <c r="A94" s="3"/>
      <c r="B94" s="3"/>
      <c r="C94" s="3"/>
      <c r="D94" s="3"/>
      <c r="E94" s="3"/>
      <c r="F94" s="3"/>
      <c r="G94" s="3"/>
      <c r="H94" s="3"/>
      <c r="I94" s="3"/>
    </row>
    <row r="95" spans="1:9" s="4" customFormat="1" ht="12.75">
      <c r="A95" s="3"/>
      <c r="B95" s="3"/>
      <c r="C95" s="3"/>
      <c r="D95" s="3"/>
      <c r="E95" s="3"/>
      <c r="F95" s="3"/>
      <c r="G95" s="3"/>
      <c r="H95" s="3"/>
      <c r="I95" s="3"/>
    </row>
    <row r="96" spans="1:9" s="4" customFormat="1" ht="12.75">
      <c r="A96" s="3"/>
      <c r="B96" s="3"/>
      <c r="C96" s="3"/>
      <c r="D96" s="3"/>
      <c r="E96" s="3"/>
      <c r="F96" s="3"/>
      <c r="G96" s="3"/>
      <c r="H96" s="3"/>
      <c r="I96" s="3"/>
    </row>
    <row r="97" spans="1:9" s="4" customFormat="1" ht="12.75">
      <c r="A97" s="3"/>
      <c r="B97" s="3"/>
      <c r="C97" s="3"/>
      <c r="D97" s="3"/>
      <c r="E97" s="3"/>
      <c r="F97" s="3"/>
      <c r="G97" s="3"/>
      <c r="H97" s="3"/>
      <c r="I97" s="3"/>
    </row>
    <row r="98" spans="1:9" s="4" customFormat="1" ht="12.75">
      <c r="A98" s="3"/>
      <c r="B98" s="3"/>
      <c r="C98" s="3"/>
      <c r="D98" s="3"/>
      <c r="E98" s="3"/>
      <c r="F98" s="3"/>
      <c r="G98" s="3"/>
      <c r="H98" s="3"/>
      <c r="I98" s="3"/>
    </row>
    <row r="99" spans="1:9" s="4" customFormat="1" ht="12.75">
      <c r="A99" s="3"/>
      <c r="B99" s="3"/>
      <c r="C99" s="3"/>
      <c r="D99" s="3"/>
      <c r="E99" s="3"/>
      <c r="F99" s="3"/>
      <c r="G99" s="3"/>
      <c r="H99" s="3"/>
      <c r="I99" s="3"/>
    </row>
    <row r="100" spans="1:9" s="4" customFormat="1" ht="12.75">
      <c r="A100" s="3"/>
      <c r="B100" s="3"/>
      <c r="C100" s="3"/>
      <c r="D100" s="3"/>
      <c r="E100" s="3"/>
      <c r="F100" s="3"/>
      <c r="G100" s="3"/>
      <c r="H100" s="3"/>
      <c r="I100" s="3"/>
    </row>
    <row r="101" spans="1:9" s="4" customFormat="1" ht="12.75">
      <c r="A101" s="3"/>
      <c r="B101" s="3"/>
      <c r="C101" s="3"/>
      <c r="D101" s="3"/>
      <c r="E101" s="3"/>
      <c r="F101" s="3"/>
      <c r="G101" s="3"/>
      <c r="H101" s="3"/>
      <c r="I101" s="3"/>
    </row>
    <row r="102" spans="1:9" s="4" customFormat="1" ht="12.75">
      <c r="A102" s="3"/>
      <c r="B102" s="3"/>
      <c r="C102" s="3"/>
      <c r="D102" s="3"/>
      <c r="E102" s="3"/>
      <c r="F102" s="3"/>
      <c r="G102" s="3"/>
      <c r="H102" s="3"/>
      <c r="I102" s="3"/>
    </row>
    <row r="103" spans="1:9" s="4" customFormat="1" ht="12.75">
      <c r="A103" s="3"/>
      <c r="B103" s="3"/>
      <c r="C103" s="3"/>
      <c r="D103" s="3"/>
      <c r="E103" s="3"/>
      <c r="F103" s="3"/>
      <c r="G103" s="3"/>
      <c r="H103" s="3"/>
      <c r="I103" s="3"/>
    </row>
    <row r="104" spans="1:9" ht="12.75">
      <c r="A104" s="3"/>
      <c r="B104" s="3"/>
      <c r="C104" s="3"/>
      <c r="D104" s="3"/>
      <c r="E104" s="3"/>
      <c r="F104" s="3"/>
      <c r="G104" s="3"/>
      <c r="H104" s="3"/>
      <c r="I104" s="3"/>
    </row>
    <row r="105" spans="1:9" ht="12.75">
      <c r="A105" s="3"/>
      <c r="B105" s="3"/>
      <c r="C105" s="3"/>
      <c r="D105" s="3"/>
      <c r="E105" s="3"/>
      <c r="F105" s="3"/>
      <c r="G105" s="3"/>
      <c r="H105" s="3"/>
      <c r="I105" s="3"/>
    </row>
    <row r="106" spans="1:9" ht="12.75">
      <c r="A106" s="3"/>
      <c r="B106" s="3"/>
      <c r="C106" s="3"/>
      <c r="D106" s="3"/>
      <c r="E106" s="3"/>
      <c r="F106" s="3"/>
      <c r="G106" s="3"/>
      <c r="H106" s="3"/>
      <c r="I106" s="3"/>
    </row>
    <row r="107" spans="1:9" ht="12.75">
      <c r="A107" s="3"/>
      <c r="B107" s="3"/>
      <c r="C107" s="3"/>
      <c r="D107" s="3"/>
      <c r="E107" s="3"/>
      <c r="F107" s="3"/>
      <c r="G107" s="3"/>
      <c r="H107" s="3"/>
      <c r="I107" s="3"/>
    </row>
    <row r="108" spans="1:9" ht="12.75">
      <c r="A108" s="3"/>
      <c r="B108" s="3"/>
      <c r="C108" s="3"/>
      <c r="D108" s="3"/>
      <c r="E108" s="3"/>
      <c r="F108" s="3"/>
      <c r="G108" s="3"/>
      <c r="H108" s="3"/>
      <c r="I108" s="3"/>
    </row>
    <row r="109" spans="1:9" ht="12.75">
      <c r="A109" s="3"/>
      <c r="B109" s="3"/>
      <c r="C109" s="3"/>
      <c r="D109" s="3"/>
      <c r="E109" s="3"/>
      <c r="F109" s="3"/>
      <c r="G109" s="3"/>
      <c r="H109" s="3"/>
      <c r="I109" s="3"/>
    </row>
    <row r="336" spans="1:9">
      <c r="A336" s="1894" t="s">
        <v>1</v>
      </c>
      <c r="B336" s="1895"/>
      <c r="C336" s="1895"/>
      <c r="D336" s="1895"/>
      <c r="E336" s="1895"/>
      <c r="F336" s="1895"/>
      <c r="G336" s="1895"/>
      <c r="H336" s="1895"/>
      <c r="I336" s="1895"/>
    </row>
    <row r="337" spans="1:9">
      <c r="A337" s="1894" t="s">
        <v>0</v>
      </c>
      <c r="B337" s="1895"/>
      <c r="C337" s="1895"/>
      <c r="D337" s="1895"/>
      <c r="E337" s="1895"/>
      <c r="F337" s="1895"/>
      <c r="G337" s="1895"/>
      <c r="H337" s="1895"/>
      <c r="I337" s="1895"/>
    </row>
  </sheetData>
  <sheetProtection selectLockedCells="1"/>
  <mergeCells count="9">
    <mergeCell ref="A336:I336"/>
    <mergeCell ref="A337:I337"/>
    <mergeCell ref="A1:H1"/>
    <mergeCell ref="A2:H2"/>
    <mergeCell ref="A37:H37"/>
    <mergeCell ref="A38:H38"/>
    <mergeCell ref="A39:H39"/>
    <mergeCell ref="A40:H40"/>
    <mergeCell ref="A36:H36"/>
  </mergeCells>
  <conditionalFormatting sqref="B5:H34">
    <cfRule type="cellIs" dxfId="16" priority="1" operator="between">
      <formula>0.000000000000001</formula>
      <formula>0.499999999999999</formula>
    </cfRule>
  </conditionalFormatting>
  <hyperlinks>
    <hyperlink ref="B4" r:id="rId1"/>
    <hyperlink ref="C4" r:id="rId2"/>
    <hyperlink ref="D4" r:id="rId3"/>
    <hyperlink ref="F4" r:id="rId4"/>
    <hyperlink ref="G4" r:id="rId5"/>
    <hyperlink ref="H4" r:id="rId6"/>
    <hyperlink ref="B35" r:id="rId7"/>
    <hyperlink ref="H35" r:id="rId8"/>
    <hyperlink ref="G35" r:id="rId9"/>
    <hyperlink ref="F35" r:id="rId10"/>
    <hyperlink ref="D35" r:id="rId11"/>
    <hyperlink ref="C35" r:id="rId12"/>
    <hyperlink ref="A43" r:id="rId13"/>
    <hyperlink ref="E4" r:id="rId14"/>
  </hyperlinks>
  <printOptions horizontalCentered="1"/>
  <pageMargins left="0.39370078740157483" right="0.39370078740157483" top="0.39370078740157483" bottom="0.39370078740157483" header="0" footer="0"/>
  <pageSetup paperSize="9" orientation="portrait" r:id="rId15"/>
  <headerFooter scaleWithDoc="0" alignWithMargins="0"/>
</worksheet>
</file>

<file path=xl/worksheets/sheet69.xml><?xml version="1.0" encoding="utf-8"?>
<worksheet xmlns="http://schemas.openxmlformats.org/spreadsheetml/2006/main" xmlns:r="http://schemas.openxmlformats.org/officeDocument/2006/relationships">
  <sheetPr>
    <pageSetUpPr fitToPage="1"/>
  </sheetPr>
  <dimension ref="A1:P124"/>
  <sheetViews>
    <sheetView showGridLines="0" workbookViewId="0">
      <selection sqref="A1:N1"/>
    </sheetView>
  </sheetViews>
  <sheetFormatPr defaultColWidth="9.140625" defaultRowHeight="12.75" customHeight="1"/>
  <cols>
    <col min="1" max="1" width="16.28515625" style="143" customWidth="1"/>
    <col min="2" max="4" width="9.7109375" style="143" customWidth="1"/>
    <col min="5" max="5" width="9.7109375" style="1370" customWidth="1"/>
    <col min="6" max="6" width="11.7109375" style="1369" customWidth="1"/>
    <col min="7" max="10" width="9.7109375" style="143" customWidth="1"/>
    <col min="11" max="11" width="11.42578125" style="143" customWidth="1"/>
    <col min="12" max="12" width="6" style="143" customWidth="1"/>
    <col min="13" max="13" width="7.5703125" style="143" customWidth="1"/>
    <col min="14" max="14" width="6" style="143" customWidth="1"/>
    <col min="15" max="15" width="9.140625" style="7"/>
    <col min="16" max="16384" width="9.140625" style="143"/>
  </cols>
  <sheetData>
    <row r="1" spans="1:16" s="1220" customFormat="1" ht="30" customHeight="1">
      <c r="A1" s="1901" t="s">
        <v>2557</v>
      </c>
      <c r="B1" s="1901"/>
      <c r="C1" s="1901"/>
      <c r="D1" s="1901"/>
      <c r="E1" s="1901"/>
      <c r="F1" s="1901"/>
      <c r="G1" s="1901"/>
      <c r="H1" s="1901"/>
      <c r="I1" s="1901"/>
      <c r="J1" s="1901"/>
      <c r="K1" s="1901"/>
      <c r="O1" s="170"/>
    </row>
    <row r="2" spans="1:16" s="1220" customFormat="1" ht="30" customHeight="1">
      <c r="A2" s="1901" t="s">
        <v>2556</v>
      </c>
      <c r="B2" s="1901"/>
      <c r="C2" s="1901"/>
      <c r="D2" s="1901"/>
      <c r="E2" s="1901"/>
      <c r="F2" s="1901"/>
      <c r="G2" s="1901"/>
      <c r="H2" s="1901"/>
      <c r="I2" s="1901"/>
      <c r="J2" s="1901"/>
      <c r="K2" s="1901"/>
      <c r="O2" s="170"/>
    </row>
    <row r="3" spans="1:16" s="1333" customFormat="1" ht="16.899999999999999" customHeight="1">
      <c r="A3" s="1610"/>
      <c r="B3" s="1903" t="s">
        <v>2555</v>
      </c>
      <c r="C3" s="1904"/>
      <c r="D3" s="1904"/>
      <c r="E3" s="1904"/>
      <c r="F3" s="1904"/>
      <c r="G3" s="1905" t="s">
        <v>2554</v>
      </c>
      <c r="H3" s="1905"/>
      <c r="I3" s="1905"/>
      <c r="J3" s="1905"/>
      <c r="K3" s="1905"/>
      <c r="O3" s="149"/>
    </row>
    <row r="4" spans="1:16" s="1401" customFormat="1" ht="51.6" customHeight="1">
      <c r="A4" s="1902"/>
      <c r="B4" s="1229" t="s">
        <v>2552</v>
      </c>
      <c r="C4" s="1229" t="s">
        <v>2551</v>
      </c>
      <c r="D4" s="1229" t="s">
        <v>2550</v>
      </c>
      <c r="E4" s="1402" t="s">
        <v>2549</v>
      </c>
      <c r="F4" s="1230" t="s">
        <v>2553</v>
      </c>
      <c r="G4" s="1229" t="s">
        <v>2552</v>
      </c>
      <c r="H4" s="1229" t="s">
        <v>2551</v>
      </c>
      <c r="I4" s="1229" t="s">
        <v>2550</v>
      </c>
      <c r="J4" s="1229" t="s">
        <v>2549</v>
      </c>
      <c r="K4" s="1229" t="s">
        <v>2548</v>
      </c>
      <c r="O4" s="103"/>
    </row>
    <row r="5" spans="1:16" s="1333" customFormat="1" ht="16.899999999999999" customHeight="1">
      <c r="A5" s="1902"/>
      <c r="B5" s="1586" t="s">
        <v>577</v>
      </c>
      <c r="C5" s="1586"/>
      <c r="D5" s="1586"/>
      <c r="E5" s="1386" t="s">
        <v>2547</v>
      </c>
      <c r="F5" s="1385" t="s">
        <v>577</v>
      </c>
      <c r="G5" s="1906" t="s">
        <v>577</v>
      </c>
      <c r="H5" s="1907"/>
      <c r="I5" s="1907"/>
      <c r="J5" s="1400" t="s">
        <v>2547</v>
      </c>
      <c r="K5" s="1066" t="s">
        <v>577</v>
      </c>
      <c r="O5" s="149"/>
    </row>
    <row r="6" spans="1:16" s="1333" customFormat="1" ht="16.899999999999999" customHeight="1">
      <c r="A6" s="1611"/>
      <c r="B6" s="1903">
        <v>2018</v>
      </c>
      <c r="C6" s="1904"/>
      <c r="D6" s="1904"/>
      <c r="E6" s="1904"/>
      <c r="F6" s="1204" t="s">
        <v>2537</v>
      </c>
      <c r="G6" s="1903">
        <v>2018</v>
      </c>
      <c r="H6" s="1904"/>
      <c r="I6" s="1904"/>
      <c r="J6" s="1904"/>
      <c r="K6" s="1384" t="s">
        <v>2537</v>
      </c>
      <c r="L6" s="1383"/>
      <c r="M6" s="1266" t="s">
        <v>307</v>
      </c>
      <c r="N6" s="1266" t="s">
        <v>306</v>
      </c>
      <c r="O6" s="149"/>
    </row>
    <row r="7" spans="1:16" s="1398" customFormat="1" ht="12.6" customHeight="1">
      <c r="A7" s="1180" t="s">
        <v>75</v>
      </c>
      <c r="B7" s="1392">
        <v>2.1</v>
      </c>
      <c r="C7" s="1392">
        <v>0.8</v>
      </c>
      <c r="D7" s="1392">
        <v>4.8</v>
      </c>
      <c r="E7" s="1392">
        <v>20.100000000000001</v>
      </c>
      <c r="F7" s="1392">
        <v>5.4</v>
      </c>
      <c r="G7" s="1392">
        <v>2.1</v>
      </c>
      <c r="H7" s="1392">
        <v>0.8</v>
      </c>
      <c r="I7" s="1392">
        <v>5</v>
      </c>
      <c r="J7" s="1392">
        <v>20</v>
      </c>
      <c r="K7" s="1392">
        <v>5.3</v>
      </c>
      <c r="L7" s="1185">
        <v>1</v>
      </c>
      <c r="M7" s="1186" t="s">
        <v>305</v>
      </c>
      <c r="N7" s="1185" t="s">
        <v>115</v>
      </c>
      <c r="O7" s="1391"/>
      <c r="P7" s="1399"/>
    </row>
    <row r="8" spans="1:16" s="1396" customFormat="1" ht="12.6" customHeight="1">
      <c r="A8" s="1180" t="s">
        <v>73</v>
      </c>
      <c r="B8" s="1392">
        <v>2.2000000000000002</v>
      </c>
      <c r="C8" s="1392">
        <v>0.8</v>
      </c>
      <c r="D8" s="1392">
        <v>4.8</v>
      </c>
      <c r="E8" s="1392">
        <v>20.100000000000001</v>
      </c>
      <c r="F8" s="1392">
        <v>5.6</v>
      </c>
      <c r="G8" s="1392">
        <v>2.1</v>
      </c>
      <c r="H8" s="1392">
        <v>0.8</v>
      </c>
      <c r="I8" s="1392">
        <v>5</v>
      </c>
      <c r="J8" s="1392">
        <v>20.100000000000001</v>
      </c>
      <c r="K8" s="1392">
        <v>5.4</v>
      </c>
      <c r="L8" s="1171">
        <v>2</v>
      </c>
      <c r="M8" s="1186" t="s">
        <v>304</v>
      </c>
      <c r="N8" s="1185" t="s">
        <v>115</v>
      </c>
      <c r="O8" s="1391"/>
    </row>
    <row r="9" spans="1:16" s="1396" customFormat="1" ht="12.6" customHeight="1">
      <c r="A9" s="1180" t="s">
        <v>71</v>
      </c>
      <c r="B9" s="1392">
        <v>2.2000000000000002</v>
      </c>
      <c r="C9" s="1392">
        <v>0.9</v>
      </c>
      <c r="D9" s="1392">
        <v>4.7</v>
      </c>
      <c r="E9" s="1392">
        <v>20.399999999999999</v>
      </c>
      <c r="F9" s="1392">
        <v>6.9</v>
      </c>
      <c r="G9" s="1392">
        <v>2.1</v>
      </c>
      <c r="H9" s="1392">
        <v>0.8</v>
      </c>
      <c r="I9" s="1392">
        <v>5</v>
      </c>
      <c r="J9" s="1392">
        <v>20.6</v>
      </c>
      <c r="K9" s="1392">
        <v>6.9</v>
      </c>
      <c r="L9" s="1185">
        <v>3</v>
      </c>
      <c r="M9" s="1177" t="s">
        <v>303</v>
      </c>
      <c r="N9" s="1176" t="s">
        <v>115</v>
      </c>
      <c r="O9" s="1391"/>
    </row>
    <row r="10" spans="1:16" s="1396" customFormat="1" ht="12.6" customHeight="1">
      <c r="A10" s="1180" t="s">
        <v>69</v>
      </c>
      <c r="B10" s="1392">
        <v>1.8</v>
      </c>
      <c r="C10" s="1392">
        <v>0.9</v>
      </c>
      <c r="D10" s="1392">
        <v>4.7</v>
      </c>
      <c r="E10" s="1392">
        <v>20</v>
      </c>
      <c r="F10" s="1392">
        <v>8.1</v>
      </c>
      <c r="G10" s="1392">
        <v>1.9</v>
      </c>
      <c r="H10" s="1392">
        <v>0.8</v>
      </c>
      <c r="I10" s="1392">
        <v>4.8</v>
      </c>
      <c r="J10" s="1392">
        <v>19.3</v>
      </c>
      <c r="K10" s="1392">
        <v>12.9</v>
      </c>
      <c r="L10" s="1171">
        <v>4</v>
      </c>
      <c r="M10" s="1177">
        <v>1110000</v>
      </c>
      <c r="N10" s="1176" t="s">
        <v>115</v>
      </c>
      <c r="O10" s="1391"/>
    </row>
    <row r="11" spans="1:16" s="1397" customFormat="1" ht="12.6" customHeight="1">
      <c r="A11" s="1175" t="s">
        <v>302</v>
      </c>
      <c r="B11" s="1390">
        <v>1.8</v>
      </c>
      <c r="C11" s="1390">
        <v>0.7</v>
      </c>
      <c r="D11" s="1390">
        <v>5</v>
      </c>
      <c r="E11" s="1390">
        <v>18.100000000000001</v>
      </c>
      <c r="F11" s="1390">
        <v>13</v>
      </c>
      <c r="G11" s="1390">
        <v>1.7</v>
      </c>
      <c r="H11" s="1390">
        <v>0.6</v>
      </c>
      <c r="I11" s="1390">
        <v>4.5999999999999996</v>
      </c>
      <c r="J11" s="1390">
        <v>19.7</v>
      </c>
      <c r="K11" s="1390">
        <v>13.9</v>
      </c>
      <c r="L11" s="1207">
        <v>5</v>
      </c>
      <c r="M11" s="1172" t="s">
        <v>301</v>
      </c>
      <c r="N11" s="1181">
        <v>1601</v>
      </c>
      <c r="O11" s="1389"/>
    </row>
    <row r="12" spans="1:16" s="1397" customFormat="1" ht="12.6" customHeight="1">
      <c r="A12" s="1175" t="s">
        <v>300</v>
      </c>
      <c r="B12" s="1390">
        <v>1.6</v>
      </c>
      <c r="C12" s="1390">
        <v>0.9</v>
      </c>
      <c r="D12" s="1390">
        <v>4.7</v>
      </c>
      <c r="E12" s="1390">
        <v>21.4</v>
      </c>
      <c r="F12" s="1390">
        <v>1.3</v>
      </c>
      <c r="G12" s="1390">
        <v>2.1</v>
      </c>
      <c r="H12" s="1390">
        <v>0.7</v>
      </c>
      <c r="I12" s="1390">
        <v>4.7</v>
      </c>
      <c r="J12" s="1390">
        <v>21.9</v>
      </c>
      <c r="K12" s="1390">
        <v>3</v>
      </c>
      <c r="L12" s="1207">
        <v>6</v>
      </c>
      <c r="M12" s="1172" t="s">
        <v>299</v>
      </c>
      <c r="N12" s="1181">
        <v>1602</v>
      </c>
      <c r="O12" s="1389"/>
    </row>
    <row r="13" spans="1:16" s="1397" customFormat="1" ht="12.6" customHeight="1">
      <c r="A13" s="1175" t="s">
        <v>298</v>
      </c>
      <c r="B13" s="1390">
        <v>2.2000000000000002</v>
      </c>
      <c r="C13" s="1390">
        <v>0.8</v>
      </c>
      <c r="D13" s="1390">
        <v>3.2</v>
      </c>
      <c r="E13" s="1390">
        <v>20.8</v>
      </c>
      <c r="F13" s="1390">
        <v>63.6</v>
      </c>
      <c r="G13" s="1390">
        <v>2.8</v>
      </c>
      <c r="H13" s="1390">
        <v>1</v>
      </c>
      <c r="I13" s="1390">
        <v>4.5</v>
      </c>
      <c r="J13" s="1390">
        <v>18.8</v>
      </c>
      <c r="K13" s="1390">
        <v>53.3</v>
      </c>
      <c r="L13" s="1207">
        <v>7</v>
      </c>
      <c r="M13" s="1172" t="s">
        <v>297</v>
      </c>
      <c r="N13" s="1181">
        <v>1603</v>
      </c>
      <c r="O13" s="1389"/>
    </row>
    <row r="14" spans="1:16" s="1396" customFormat="1" ht="12.6" customHeight="1">
      <c r="A14" s="1175" t="s">
        <v>296</v>
      </c>
      <c r="B14" s="1390">
        <v>1.8</v>
      </c>
      <c r="C14" s="1390">
        <v>0.9</v>
      </c>
      <c r="D14" s="1390">
        <v>4.9000000000000004</v>
      </c>
      <c r="E14" s="1390">
        <v>21.5</v>
      </c>
      <c r="F14" s="1390">
        <v>5.0999999999999996</v>
      </c>
      <c r="G14" s="1390">
        <v>2.1</v>
      </c>
      <c r="H14" s="1390">
        <v>2.8</v>
      </c>
      <c r="I14" s="1390">
        <v>3.8</v>
      </c>
      <c r="J14" s="1390">
        <v>12.9</v>
      </c>
      <c r="K14" s="1390">
        <v>10</v>
      </c>
      <c r="L14" s="1207">
        <v>8</v>
      </c>
      <c r="M14" s="1172" t="s">
        <v>295</v>
      </c>
      <c r="N14" s="1181">
        <v>1604</v>
      </c>
      <c r="O14" s="1389"/>
    </row>
    <row r="15" spans="1:16" s="1336" customFormat="1" ht="12.6" customHeight="1">
      <c r="A15" s="1175" t="s">
        <v>294</v>
      </c>
      <c r="B15" s="1390">
        <v>1.5</v>
      </c>
      <c r="C15" s="1390">
        <v>0.7</v>
      </c>
      <c r="D15" s="1390">
        <v>5.0999999999999996</v>
      </c>
      <c r="E15" s="1390">
        <v>19.8</v>
      </c>
      <c r="F15" s="1390">
        <v>2</v>
      </c>
      <c r="G15" s="1390">
        <v>1.5</v>
      </c>
      <c r="H15" s="1390">
        <v>0.7</v>
      </c>
      <c r="I15" s="1390">
        <v>5</v>
      </c>
      <c r="J15" s="1390">
        <v>20</v>
      </c>
      <c r="K15" s="1390">
        <v>18.600000000000001</v>
      </c>
      <c r="L15" s="1207">
        <v>9</v>
      </c>
      <c r="M15" s="1172" t="s">
        <v>293</v>
      </c>
      <c r="N15" s="1181">
        <v>1605</v>
      </c>
      <c r="O15" s="1389"/>
    </row>
    <row r="16" spans="1:16" s="1336" customFormat="1" ht="12.6" customHeight="1">
      <c r="A16" s="1175" t="s">
        <v>292</v>
      </c>
      <c r="B16" s="1390">
        <v>1.5</v>
      </c>
      <c r="C16" s="1390">
        <v>0.6</v>
      </c>
      <c r="D16" s="1390">
        <v>5</v>
      </c>
      <c r="E16" s="1390">
        <v>20.7</v>
      </c>
      <c r="F16" s="1390">
        <v>18.5</v>
      </c>
      <c r="G16" s="1390">
        <v>1.9</v>
      </c>
      <c r="H16" s="1390">
        <v>0.7</v>
      </c>
      <c r="I16" s="1390">
        <v>5.2</v>
      </c>
      <c r="J16" s="1390">
        <v>19.100000000000001</v>
      </c>
      <c r="K16" s="1390">
        <v>18.8</v>
      </c>
      <c r="L16" s="1207">
        <v>10</v>
      </c>
      <c r="M16" s="1172" t="s">
        <v>291</v>
      </c>
      <c r="N16" s="1181">
        <v>1606</v>
      </c>
      <c r="O16" s="1389"/>
    </row>
    <row r="17" spans="1:15" s="1336" customFormat="1" ht="12.6" customHeight="1">
      <c r="A17" s="1175" t="s">
        <v>290</v>
      </c>
      <c r="B17" s="1390">
        <v>1.9</v>
      </c>
      <c r="C17" s="1390">
        <v>0.9</v>
      </c>
      <c r="D17" s="1390">
        <v>4.8</v>
      </c>
      <c r="E17" s="1390">
        <v>20.2</v>
      </c>
      <c r="F17" s="1390">
        <v>10</v>
      </c>
      <c r="G17" s="1390">
        <v>1.9</v>
      </c>
      <c r="H17" s="1390">
        <v>0.7</v>
      </c>
      <c r="I17" s="1390">
        <v>5.2</v>
      </c>
      <c r="J17" s="1390">
        <v>20.5</v>
      </c>
      <c r="K17" s="1390">
        <v>16.600000000000001</v>
      </c>
      <c r="L17" s="1207">
        <v>11</v>
      </c>
      <c r="M17" s="1172" t="s">
        <v>289</v>
      </c>
      <c r="N17" s="1181">
        <v>1607</v>
      </c>
      <c r="O17" s="1389"/>
    </row>
    <row r="18" spans="1:15" s="1159" customFormat="1" ht="12.6" customHeight="1">
      <c r="A18" s="1175" t="s">
        <v>288</v>
      </c>
      <c r="B18" s="1390">
        <v>1.6</v>
      </c>
      <c r="C18" s="1390">
        <v>1</v>
      </c>
      <c r="D18" s="1390">
        <v>3.9</v>
      </c>
      <c r="E18" s="1390">
        <v>20.100000000000001</v>
      </c>
      <c r="F18" s="1390">
        <v>6.6</v>
      </c>
      <c r="G18" s="1390">
        <v>1.5</v>
      </c>
      <c r="H18" s="1390">
        <v>0.8</v>
      </c>
      <c r="I18" s="1390">
        <v>4.7</v>
      </c>
      <c r="J18" s="1390">
        <v>20.399999999999999</v>
      </c>
      <c r="K18" s="1390">
        <v>7.8</v>
      </c>
      <c r="L18" s="1207">
        <v>12</v>
      </c>
      <c r="M18" s="1172" t="s">
        <v>287</v>
      </c>
      <c r="N18" s="1181">
        <v>1608</v>
      </c>
      <c r="O18" s="1389"/>
    </row>
    <row r="19" spans="1:15" s="1159" customFormat="1" ht="12.6" customHeight="1">
      <c r="A19" s="1175" t="s">
        <v>286</v>
      </c>
      <c r="B19" s="1390">
        <v>1.8</v>
      </c>
      <c r="C19" s="1390">
        <v>0.9</v>
      </c>
      <c r="D19" s="1390">
        <v>4.8</v>
      </c>
      <c r="E19" s="1390">
        <v>18.899999999999999</v>
      </c>
      <c r="F19" s="1390">
        <v>0</v>
      </c>
      <c r="G19" s="1390">
        <v>2</v>
      </c>
      <c r="H19" s="1390">
        <v>0.7</v>
      </c>
      <c r="I19" s="1390">
        <v>5.4</v>
      </c>
      <c r="J19" s="1390">
        <v>20.2</v>
      </c>
      <c r="K19" s="1390">
        <v>2</v>
      </c>
      <c r="L19" s="1207">
        <v>13</v>
      </c>
      <c r="M19" s="1172" t="s">
        <v>285</v>
      </c>
      <c r="N19" s="1181">
        <v>1609</v>
      </c>
      <c r="O19" s="1389"/>
    </row>
    <row r="20" spans="1:15" s="1395" customFormat="1" ht="12.6" customHeight="1">
      <c r="A20" s="1175" t="s">
        <v>284</v>
      </c>
      <c r="B20" s="1390">
        <v>1.4</v>
      </c>
      <c r="C20" s="1390">
        <v>0.7</v>
      </c>
      <c r="D20" s="1390">
        <v>5.3</v>
      </c>
      <c r="E20" s="1390">
        <v>24.7</v>
      </c>
      <c r="F20" s="1390">
        <v>14.6</v>
      </c>
      <c r="G20" s="1390">
        <v>1.8</v>
      </c>
      <c r="H20" s="1390">
        <v>0.6</v>
      </c>
      <c r="I20" s="1390">
        <v>4.7</v>
      </c>
      <c r="J20" s="1390">
        <v>20.3</v>
      </c>
      <c r="K20" s="1390">
        <v>32.4</v>
      </c>
      <c r="L20" s="1207">
        <v>14</v>
      </c>
      <c r="M20" s="1172" t="s">
        <v>283</v>
      </c>
      <c r="N20" s="1181">
        <v>1610</v>
      </c>
      <c r="O20" s="1389"/>
    </row>
    <row r="21" spans="1:15" s="1394" customFormat="1" ht="12.6" customHeight="1">
      <c r="A21" s="1180" t="s">
        <v>67</v>
      </c>
      <c r="B21" s="1392">
        <v>2.2000000000000002</v>
      </c>
      <c r="C21" s="1392">
        <v>0.8</v>
      </c>
      <c r="D21" s="1392">
        <v>5</v>
      </c>
      <c r="E21" s="1392">
        <v>19.7</v>
      </c>
      <c r="F21" s="1392">
        <v>6.3</v>
      </c>
      <c r="G21" s="1392">
        <v>2.2000000000000002</v>
      </c>
      <c r="H21" s="1392">
        <v>0.6</v>
      </c>
      <c r="I21" s="1392">
        <v>5.2</v>
      </c>
      <c r="J21" s="1392">
        <v>20.3</v>
      </c>
      <c r="K21" s="1392">
        <v>4.8</v>
      </c>
      <c r="L21" s="1207">
        <v>15</v>
      </c>
      <c r="M21" s="1177" t="s">
        <v>282</v>
      </c>
      <c r="N21" s="1176" t="s">
        <v>115</v>
      </c>
      <c r="O21" s="1391"/>
    </row>
    <row r="22" spans="1:15" s="1388" customFormat="1" ht="12.6" customHeight="1">
      <c r="A22" s="1175" t="s">
        <v>281</v>
      </c>
      <c r="B22" s="1390">
        <v>1.5</v>
      </c>
      <c r="C22" s="1390">
        <v>0.7</v>
      </c>
      <c r="D22" s="1390">
        <v>5.4</v>
      </c>
      <c r="E22" s="1390">
        <v>23.8</v>
      </c>
      <c r="F22" s="1390">
        <v>12</v>
      </c>
      <c r="G22" s="1390">
        <v>1.7</v>
      </c>
      <c r="H22" s="1390">
        <v>0.6</v>
      </c>
      <c r="I22" s="1390">
        <v>5.5</v>
      </c>
      <c r="J22" s="1390">
        <v>25.3</v>
      </c>
      <c r="K22" s="1390">
        <v>10.7</v>
      </c>
      <c r="L22" s="1207">
        <v>16</v>
      </c>
      <c r="M22" s="1172" t="s">
        <v>280</v>
      </c>
      <c r="N22" s="1171" t="s">
        <v>279</v>
      </c>
      <c r="O22" s="1389"/>
    </row>
    <row r="23" spans="1:15" s="1388" customFormat="1" ht="12.6" customHeight="1">
      <c r="A23" s="1175" t="s">
        <v>278</v>
      </c>
      <c r="B23" s="1390">
        <v>1.8</v>
      </c>
      <c r="C23" s="1390">
        <v>0.8</v>
      </c>
      <c r="D23" s="1390">
        <v>5.2</v>
      </c>
      <c r="E23" s="1390">
        <v>20.2</v>
      </c>
      <c r="F23" s="1390">
        <v>0.5</v>
      </c>
      <c r="G23" s="1390">
        <v>1.9</v>
      </c>
      <c r="H23" s="1390">
        <v>0.6</v>
      </c>
      <c r="I23" s="1390">
        <v>5.5</v>
      </c>
      <c r="J23" s="1390">
        <v>20.6</v>
      </c>
      <c r="K23" s="1390">
        <v>2.1</v>
      </c>
      <c r="L23" s="1207">
        <v>17</v>
      </c>
      <c r="M23" s="1172" t="s">
        <v>277</v>
      </c>
      <c r="N23" s="1171" t="s">
        <v>276</v>
      </c>
      <c r="O23" s="1389"/>
    </row>
    <row r="24" spans="1:15" s="1388" customFormat="1" ht="12.6" customHeight="1">
      <c r="A24" s="1175" t="s">
        <v>275</v>
      </c>
      <c r="B24" s="1390">
        <v>2.7</v>
      </c>
      <c r="C24" s="1390">
        <v>0.8</v>
      </c>
      <c r="D24" s="1390">
        <v>4.9000000000000004</v>
      </c>
      <c r="E24" s="1390">
        <v>19.100000000000001</v>
      </c>
      <c r="F24" s="1390">
        <v>12.7</v>
      </c>
      <c r="G24" s="1390">
        <v>2.7</v>
      </c>
      <c r="H24" s="1390">
        <v>0.6</v>
      </c>
      <c r="I24" s="1390">
        <v>5</v>
      </c>
      <c r="J24" s="1390">
        <v>19.2</v>
      </c>
      <c r="K24" s="1390">
        <v>8.3000000000000007</v>
      </c>
      <c r="L24" s="1207">
        <v>18</v>
      </c>
      <c r="M24" s="1172" t="s">
        <v>274</v>
      </c>
      <c r="N24" s="1171" t="s">
        <v>273</v>
      </c>
      <c r="O24" s="1389"/>
    </row>
    <row r="25" spans="1:15" s="1388" customFormat="1" ht="12.6" customHeight="1">
      <c r="A25" s="1175" t="s">
        <v>272</v>
      </c>
      <c r="B25" s="1390">
        <v>1.8</v>
      </c>
      <c r="C25" s="1390">
        <v>0.7</v>
      </c>
      <c r="D25" s="1390">
        <v>5.3</v>
      </c>
      <c r="E25" s="1390">
        <v>19.3</v>
      </c>
      <c r="F25" s="1390">
        <v>0</v>
      </c>
      <c r="G25" s="1390">
        <v>1.8</v>
      </c>
      <c r="H25" s="1390">
        <v>0.6</v>
      </c>
      <c r="I25" s="1390">
        <v>5.5</v>
      </c>
      <c r="J25" s="1390">
        <v>20.100000000000001</v>
      </c>
      <c r="K25" s="1390">
        <v>0</v>
      </c>
      <c r="L25" s="1207">
        <v>19</v>
      </c>
      <c r="M25" s="1172" t="s">
        <v>271</v>
      </c>
      <c r="N25" s="1171" t="s">
        <v>270</v>
      </c>
      <c r="O25" s="1389"/>
    </row>
    <row r="26" spans="1:15" s="1388" customFormat="1" ht="12.6" customHeight="1">
      <c r="A26" s="1175" t="s">
        <v>269</v>
      </c>
      <c r="B26" s="1390">
        <v>1</v>
      </c>
      <c r="C26" s="1390">
        <v>1</v>
      </c>
      <c r="D26" s="1390">
        <v>4</v>
      </c>
      <c r="E26" s="1390">
        <v>16</v>
      </c>
      <c r="F26" s="1390">
        <v>0</v>
      </c>
      <c r="G26" s="1390">
        <v>2</v>
      </c>
      <c r="H26" s="1390">
        <v>0.5</v>
      </c>
      <c r="I26" s="1390">
        <v>5</v>
      </c>
      <c r="J26" s="1390">
        <v>22.4</v>
      </c>
      <c r="K26" s="1390">
        <v>0</v>
      </c>
      <c r="L26" s="1207">
        <v>20</v>
      </c>
      <c r="M26" s="1172" t="s">
        <v>268</v>
      </c>
      <c r="N26" s="1171" t="s">
        <v>267</v>
      </c>
      <c r="O26" s="1389"/>
    </row>
    <row r="27" spans="1:15" s="1388" customFormat="1" ht="12.6" customHeight="1">
      <c r="A27" s="1175" t="s">
        <v>266</v>
      </c>
      <c r="B27" s="1390">
        <v>1.7</v>
      </c>
      <c r="C27" s="1390">
        <v>0.7</v>
      </c>
      <c r="D27" s="1390">
        <v>5</v>
      </c>
      <c r="E27" s="1390">
        <v>21.6</v>
      </c>
      <c r="F27" s="1390">
        <v>0</v>
      </c>
      <c r="G27" s="1390">
        <v>1.8</v>
      </c>
      <c r="H27" s="1390">
        <v>0.7</v>
      </c>
      <c r="I27" s="1390">
        <v>5.4</v>
      </c>
      <c r="J27" s="1390">
        <v>22.5</v>
      </c>
      <c r="K27" s="1390">
        <v>0</v>
      </c>
      <c r="L27" s="1207">
        <v>21</v>
      </c>
      <c r="M27" s="1172" t="s">
        <v>265</v>
      </c>
      <c r="N27" s="1171" t="s">
        <v>264</v>
      </c>
      <c r="O27" s="1389"/>
    </row>
    <row r="28" spans="1:15" s="1393" customFormat="1" ht="12.6" customHeight="1">
      <c r="A28" s="1180" t="s">
        <v>65</v>
      </c>
      <c r="B28" s="1392">
        <v>2.1</v>
      </c>
      <c r="C28" s="1392">
        <v>0.9</v>
      </c>
      <c r="D28" s="1392">
        <v>4.7</v>
      </c>
      <c r="E28" s="1392">
        <v>22.6</v>
      </c>
      <c r="F28" s="1392">
        <v>3.5</v>
      </c>
      <c r="G28" s="1392">
        <v>1.9</v>
      </c>
      <c r="H28" s="1392">
        <v>0.7</v>
      </c>
      <c r="I28" s="1392">
        <v>5.0999999999999996</v>
      </c>
      <c r="J28" s="1392">
        <v>23</v>
      </c>
      <c r="K28" s="1392">
        <v>4.0999999999999996</v>
      </c>
      <c r="L28" s="1207">
        <v>22</v>
      </c>
      <c r="M28" s="1177" t="s">
        <v>263</v>
      </c>
      <c r="N28" s="1176" t="s">
        <v>115</v>
      </c>
      <c r="O28" s="1391"/>
    </row>
    <row r="29" spans="1:15" s="1388" customFormat="1" ht="12.6" customHeight="1">
      <c r="A29" s="1175" t="s">
        <v>262</v>
      </c>
      <c r="B29" s="1390">
        <v>2.2999999999999998</v>
      </c>
      <c r="C29" s="1390">
        <v>1.2</v>
      </c>
      <c r="D29" s="1390">
        <v>4.3</v>
      </c>
      <c r="E29" s="1390">
        <v>18.100000000000001</v>
      </c>
      <c r="F29" s="1390">
        <v>39.4</v>
      </c>
      <c r="G29" s="1390">
        <v>2.1</v>
      </c>
      <c r="H29" s="1390">
        <v>0.7</v>
      </c>
      <c r="I29" s="1390">
        <v>5</v>
      </c>
      <c r="J29" s="1390">
        <v>20.6</v>
      </c>
      <c r="K29" s="1390">
        <v>34.4</v>
      </c>
      <c r="L29" s="1207">
        <v>23</v>
      </c>
      <c r="M29" s="1172" t="s">
        <v>261</v>
      </c>
      <c r="N29" s="1171" t="s">
        <v>260</v>
      </c>
      <c r="O29" s="1389"/>
    </row>
    <row r="30" spans="1:15" s="1388" customFormat="1" ht="12.6" customHeight="1">
      <c r="A30" s="1175" t="s">
        <v>259</v>
      </c>
      <c r="B30" s="1390">
        <v>2</v>
      </c>
      <c r="C30" s="1390">
        <v>0.7</v>
      </c>
      <c r="D30" s="1390">
        <v>4.5</v>
      </c>
      <c r="E30" s="1390">
        <v>20.2</v>
      </c>
      <c r="F30" s="1390">
        <v>3.1</v>
      </c>
      <c r="G30" s="1390">
        <v>1.9</v>
      </c>
      <c r="H30" s="1390">
        <v>0.7</v>
      </c>
      <c r="I30" s="1390">
        <v>4.8</v>
      </c>
      <c r="J30" s="1390">
        <v>20.9</v>
      </c>
      <c r="K30" s="1390">
        <v>3.2</v>
      </c>
      <c r="L30" s="1207">
        <v>24</v>
      </c>
      <c r="M30" s="1172" t="s">
        <v>258</v>
      </c>
      <c r="N30" s="1171" t="s">
        <v>257</v>
      </c>
      <c r="O30" s="1389"/>
    </row>
    <row r="31" spans="1:15" s="1388" customFormat="1" ht="12.6" customHeight="1">
      <c r="A31" s="1175" t="s">
        <v>256</v>
      </c>
      <c r="B31" s="1390">
        <v>2.2999999999999998</v>
      </c>
      <c r="C31" s="1390">
        <v>1</v>
      </c>
      <c r="D31" s="1390">
        <v>4.7</v>
      </c>
      <c r="E31" s="1390">
        <v>21.4</v>
      </c>
      <c r="F31" s="1390">
        <v>0.3</v>
      </c>
      <c r="G31" s="1390">
        <v>2</v>
      </c>
      <c r="H31" s="1390">
        <v>0.7</v>
      </c>
      <c r="I31" s="1390">
        <v>5.0999999999999996</v>
      </c>
      <c r="J31" s="1390">
        <v>20</v>
      </c>
      <c r="K31" s="1390">
        <v>2.7</v>
      </c>
      <c r="L31" s="1207">
        <v>25</v>
      </c>
      <c r="M31" s="1172" t="s">
        <v>255</v>
      </c>
      <c r="N31" s="1171" t="s">
        <v>254</v>
      </c>
      <c r="O31" s="1389"/>
    </row>
    <row r="32" spans="1:15" s="1388" customFormat="1" ht="12.6" customHeight="1">
      <c r="A32" s="1175" t="s">
        <v>253</v>
      </c>
      <c r="B32" s="1390">
        <v>2</v>
      </c>
      <c r="C32" s="1390">
        <v>0.5</v>
      </c>
      <c r="D32" s="1390">
        <v>5.3</v>
      </c>
      <c r="E32" s="1390">
        <v>21.5</v>
      </c>
      <c r="F32" s="1390">
        <v>5.9</v>
      </c>
      <c r="G32" s="1390">
        <v>1.8</v>
      </c>
      <c r="H32" s="1390">
        <v>0.5</v>
      </c>
      <c r="I32" s="1390">
        <v>5.4</v>
      </c>
      <c r="J32" s="1390">
        <v>20.2</v>
      </c>
      <c r="K32" s="1390">
        <v>0</v>
      </c>
      <c r="L32" s="1207">
        <v>26</v>
      </c>
      <c r="M32" s="1172" t="s">
        <v>252</v>
      </c>
      <c r="N32" s="1181">
        <v>1705</v>
      </c>
      <c r="O32" s="1389"/>
    </row>
    <row r="33" spans="1:15" s="1388" customFormat="1" ht="12.6" customHeight="1">
      <c r="A33" s="1175" t="s">
        <v>251</v>
      </c>
      <c r="B33" s="1390">
        <v>1.7</v>
      </c>
      <c r="C33" s="1390">
        <v>0.7</v>
      </c>
      <c r="D33" s="1390">
        <v>4.8</v>
      </c>
      <c r="E33" s="1390">
        <v>24.1</v>
      </c>
      <c r="F33" s="1390">
        <v>0</v>
      </c>
      <c r="G33" s="1390">
        <v>1.7</v>
      </c>
      <c r="H33" s="1390">
        <v>0.6</v>
      </c>
      <c r="I33" s="1390">
        <v>5</v>
      </c>
      <c r="J33" s="1390">
        <v>24.1</v>
      </c>
      <c r="K33" s="1390">
        <v>0</v>
      </c>
      <c r="L33" s="1207">
        <v>27</v>
      </c>
      <c r="M33" s="1172" t="s">
        <v>250</v>
      </c>
      <c r="N33" s="1171" t="s">
        <v>249</v>
      </c>
      <c r="O33" s="1389"/>
    </row>
    <row r="34" spans="1:15" s="1388" customFormat="1" ht="12.6" customHeight="1">
      <c r="A34" s="1175" t="s">
        <v>248</v>
      </c>
      <c r="B34" s="1390">
        <v>1.8</v>
      </c>
      <c r="C34" s="1390">
        <v>0.6</v>
      </c>
      <c r="D34" s="1390">
        <v>4.9000000000000004</v>
      </c>
      <c r="E34" s="1390">
        <v>21.9</v>
      </c>
      <c r="F34" s="1390">
        <v>32.799999999999997</v>
      </c>
      <c r="G34" s="1390">
        <v>1.6</v>
      </c>
      <c r="H34" s="1390">
        <v>0.6</v>
      </c>
      <c r="I34" s="1390">
        <v>5.5</v>
      </c>
      <c r="J34" s="1390">
        <v>22.2</v>
      </c>
      <c r="K34" s="1390">
        <v>25</v>
      </c>
      <c r="L34" s="1207">
        <v>28</v>
      </c>
      <c r="M34" s="1172" t="s">
        <v>247</v>
      </c>
      <c r="N34" s="1171" t="s">
        <v>246</v>
      </c>
      <c r="O34" s="1389"/>
    </row>
    <row r="35" spans="1:15" s="1388" customFormat="1" ht="12.6" customHeight="1">
      <c r="A35" s="1175" t="s">
        <v>245</v>
      </c>
      <c r="B35" s="1390">
        <v>2</v>
      </c>
      <c r="C35" s="1390">
        <v>0.7</v>
      </c>
      <c r="D35" s="1390">
        <v>4.9000000000000004</v>
      </c>
      <c r="E35" s="1390">
        <v>26.5</v>
      </c>
      <c r="F35" s="1390">
        <v>0</v>
      </c>
      <c r="G35" s="1390">
        <v>1.9</v>
      </c>
      <c r="H35" s="1390">
        <v>0.6</v>
      </c>
      <c r="I35" s="1390">
        <v>5.4</v>
      </c>
      <c r="J35" s="1390">
        <v>27.9</v>
      </c>
      <c r="K35" s="1390">
        <v>0</v>
      </c>
      <c r="L35" s="1207">
        <v>29</v>
      </c>
      <c r="M35" s="1172" t="s">
        <v>244</v>
      </c>
      <c r="N35" s="1171" t="s">
        <v>243</v>
      </c>
      <c r="O35" s="1389"/>
    </row>
    <row r="36" spans="1:15" s="1388" customFormat="1" ht="12.6" customHeight="1">
      <c r="A36" s="1175" t="s">
        <v>242</v>
      </c>
      <c r="B36" s="1390">
        <v>2</v>
      </c>
      <c r="C36" s="1390">
        <v>1.4</v>
      </c>
      <c r="D36" s="1390">
        <v>4.4000000000000004</v>
      </c>
      <c r="E36" s="1390">
        <v>20</v>
      </c>
      <c r="F36" s="1390">
        <v>0</v>
      </c>
      <c r="G36" s="1390">
        <v>1.8</v>
      </c>
      <c r="H36" s="1390">
        <v>0.7</v>
      </c>
      <c r="I36" s="1390">
        <v>4.8</v>
      </c>
      <c r="J36" s="1390">
        <v>21.4</v>
      </c>
      <c r="K36" s="1390">
        <v>0</v>
      </c>
      <c r="L36" s="1207">
        <v>30</v>
      </c>
      <c r="M36" s="1172" t="s">
        <v>241</v>
      </c>
      <c r="N36" s="1171" t="s">
        <v>240</v>
      </c>
      <c r="O36" s="1389"/>
    </row>
    <row r="37" spans="1:15" s="1393" customFormat="1" ht="12.6" customHeight="1">
      <c r="A37" s="1180" t="s">
        <v>239</v>
      </c>
      <c r="B37" s="1392">
        <v>2.5</v>
      </c>
      <c r="C37" s="1392">
        <v>1.1000000000000001</v>
      </c>
      <c r="D37" s="1392">
        <v>4.5</v>
      </c>
      <c r="E37" s="1392">
        <v>19.8</v>
      </c>
      <c r="F37" s="1392">
        <v>3.2</v>
      </c>
      <c r="G37" s="1392">
        <v>2.4</v>
      </c>
      <c r="H37" s="1392">
        <v>1</v>
      </c>
      <c r="I37" s="1392">
        <v>4.7</v>
      </c>
      <c r="J37" s="1392">
        <v>19.899999999999999</v>
      </c>
      <c r="K37" s="1392">
        <v>3.4</v>
      </c>
      <c r="L37" s="1207">
        <v>31</v>
      </c>
      <c r="M37" s="1177" t="s">
        <v>238</v>
      </c>
      <c r="N37" s="1176" t="s">
        <v>115</v>
      </c>
      <c r="O37" s="1391"/>
    </row>
    <row r="38" spans="1:15" s="1388" customFormat="1" ht="12.6" customHeight="1">
      <c r="A38" s="1175" t="s">
        <v>237</v>
      </c>
      <c r="B38" s="1390">
        <v>1.8</v>
      </c>
      <c r="C38" s="1390">
        <v>0.6</v>
      </c>
      <c r="D38" s="1390">
        <v>5</v>
      </c>
      <c r="E38" s="1390">
        <v>21.1</v>
      </c>
      <c r="F38" s="1390">
        <v>1.8</v>
      </c>
      <c r="G38" s="1390">
        <v>2</v>
      </c>
      <c r="H38" s="1390">
        <v>1</v>
      </c>
      <c r="I38" s="1390">
        <v>4.5</v>
      </c>
      <c r="J38" s="1390">
        <v>17.7</v>
      </c>
      <c r="K38" s="1390">
        <v>2.8</v>
      </c>
      <c r="L38" s="1207">
        <v>32</v>
      </c>
      <c r="M38" s="1172" t="s">
        <v>236</v>
      </c>
      <c r="N38" s="1171" t="s">
        <v>235</v>
      </c>
      <c r="O38" s="1389"/>
    </row>
    <row r="39" spans="1:15" s="1388" customFormat="1" ht="12.6" customHeight="1">
      <c r="A39" s="1175" t="s">
        <v>234</v>
      </c>
      <c r="B39" s="1390">
        <v>3.3</v>
      </c>
      <c r="C39" s="1390">
        <v>1.2</v>
      </c>
      <c r="D39" s="1390">
        <v>4.8</v>
      </c>
      <c r="E39" s="1390">
        <v>18.8</v>
      </c>
      <c r="F39" s="1390">
        <v>0</v>
      </c>
      <c r="G39" s="1390">
        <v>3</v>
      </c>
      <c r="H39" s="1390">
        <v>0.9</v>
      </c>
      <c r="I39" s="1390">
        <v>4.3</v>
      </c>
      <c r="J39" s="1390">
        <v>16.399999999999999</v>
      </c>
      <c r="K39" s="1390">
        <v>0</v>
      </c>
      <c r="L39" s="1207">
        <v>33</v>
      </c>
      <c r="M39" s="1172" t="s">
        <v>233</v>
      </c>
      <c r="N39" s="1171" t="s">
        <v>232</v>
      </c>
      <c r="O39" s="1389"/>
    </row>
    <row r="40" spans="1:15" s="1388" customFormat="1" ht="12.6" customHeight="1">
      <c r="A40" s="1175" t="s">
        <v>231</v>
      </c>
      <c r="B40" s="1390">
        <v>2.7</v>
      </c>
      <c r="C40" s="1390">
        <v>0.4</v>
      </c>
      <c r="D40" s="1390">
        <v>5.3</v>
      </c>
      <c r="E40" s="1390">
        <v>20.100000000000001</v>
      </c>
      <c r="F40" s="1390">
        <v>0</v>
      </c>
      <c r="G40" s="1390">
        <v>2.5</v>
      </c>
      <c r="H40" s="1390">
        <v>0.5</v>
      </c>
      <c r="I40" s="1390">
        <v>5.3</v>
      </c>
      <c r="J40" s="1390">
        <v>19.8</v>
      </c>
      <c r="K40" s="1390">
        <v>0</v>
      </c>
      <c r="L40" s="1207">
        <v>34</v>
      </c>
      <c r="M40" s="1172" t="s">
        <v>230</v>
      </c>
      <c r="N40" s="1181">
        <v>1304</v>
      </c>
      <c r="O40" s="1389"/>
    </row>
    <row r="41" spans="1:15" s="1388" customFormat="1" ht="12.6" customHeight="1">
      <c r="A41" s="1175" t="s">
        <v>229</v>
      </c>
      <c r="B41" s="1390">
        <v>2.8</v>
      </c>
      <c r="C41" s="1390">
        <v>1.2</v>
      </c>
      <c r="D41" s="1390">
        <v>4.5</v>
      </c>
      <c r="E41" s="1390">
        <v>20.5</v>
      </c>
      <c r="F41" s="1390">
        <v>0</v>
      </c>
      <c r="G41" s="1390">
        <v>2.4</v>
      </c>
      <c r="H41" s="1390">
        <v>1.2</v>
      </c>
      <c r="I41" s="1390">
        <v>5</v>
      </c>
      <c r="J41" s="1390">
        <v>23.8</v>
      </c>
      <c r="K41" s="1390">
        <v>1.2</v>
      </c>
      <c r="L41" s="1207">
        <v>35</v>
      </c>
      <c r="M41" s="1172" t="s">
        <v>228</v>
      </c>
      <c r="N41" s="1181">
        <v>1306</v>
      </c>
      <c r="O41" s="1389"/>
    </row>
    <row r="42" spans="1:15" s="1388" customFormat="1" ht="12.6" customHeight="1">
      <c r="A42" s="1175" t="s">
        <v>227</v>
      </c>
      <c r="B42" s="1390">
        <v>3</v>
      </c>
      <c r="C42" s="1390">
        <v>0.8</v>
      </c>
      <c r="D42" s="1390">
        <v>4.9000000000000004</v>
      </c>
      <c r="E42" s="1390">
        <v>17</v>
      </c>
      <c r="F42" s="1390">
        <v>3</v>
      </c>
      <c r="G42" s="1390">
        <v>3.6</v>
      </c>
      <c r="H42" s="1390">
        <v>1.1000000000000001</v>
      </c>
      <c r="I42" s="1390">
        <v>4.4000000000000004</v>
      </c>
      <c r="J42" s="1390">
        <v>17.899999999999999</v>
      </c>
      <c r="K42" s="1390">
        <v>2.8</v>
      </c>
      <c r="L42" s="1207">
        <v>36</v>
      </c>
      <c r="M42" s="1172" t="s">
        <v>226</v>
      </c>
      <c r="N42" s="1181">
        <v>1308</v>
      </c>
      <c r="O42" s="1389"/>
    </row>
    <row r="43" spans="1:15" s="1388" customFormat="1" ht="12.6" customHeight="1">
      <c r="A43" s="1175" t="s">
        <v>225</v>
      </c>
      <c r="B43" s="1390">
        <v>2</v>
      </c>
      <c r="C43" s="1390">
        <v>0.8</v>
      </c>
      <c r="D43" s="1390">
        <v>5.4</v>
      </c>
      <c r="E43" s="1390">
        <v>20.8</v>
      </c>
      <c r="F43" s="1390">
        <v>0</v>
      </c>
      <c r="G43" s="1390">
        <v>2.2000000000000002</v>
      </c>
      <c r="H43" s="1390">
        <v>0.8</v>
      </c>
      <c r="I43" s="1390">
        <v>5.3</v>
      </c>
      <c r="J43" s="1390">
        <v>20.3</v>
      </c>
      <c r="K43" s="1390">
        <v>0</v>
      </c>
      <c r="L43" s="1207">
        <v>37</v>
      </c>
      <c r="M43" s="1172" t="s">
        <v>224</v>
      </c>
      <c r="N43" s="1171" t="s">
        <v>223</v>
      </c>
      <c r="O43" s="1389"/>
    </row>
    <row r="44" spans="1:15" s="1388" customFormat="1" ht="12.6" customHeight="1">
      <c r="A44" s="1175" t="s">
        <v>222</v>
      </c>
      <c r="B44" s="1390">
        <v>1.8</v>
      </c>
      <c r="C44" s="1390">
        <v>0.8</v>
      </c>
      <c r="D44" s="1390">
        <v>5</v>
      </c>
      <c r="E44" s="1390">
        <v>20.6</v>
      </c>
      <c r="F44" s="1390">
        <v>0.6</v>
      </c>
      <c r="G44" s="1390">
        <v>2</v>
      </c>
      <c r="H44" s="1390">
        <v>1.3</v>
      </c>
      <c r="I44" s="1390">
        <v>4.8</v>
      </c>
      <c r="J44" s="1390">
        <v>18.899999999999999</v>
      </c>
      <c r="K44" s="1390">
        <v>0.5</v>
      </c>
      <c r="L44" s="1207">
        <v>38</v>
      </c>
      <c r="M44" s="1172" t="s">
        <v>221</v>
      </c>
      <c r="N44" s="1181">
        <v>1310</v>
      </c>
      <c r="O44" s="1389"/>
    </row>
    <row r="45" spans="1:15" s="1388" customFormat="1" ht="12.6" customHeight="1">
      <c r="A45" s="1175" t="s">
        <v>220</v>
      </c>
      <c r="B45" s="1390">
        <v>4.5</v>
      </c>
      <c r="C45" s="1390">
        <v>2.5</v>
      </c>
      <c r="D45" s="1390">
        <v>3.4</v>
      </c>
      <c r="E45" s="1390">
        <v>18.399999999999999</v>
      </c>
      <c r="F45" s="1390">
        <v>26.9</v>
      </c>
      <c r="G45" s="1390">
        <v>4.0999999999999996</v>
      </c>
      <c r="H45" s="1390">
        <v>1.5</v>
      </c>
      <c r="I45" s="1390">
        <v>3.9</v>
      </c>
      <c r="J45" s="1390">
        <v>17.7</v>
      </c>
      <c r="K45" s="1390">
        <v>36.1</v>
      </c>
      <c r="L45" s="1207">
        <v>39</v>
      </c>
      <c r="M45" s="1172" t="s">
        <v>219</v>
      </c>
      <c r="N45" s="1181">
        <v>1312</v>
      </c>
      <c r="O45" s="1389"/>
    </row>
    <row r="46" spans="1:15" s="1388" customFormat="1" ht="12.6" customHeight="1">
      <c r="A46" s="1175" t="s">
        <v>218</v>
      </c>
      <c r="B46" s="1390">
        <v>2.2000000000000002</v>
      </c>
      <c r="C46" s="1390">
        <v>0.8</v>
      </c>
      <c r="D46" s="1390">
        <v>4.9000000000000004</v>
      </c>
      <c r="E46" s="1390">
        <v>20.5</v>
      </c>
      <c r="F46" s="1390">
        <v>0</v>
      </c>
      <c r="G46" s="1390">
        <v>2.2000000000000002</v>
      </c>
      <c r="H46" s="1390">
        <v>0.8</v>
      </c>
      <c r="I46" s="1390">
        <v>4.9000000000000004</v>
      </c>
      <c r="J46" s="1390">
        <v>20.5</v>
      </c>
      <c r="K46" s="1390">
        <v>0</v>
      </c>
      <c r="L46" s="1207">
        <v>40</v>
      </c>
      <c r="M46" s="1172" t="s">
        <v>217</v>
      </c>
      <c r="N46" s="1181">
        <v>1313</v>
      </c>
      <c r="O46" s="1389"/>
    </row>
    <row r="47" spans="1:15" s="1393" customFormat="1" ht="12.6" customHeight="1">
      <c r="A47" s="1175" t="s">
        <v>216</v>
      </c>
      <c r="B47" s="1390">
        <v>1.9</v>
      </c>
      <c r="C47" s="1390">
        <v>0.7</v>
      </c>
      <c r="D47" s="1390">
        <v>5.3</v>
      </c>
      <c r="E47" s="1390">
        <v>19.7</v>
      </c>
      <c r="F47" s="1390">
        <v>0</v>
      </c>
      <c r="G47" s="1390">
        <v>1.9</v>
      </c>
      <c r="H47" s="1390">
        <v>0.8</v>
      </c>
      <c r="I47" s="1390">
        <v>5.2</v>
      </c>
      <c r="J47" s="1390">
        <v>21.4</v>
      </c>
      <c r="K47" s="1390">
        <v>0.5</v>
      </c>
      <c r="L47" s="1207">
        <v>41</v>
      </c>
      <c r="M47" s="1172" t="s">
        <v>215</v>
      </c>
      <c r="N47" s="1171" t="s">
        <v>214</v>
      </c>
      <c r="O47" s="1389"/>
    </row>
    <row r="48" spans="1:15" s="1388" customFormat="1" ht="12.6" customHeight="1">
      <c r="A48" s="1175" t="s">
        <v>213</v>
      </c>
      <c r="B48" s="1390">
        <v>2.2000000000000002</v>
      </c>
      <c r="C48" s="1390">
        <v>0.8</v>
      </c>
      <c r="D48" s="1390">
        <v>5.2</v>
      </c>
      <c r="E48" s="1390">
        <v>21.6</v>
      </c>
      <c r="F48" s="1390">
        <v>0</v>
      </c>
      <c r="G48" s="1390">
        <v>1.9</v>
      </c>
      <c r="H48" s="1390">
        <v>0.9</v>
      </c>
      <c r="I48" s="1390">
        <v>5.0999999999999996</v>
      </c>
      <c r="J48" s="1390">
        <v>18.5</v>
      </c>
      <c r="K48" s="1390">
        <v>0</v>
      </c>
      <c r="L48" s="1207">
        <v>42</v>
      </c>
      <c r="M48" s="1172" t="s">
        <v>212</v>
      </c>
      <c r="N48" s="1181">
        <v>1314</v>
      </c>
      <c r="O48" s="1389"/>
    </row>
    <row r="49" spans="1:15" s="1388" customFormat="1" ht="12.6" customHeight="1">
      <c r="A49" s="1175" t="s">
        <v>211</v>
      </c>
      <c r="B49" s="1390">
        <v>2.1</v>
      </c>
      <c r="C49" s="1390">
        <v>0.5</v>
      </c>
      <c r="D49" s="1390">
        <v>6.1</v>
      </c>
      <c r="E49" s="1390">
        <v>23.6</v>
      </c>
      <c r="F49" s="1390">
        <v>0</v>
      </c>
      <c r="G49" s="1390">
        <v>3.3</v>
      </c>
      <c r="H49" s="1390">
        <v>1.7</v>
      </c>
      <c r="I49" s="1390">
        <v>5.5</v>
      </c>
      <c r="J49" s="1390">
        <v>19.2</v>
      </c>
      <c r="K49" s="1390">
        <v>0</v>
      </c>
      <c r="L49" s="1207">
        <v>43</v>
      </c>
      <c r="M49" s="1172" t="s">
        <v>210</v>
      </c>
      <c r="N49" s="1171" t="s">
        <v>209</v>
      </c>
      <c r="O49" s="1389"/>
    </row>
    <row r="50" spans="1:15" s="1388" customFormat="1" ht="12.6" customHeight="1">
      <c r="A50" s="1175" t="s">
        <v>208</v>
      </c>
      <c r="B50" s="1390">
        <v>1.7</v>
      </c>
      <c r="C50" s="1390">
        <v>0.7</v>
      </c>
      <c r="D50" s="1390">
        <v>5.4</v>
      </c>
      <c r="E50" s="1390">
        <v>19.600000000000001</v>
      </c>
      <c r="F50" s="1390">
        <v>6.3</v>
      </c>
      <c r="G50" s="1390">
        <v>2.2999999999999998</v>
      </c>
      <c r="H50" s="1390">
        <v>0.5</v>
      </c>
      <c r="I50" s="1390">
        <v>5.0999999999999996</v>
      </c>
      <c r="J50" s="1390">
        <v>19.2</v>
      </c>
      <c r="K50" s="1390">
        <v>0</v>
      </c>
      <c r="L50" s="1207">
        <v>44</v>
      </c>
      <c r="M50" s="1172" t="s">
        <v>207</v>
      </c>
      <c r="N50" s="1181">
        <v>1318</v>
      </c>
      <c r="O50" s="1389"/>
    </row>
    <row r="51" spans="1:15" s="1388" customFormat="1" ht="12.6" customHeight="1">
      <c r="A51" s="1175" t="s">
        <v>206</v>
      </c>
      <c r="B51" s="1390">
        <v>2.1</v>
      </c>
      <c r="C51" s="1390">
        <v>0.5</v>
      </c>
      <c r="D51" s="1390">
        <v>6</v>
      </c>
      <c r="E51" s="1390">
        <v>25.4</v>
      </c>
      <c r="F51" s="1390">
        <v>29.5</v>
      </c>
      <c r="G51" s="1390">
        <v>2</v>
      </c>
      <c r="H51" s="1390">
        <v>0.5</v>
      </c>
      <c r="I51" s="1390">
        <v>6</v>
      </c>
      <c r="J51" s="1390">
        <v>23.8</v>
      </c>
      <c r="K51" s="1390">
        <v>33.299999999999997</v>
      </c>
      <c r="L51" s="1207">
        <v>45</v>
      </c>
      <c r="M51" s="1172" t="s">
        <v>205</v>
      </c>
      <c r="N51" s="1171" t="s">
        <v>204</v>
      </c>
      <c r="O51" s="1389"/>
    </row>
    <row r="52" spans="1:15" s="1388" customFormat="1" ht="12.6" customHeight="1">
      <c r="A52" s="1175" t="s">
        <v>203</v>
      </c>
      <c r="B52" s="1390">
        <v>2.4</v>
      </c>
      <c r="C52" s="1390">
        <v>1.1000000000000001</v>
      </c>
      <c r="D52" s="1390">
        <v>5</v>
      </c>
      <c r="E52" s="1390">
        <v>20.8</v>
      </c>
      <c r="F52" s="1390">
        <v>0</v>
      </c>
      <c r="G52" s="1390">
        <v>2.5</v>
      </c>
      <c r="H52" s="1390">
        <v>1.1000000000000001</v>
      </c>
      <c r="I52" s="1390">
        <v>4.7</v>
      </c>
      <c r="J52" s="1390">
        <v>18.3</v>
      </c>
      <c r="K52" s="1390">
        <v>0</v>
      </c>
      <c r="L52" s="1207">
        <v>46</v>
      </c>
      <c r="M52" s="1172" t="s">
        <v>202</v>
      </c>
      <c r="N52" s="1181">
        <v>1315</v>
      </c>
      <c r="O52" s="1389"/>
    </row>
    <row r="53" spans="1:15" s="1388" customFormat="1" ht="12.6" customHeight="1">
      <c r="A53" s="1175" t="s">
        <v>201</v>
      </c>
      <c r="B53" s="1390">
        <v>2.1</v>
      </c>
      <c r="C53" s="1390">
        <v>0.8</v>
      </c>
      <c r="D53" s="1390">
        <v>5</v>
      </c>
      <c r="E53" s="1390">
        <v>19.899999999999999</v>
      </c>
      <c r="F53" s="1390">
        <v>0</v>
      </c>
      <c r="G53" s="1390">
        <v>2</v>
      </c>
      <c r="H53" s="1390">
        <v>0.9</v>
      </c>
      <c r="I53" s="1390">
        <v>4.8</v>
      </c>
      <c r="J53" s="1390">
        <v>17</v>
      </c>
      <c r="K53" s="1390">
        <v>0</v>
      </c>
      <c r="L53" s="1207">
        <v>47</v>
      </c>
      <c r="M53" s="1172" t="s">
        <v>200</v>
      </c>
      <c r="N53" s="1181">
        <v>1316</v>
      </c>
      <c r="O53" s="1389"/>
    </row>
    <row r="54" spans="1:15" s="1388" customFormat="1" ht="12.6" customHeight="1">
      <c r="A54" s="1175" t="s">
        <v>199</v>
      </c>
      <c r="B54" s="1390">
        <v>2.6</v>
      </c>
      <c r="C54" s="1390">
        <v>1.3</v>
      </c>
      <c r="D54" s="1390">
        <v>4.5999999999999996</v>
      </c>
      <c r="E54" s="1390">
        <v>20.5</v>
      </c>
      <c r="F54" s="1390">
        <v>0.9</v>
      </c>
      <c r="G54" s="1390">
        <v>2.2999999999999998</v>
      </c>
      <c r="H54" s="1390">
        <v>0.8</v>
      </c>
      <c r="I54" s="1390">
        <v>4.5</v>
      </c>
      <c r="J54" s="1390">
        <v>25.5</v>
      </c>
      <c r="K54" s="1390">
        <v>2.2000000000000002</v>
      </c>
      <c r="L54" s="1207">
        <v>48</v>
      </c>
      <c r="M54" s="1172" t="s">
        <v>198</v>
      </c>
      <c r="N54" s="1181">
        <v>1317</v>
      </c>
      <c r="O54" s="1389"/>
    </row>
    <row r="55" spans="1:15" s="1388" customFormat="1" ht="12.6" customHeight="1">
      <c r="A55" s="1180" t="s">
        <v>61</v>
      </c>
      <c r="B55" s="1392">
        <v>1.8</v>
      </c>
      <c r="C55" s="1392">
        <v>0.6</v>
      </c>
      <c r="D55" s="1392">
        <v>5.2</v>
      </c>
      <c r="E55" s="1392">
        <v>22.2</v>
      </c>
      <c r="F55" s="1392">
        <v>11.8</v>
      </c>
      <c r="G55" s="1392">
        <v>1.9</v>
      </c>
      <c r="H55" s="1392">
        <v>0.8</v>
      </c>
      <c r="I55" s="1392">
        <v>5.3</v>
      </c>
      <c r="J55" s="1392">
        <v>20.8</v>
      </c>
      <c r="K55" s="1392">
        <v>8.1999999999999993</v>
      </c>
      <c r="L55" s="1207">
        <v>49</v>
      </c>
      <c r="M55" s="1177" t="s">
        <v>197</v>
      </c>
      <c r="N55" s="1176" t="s">
        <v>115</v>
      </c>
      <c r="O55" s="1391"/>
    </row>
    <row r="56" spans="1:15" s="1388" customFormat="1" ht="12.6" customHeight="1">
      <c r="A56" s="1175" t="s">
        <v>196</v>
      </c>
      <c r="B56" s="1390">
        <v>1.5</v>
      </c>
      <c r="C56" s="1390">
        <v>0.7</v>
      </c>
      <c r="D56" s="1390">
        <v>5.5</v>
      </c>
      <c r="E56" s="1390">
        <v>23.1</v>
      </c>
      <c r="F56" s="1390">
        <v>0</v>
      </c>
      <c r="G56" s="1390">
        <v>1.8</v>
      </c>
      <c r="H56" s="1390">
        <v>0.6</v>
      </c>
      <c r="I56" s="1390">
        <v>5.4</v>
      </c>
      <c r="J56" s="1390">
        <v>20.7</v>
      </c>
      <c r="K56" s="1390">
        <v>0</v>
      </c>
      <c r="L56" s="1207">
        <v>50</v>
      </c>
      <c r="M56" s="1172" t="s">
        <v>195</v>
      </c>
      <c r="N56" s="1181">
        <v>1702</v>
      </c>
      <c r="O56" s="1389"/>
    </row>
    <row r="57" spans="1:15" s="1388" customFormat="1" ht="12.6" customHeight="1">
      <c r="A57" s="1175" t="s">
        <v>194</v>
      </c>
      <c r="B57" s="1390">
        <v>1.6</v>
      </c>
      <c r="C57" s="1390">
        <v>0.6</v>
      </c>
      <c r="D57" s="1390">
        <v>4.9000000000000004</v>
      </c>
      <c r="E57" s="1390">
        <v>24.4</v>
      </c>
      <c r="F57" s="1390">
        <v>2.5</v>
      </c>
      <c r="G57" s="1390">
        <v>1.9</v>
      </c>
      <c r="H57" s="1390">
        <v>1.1000000000000001</v>
      </c>
      <c r="I57" s="1390">
        <v>5.0999999999999996</v>
      </c>
      <c r="J57" s="1390">
        <v>20.9</v>
      </c>
      <c r="K57" s="1390">
        <v>9</v>
      </c>
      <c r="L57" s="1207">
        <v>51</v>
      </c>
      <c r="M57" s="1172" t="s">
        <v>193</v>
      </c>
      <c r="N57" s="1181">
        <v>1703</v>
      </c>
      <c r="O57" s="1389"/>
    </row>
    <row r="58" spans="1:15" s="1388" customFormat="1" ht="12.6" customHeight="1">
      <c r="A58" s="1175" t="s">
        <v>192</v>
      </c>
      <c r="B58" s="1390">
        <v>1.9</v>
      </c>
      <c r="C58" s="1390">
        <v>0.5</v>
      </c>
      <c r="D58" s="1390">
        <v>5.0999999999999996</v>
      </c>
      <c r="E58" s="1390">
        <v>20.3</v>
      </c>
      <c r="F58" s="1390">
        <v>0</v>
      </c>
      <c r="G58" s="1390">
        <v>2</v>
      </c>
      <c r="H58" s="1390">
        <v>0.5</v>
      </c>
      <c r="I58" s="1390">
        <v>5.9</v>
      </c>
      <c r="J58" s="1390">
        <v>19.8</v>
      </c>
      <c r="K58" s="1390">
        <v>0</v>
      </c>
      <c r="L58" s="1207">
        <v>52</v>
      </c>
      <c r="M58" s="1172" t="s">
        <v>191</v>
      </c>
      <c r="N58" s="1181">
        <v>1706</v>
      </c>
      <c r="O58" s="1389"/>
    </row>
    <row r="59" spans="1:15" s="1388" customFormat="1" ht="12.6" customHeight="1">
      <c r="A59" s="1175" t="s">
        <v>190</v>
      </c>
      <c r="B59" s="1390">
        <v>1.9</v>
      </c>
      <c r="C59" s="1390">
        <v>0.5</v>
      </c>
      <c r="D59" s="1390">
        <v>5.4</v>
      </c>
      <c r="E59" s="1390">
        <v>20.6</v>
      </c>
      <c r="F59" s="1390">
        <v>0</v>
      </c>
      <c r="G59" s="1390">
        <v>1.9</v>
      </c>
      <c r="H59" s="1390">
        <v>0.5</v>
      </c>
      <c r="I59" s="1390">
        <v>5.8</v>
      </c>
      <c r="J59" s="1390">
        <v>20</v>
      </c>
      <c r="K59" s="1390">
        <v>0</v>
      </c>
      <c r="L59" s="1207">
        <v>53</v>
      </c>
      <c r="M59" s="1172" t="s">
        <v>189</v>
      </c>
      <c r="N59" s="1181">
        <v>1709</v>
      </c>
      <c r="O59" s="1389"/>
    </row>
    <row r="60" spans="1:15" s="1388" customFormat="1" ht="12.6" customHeight="1">
      <c r="A60" s="1175" t="s">
        <v>188</v>
      </c>
      <c r="B60" s="1390">
        <v>1.9</v>
      </c>
      <c r="C60" s="1390">
        <v>0.6</v>
      </c>
      <c r="D60" s="1390">
        <v>5.3</v>
      </c>
      <c r="E60" s="1390">
        <v>23.1</v>
      </c>
      <c r="F60" s="1390">
        <v>28</v>
      </c>
      <c r="G60" s="1390">
        <v>1.8</v>
      </c>
      <c r="H60" s="1390">
        <v>0.6</v>
      </c>
      <c r="I60" s="1390">
        <v>5.3</v>
      </c>
      <c r="J60" s="1390">
        <v>21.6</v>
      </c>
      <c r="K60" s="1390">
        <v>14</v>
      </c>
      <c r="L60" s="1207">
        <v>54</v>
      </c>
      <c r="M60" s="1172" t="s">
        <v>187</v>
      </c>
      <c r="N60" s="1181">
        <v>1712</v>
      </c>
      <c r="O60" s="1389"/>
    </row>
    <row r="61" spans="1:15" s="1388" customFormat="1" ht="12.6" customHeight="1">
      <c r="A61" s="1175" t="s">
        <v>186</v>
      </c>
      <c r="B61" s="1390">
        <v>2</v>
      </c>
      <c r="C61" s="1390">
        <v>0.5</v>
      </c>
      <c r="D61" s="1390">
        <v>5.5</v>
      </c>
      <c r="E61" s="1390">
        <v>19.5</v>
      </c>
      <c r="F61" s="1390">
        <v>24</v>
      </c>
      <c r="G61" s="1390">
        <v>1.7</v>
      </c>
      <c r="H61" s="1390">
        <v>0.6</v>
      </c>
      <c r="I61" s="1390">
        <v>5.4</v>
      </c>
      <c r="J61" s="1390">
        <v>20</v>
      </c>
      <c r="K61" s="1390">
        <v>10.199999999999999</v>
      </c>
      <c r="L61" s="1207">
        <v>55</v>
      </c>
      <c r="M61" s="1172" t="s">
        <v>185</v>
      </c>
      <c r="N61" s="1181">
        <v>1713</v>
      </c>
      <c r="O61" s="1389"/>
    </row>
    <row r="62" spans="1:15" s="1388" customFormat="1" ht="12.6" customHeight="1">
      <c r="A62" s="1180" t="s">
        <v>59</v>
      </c>
      <c r="B62" s="1392">
        <v>2</v>
      </c>
      <c r="C62" s="1392">
        <v>0.7</v>
      </c>
      <c r="D62" s="1392">
        <v>5</v>
      </c>
      <c r="E62" s="1392">
        <v>20.3</v>
      </c>
      <c r="F62" s="1392">
        <v>9.8000000000000007</v>
      </c>
      <c r="G62" s="1392">
        <v>2</v>
      </c>
      <c r="H62" s="1392">
        <v>0.6</v>
      </c>
      <c r="I62" s="1392">
        <v>5.0999999999999996</v>
      </c>
      <c r="J62" s="1392">
        <v>20.9</v>
      </c>
      <c r="K62" s="1392">
        <v>7.4</v>
      </c>
      <c r="L62" s="1207">
        <v>56</v>
      </c>
      <c r="M62" s="1177" t="s">
        <v>184</v>
      </c>
      <c r="N62" s="1176" t="s">
        <v>115</v>
      </c>
      <c r="O62" s="1391"/>
    </row>
    <row r="63" spans="1:15" s="1393" customFormat="1" ht="12.6" customHeight="1">
      <c r="A63" s="1175" t="s">
        <v>183</v>
      </c>
      <c r="B63" s="1390">
        <v>2.2000000000000002</v>
      </c>
      <c r="C63" s="1390">
        <v>0.7</v>
      </c>
      <c r="D63" s="1390">
        <v>5.2</v>
      </c>
      <c r="E63" s="1390">
        <v>19.8</v>
      </c>
      <c r="F63" s="1390">
        <v>17.899999999999999</v>
      </c>
      <c r="G63" s="1390">
        <v>2.1</v>
      </c>
      <c r="H63" s="1390">
        <v>0.5</v>
      </c>
      <c r="I63" s="1390">
        <v>5.2</v>
      </c>
      <c r="J63" s="1390">
        <v>19.600000000000001</v>
      </c>
      <c r="K63" s="1390">
        <v>6.3</v>
      </c>
      <c r="L63" s="1207">
        <v>57</v>
      </c>
      <c r="M63" s="1172" t="s">
        <v>182</v>
      </c>
      <c r="N63" s="1181">
        <v>1301</v>
      </c>
      <c r="O63" s="1389"/>
    </row>
    <row r="64" spans="1:15" s="1388" customFormat="1" ht="12.6" customHeight="1">
      <c r="A64" s="1175" t="s">
        <v>181</v>
      </c>
      <c r="B64" s="1390">
        <v>1.9</v>
      </c>
      <c r="C64" s="1390">
        <v>0.6</v>
      </c>
      <c r="D64" s="1390">
        <v>5.2</v>
      </c>
      <c r="E64" s="1390">
        <v>19.5</v>
      </c>
      <c r="F64" s="1390">
        <v>8.1</v>
      </c>
      <c r="G64" s="1390">
        <v>1.7</v>
      </c>
      <c r="H64" s="1390">
        <v>0.6</v>
      </c>
      <c r="I64" s="1390">
        <v>5.0999999999999996</v>
      </c>
      <c r="J64" s="1390">
        <v>20.8</v>
      </c>
      <c r="K64" s="1390">
        <v>8.6</v>
      </c>
      <c r="L64" s="1207">
        <v>58</v>
      </c>
      <c r="M64" s="1172" t="s">
        <v>180</v>
      </c>
      <c r="N64" s="1181">
        <v>1302</v>
      </c>
      <c r="O64" s="1389"/>
    </row>
    <row r="65" spans="1:15" s="1388" customFormat="1" ht="12.6" customHeight="1">
      <c r="A65" s="1175" t="s">
        <v>179</v>
      </c>
      <c r="B65" s="1390">
        <v>2</v>
      </c>
      <c r="C65" s="1390">
        <v>0.5</v>
      </c>
      <c r="D65" s="1390">
        <v>4.9000000000000004</v>
      </c>
      <c r="E65" s="1390">
        <v>20.6</v>
      </c>
      <c r="F65" s="1390">
        <v>31.3</v>
      </c>
      <c r="G65" s="1390">
        <v>1.9</v>
      </c>
      <c r="H65" s="1390">
        <v>0.5</v>
      </c>
      <c r="I65" s="1390">
        <v>5.3</v>
      </c>
      <c r="J65" s="1390">
        <v>23.9</v>
      </c>
      <c r="K65" s="1390">
        <v>16</v>
      </c>
      <c r="L65" s="1207">
        <v>59</v>
      </c>
      <c r="M65" s="1172" t="s">
        <v>178</v>
      </c>
      <c r="N65" s="1171" t="s">
        <v>177</v>
      </c>
      <c r="O65" s="1389"/>
    </row>
    <row r="66" spans="1:15" s="1388" customFormat="1" ht="12.6" customHeight="1">
      <c r="A66" s="1175" t="s">
        <v>176</v>
      </c>
      <c r="B66" s="1390">
        <v>1.8</v>
      </c>
      <c r="C66" s="1390">
        <v>1</v>
      </c>
      <c r="D66" s="1390">
        <v>4</v>
      </c>
      <c r="E66" s="1390">
        <v>18.899999999999999</v>
      </c>
      <c r="F66" s="1390">
        <v>17.7</v>
      </c>
      <c r="G66" s="1390">
        <v>1.9</v>
      </c>
      <c r="H66" s="1390">
        <v>0.7</v>
      </c>
      <c r="I66" s="1390">
        <v>5</v>
      </c>
      <c r="J66" s="1390">
        <v>19.5</v>
      </c>
      <c r="K66" s="1390">
        <v>16</v>
      </c>
      <c r="L66" s="1207">
        <v>60</v>
      </c>
      <c r="M66" s="1172" t="s">
        <v>175</v>
      </c>
      <c r="N66" s="1171" t="s">
        <v>174</v>
      </c>
      <c r="O66" s="1389"/>
    </row>
    <row r="67" spans="1:15" s="1388" customFormat="1" ht="12.6" customHeight="1">
      <c r="A67" s="1175" t="s">
        <v>173</v>
      </c>
      <c r="B67" s="1390">
        <v>1.8</v>
      </c>
      <c r="C67" s="1390">
        <v>0.6</v>
      </c>
      <c r="D67" s="1390">
        <v>5.0999999999999996</v>
      </c>
      <c r="E67" s="1390">
        <v>21.5</v>
      </c>
      <c r="F67" s="1390">
        <v>39.4</v>
      </c>
      <c r="G67" s="1390">
        <v>1.7</v>
      </c>
      <c r="H67" s="1390">
        <v>0.6</v>
      </c>
      <c r="I67" s="1390">
        <v>5.0999999999999996</v>
      </c>
      <c r="J67" s="1390">
        <v>21.1</v>
      </c>
      <c r="K67" s="1390">
        <v>48</v>
      </c>
      <c r="L67" s="1207">
        <v>61</v>
      </c>
      <c r="M67" s="1172" t="s">
        <v>172</v>
      </c>
      <c r="N67" s="1181">
        <v>1804</v>
      </c>
      <c r="O67" s="1389"/>
    </row>
    <row r="68" spans="1:15" s="1388" customFormat="1" ht="12.6" customHeight="1">
      <c r="A68" s="1175" t="s">
        <v>171</v>
      </c>
      <c r="B68" s="1390">
        <v>2.5</v>
      </c>
      <c r="C68" s="1390">
        <v>0.8</v>
      </c>
      <c r="D68" s="1390">
        <v>4.9000000000000004</v>
      </c>
      <c r="E68" s="1390">
        <v>19.899999999999999</v>
      </c>
      <c r="F68" s="1390">
        <v>0</v>
      </c>
      <c r="G68" s="1390">
        <v>2.2000000000000002</v>
      </c>
      <c r="H68" s="1390">
        <v>0.5</v>
      </c>
      <c r="I68" s="1390">
        <v>5.4</v>
      </c>
      <c r="J68" s="1390">
        <v>21.5</v>
      </c>
      <c r="K68" s="1390">
        <v>2.8</v>
      </c>
      <c r="L68" s="1207">
        <v>62</v>
      </c>
      <c r="M68" s="1172" t="s">
        <v>170</v>
      </c>
      <c r="N68" s="1181">
        <v>1303</v>
      </c>
      <c r="O68" s="1389"/>
    </row>
    <row r="69" spans="1:15" s="1393" customFormat="1" ht="12.6" customHeight="1">
      <c r="A69" s="1175" t="s">
        <v>169</v>
      </c>
      <c r="B69" s="1390">
        <v>2.1</v>
      </c>
      <c r="C69" s="1390">
        <v>0.7</v>
      </c>
      <c r="D69" s="1390">
        <v>5.0999999999999996</v>
      </c>
      <c r="E69" s="1390">
        <v>20.3</v>
      </c>
      <c r="F69" s="1390">
        <v>0</v>
      </c>
      <c r="G69" s="1390">
        <v>2</v>
      </c>
      <c r="H69" s="1390">
        <v>0.5</v>
      </c>
      <c r="I69" s="1390">
        <v>5.3</v>
      </c>
      <c r="J69" s="1390">
        <v>21.5</v>
      </c>
      <c r="K69" s="1390">
        <v>0</v>
      </c>
      <c r="L69" s="1207">
        <v>63</v>
      </c>
      <c r="M69" s="1172" t="s">
        <v>168</v>
      </c>
      <c r="N69" s="1181">
        <v>1305</v>
      </c>
      <c r="O69" s="1389"/>
    </row>
    <row r="70" spans="1:15" s="1388" customFormat="1" ht="12.6" customHeight="1">
      <c r="A70" s="1175" t="s">
        <v>167</v>
      </c>
      <c r="B70" s="1390">
        <v>2.2000000000000002</v>
      </c>
      <c r="C70" s="1390">
        <v>0.7</v>
      </c>
      <c r="D70" s="1390">
        <v>5</v>
      </c>
      <c r="E70" s="1390">
        <v>19.2</v>
      </c>
      <c r="F70" s="1390">
        <v>0.9</v>
      </c>
      <c r="G70" s="1390">
        <v>2</v>
      </c>
      <c r="H70" s="1390">
        <v>0.7</v>
      </c>
      <c r="I70" s="1390">
        <v>5</v>
      </c>
      <c r="J70" s="1390">
        <v>19.899999999999999</v>
      </c>
      <c r="K70" s="1390">
        <v>2.8</v>
      </c>
      <c r="L70" s="1207">
        <v>64</v>
      </c>
      <c r="M70" s="1172" t="s">
        <v>166</v>
      </c>
      <c r="N70" s="1181">
        <v>1307</v>
      </c>
      <c r="O70" s="1389"/>
    </row>
    <row r="71" spans="1:15" s="1388" customFormat="1" ht="12.6" customHeight="1">
      <c r="A71" s="1175" t="s">
        <v>165</v>
      </c>
      <c r="B71" s="1390">
        <v>1.7</v>
      </c>
      <c r="C71" s="1390">
        <v>0.8</v>
      </c>
      <c r="D71" s="1390">
        <v>5</v>
      </c>
      <c r="E71" s="1390">
        <v>22.2</v>
      </c>
      <c r="F71" s="1390">
        <v>0.5</v>
      </c>
      <c r="G71" s="1390">
        <v>2.1</v>
      </c>
      <c r="H71" s="1390">
        <v>0.7</v>
      </c>
      <c r="I71" s="1390">
        <v>5</v>
      </c>
      <c r="J71" s="1390">
        <v>21.8</v>
      </c>
      <c r="K71" s="1390">
        <v>0</v>
      </c>
      <c r="L71" s="1207">
        <v>65</v>
      </c>
      <c r="M71" s="1172" t="s">
        <v>164</v>
      </c>
      <c r="N71" s="1181">
        <v>1309</v>
      </c>
      <c r="O71" s="1389"/>
    </row>
    <row r="72" spans="1:15" s="1388" customFormat="1" ht="12.6" customHeight="1">
      <c r="A72" s="1175" t="s">
        <v>163</v>
      </c>
      <c r="B72" s="1390">
        <v>1.8</v>
      </c>
      <c r="C72" s="1390">
        <v>0.7</v>
      </c>
      <c r="D72" s="1390">
        <v>5.2</v>
      </c>
      <c r="E72" s="1390">
        <v>21.5</v>
      </c>
      <c r="F72" s="1390">
        <v>17.7</v>
      </c>
      <c r="G72" s="1390">
        <v>1.9</v>
      </c>
      <c r="H72" s="1390">
        <v>0.6</v>
      </c>
      <c r="I72" s="1390">
        <v>5.2</v>
      </c>
      <c r="J72" s="1390">
        <v>20.9</v>
      </c>
      <c r="K72" s="1390">
        <v>9.1</v>
      </c>
      <c r="L72" s="1207">
        <v>66</v>
      </c>
      <c r="M72" s="1172" t="s">
        <v>162</v>
      </c>
      <c r="N72" s="1181">
        <v>1311</v>
      </c>
      <c r="O72" s="1389"/>
    </row>
    <row r="73" spans="1:15" s="1388" customFormat="1" ht="12.6" customHeight="1">
      <c r="A73" s="1175" t="s">
        <v>161</v>
      </c>
      <c r="B73" s="1390">
        <v>1.8</v>
      </c>
      <c r="C73" s="1390">
        <v>0.6</v>
      </c>
      <c r="D73" s="1390">
        <v>5.0999999999999996</v>
      </c>
      <c r="E73" s="1390">
        <v>20.8</v>
      </c>
      <c r="F73" s="1390">
        <v>91.3</v>
      </c>
      <c r="G73" s="1390">
        <v>2</v>
      </c>
      <c r="H73" s="1390">
        <v>0.6</v>
      </c>
      <c r="I73" s="1390">
        <v>5</v>
      </c>
      <c r="J73" s="1390">
        <v>20</v>
      </c>
      <c r="K73" s="1390">
        <v>48</v>
      </c>
      <c r="L73" s="1207">
        <v>67</v>
      </c>
      <c r="M73" s="1172" t="s">
        <v>160</v>
      </c>
      <c r="N73" s="1181">
        <v>1813</v>
      </c>
      <c r="O73" s="1389"/>
    </row>
    <row r="74" spans="1:15" s="1388" customFormat="1" ht="12.6" customHeight="1">
      <c r="A74" s="1180" t="s">
        <v>57</v>
      </c>
      <c r="B74" s="1392">
        <v>2</v>
      </c>
      <c r="C74" s="1392">
        <v>0.7</v>
      </c>
      <c r="D74" s="1392">
        <v>5.0999999999999996</v>
      </c>
      <c r="E74" s="1392">
        <v>19.7</v>
      </c>
      <c r="F74" s="1392">
        <v>22.4</v>
      </c>
      <c r="G74" s="1392">
        <v>2</v>
      </c>
      <c r="H74" s="1392">
        <v>0.7</v>
      </c>
      <c r="I74" s="1392">
        <v>5.3</v>
      </c>
      <c r="J74" s="1392">
        <v>19.5</v>
      </c>
      <c r="K74" s="1392">
        <v>21.1</v>
      </c>
      <c r="L74" s="1207">
        <v>68</v>
      </c>
      <c r="M74" s="1177" t="s">
        <v>159</v>
      </c>
      <c r="N74" s="1176" t="s">
        <v>115</v>
      </c>
      <c r="O74" s="1391"/>
    </row>
    <row r="75" spans="1:15" s="1388" customFormat="1" ht="12.6" customHeight="1">
      <c r="A75" s="1175" t="s">
        <v>158</v>
      </c>
      <c r="B75" s="1390">
        <v>1.7</v>
      </c>
      <c r="C75" s="1390">
        <v>0.6</v>
      </c>
      <c r="D75" s="1390">
        <v>4.9000000000000004</v>
      </c>
      <c r="E75" s="1390">
        <v>23.7</v>
      </c>
      <c r="F75" s="1390">
        <v>65.400000000000006</v>
      </c>
      <c r="G75" s="1390">
        <v>1.6</v>
      </c>
      <c r="H75" s="1390">
        <v>0.6</v>
      </c>
      <c r="I75" s="1390">
        <v>5.0999999999999996</v>
      </c>
      <c r="J75" s="1390">
        <v>22</v>
      </c>
      <c r="K75" s="1390">
        <v>33.299999999999997</v>
      </c>
      <c r="L75" s="1207">
        <v>69</v>
      </c>
      <c r="M75" s="1172" t="s">
        <v>157</v>
      </c>
      <c r="N75" s="1181">
        <v>1701</v>
      </c>
      <c r="O75" s="1389"/>
    </row>
    <row r="76" spans="1:15" s="1388" customFormat="1" ht="12.6" customHeight="1">
      <c r="A76" s="1175" t="s">
        <v>156</v>
      </c>
      <c r="B76" s="1390">
        <v>2</v>
      </c>
      <c r="C76" s="1390">
        <v>0.5</v>
      </c>
      <c r="D76" s="1390">
        <v>5.2</v>
      </c>
      <c r="E76" s="1390">
        <v>19.600000000000001</v>
      </c>
      <c r="F76" s="1390">
        <v>16.7</v>
      </c>
      <c r="G76" s="1390">
        <v>2.1</v>
      </c>
      <c r="H76" s="1390">
        <v>1.4</v>
      </c>
      <c r="I76" s="1390">
        <v>5.3</v>
      </c>
      <c r="J76" s="1390">
        <v>16</v>
      </c>
      <c r="K76" s="1390">
        <v>19</v>
      </c>
      <c r="L76" s="1207">
        <v>70</v>
      </c>
      <c r="M76" s="1172" t="s">
        <v>155</v>
      </c>
      <c r="N76" s="1181">
        <v>1801</v>
      </c>
      <c r="O76" s="1389"/>
    </row>
    <row r="77" spans="1:15" s="1388" customFormat="1" ht="12.6" customHeight="1">
      <c r="A77" s="1175" t="s">
        <v>154</v>
      </c>
      <c r="B77" s="1390">
        <v>1.9</v>
      </c>
      <c r="C77" s="1390">
        <v>0.5</v>
      </c>
      <c r="D77" s="1390">
        <v>5</v>
      </c>
      <c r="E77" s="1390">
        <v>27</v>
      </c>
      <c r="F77" s="1390">
        <v>0</v>
      </c>
      <c r="G77" s="1390">
        <v>1.5</v>
      </c>
      <c r="H77" s="1390">
        <v>0.7</v>
      </c>
      <c r="I77" s="1390">
        <v>4.5</v>
      </c>
      <c r="J77" s="1390">
        <v>19.100000000000001</v>
      </c>
      <c r="K77" s="1390">
        <v>20</v>
      </c>
      <c r="L77" s="1207">
        <v>71</v>
      </c>
      <c r="M77" s="1172" t="s">
        <v>153</v>
      </c>
      <c r="N77" s="1171" t="s">
        <v>152</v>
      </c>
      <c r="O77" s="1389"/>
    </row>
    <row r="78" spans="1:15" s="1388" customFormat="1" ht="12.6" customHeight="1">
      <c r="A78" s="1175" t="s">
        <v>151</v>
      </c>
      <c r="B78" s="1390">
        <v>3</v>
      </c>
      <c r="C78" s="1390">
        <v>1.1000000000000001</v>
      </c>
      <c r="D78" s="1390">
        <v>3.5</v>
      </c>
      <c r="E78" s="1390">
        <v>16</v>
      </c>
      <c r="F78" s="1390">
        <v>6.3</v>
      </c>
      <c r="G78" s="1390">
        <v>1.8</v>
      </c>
      <c r="H78" s="1390">
        <v>0.6</v>
      </c>
      <c r="I78" s="1390">
        <v>4.2</v>
      </c>
      <c r="J78" s="1390">
        <v>17.3</v>
      </c>
      <c r="K78" s="1390">
        <v>11.1</v>
      </c>
      <c r="L78" s="1207">
        <v>72</v>
      </c>
      <c r="M78" s="1172" t="s">
        <v>150</v>
      </c>
      <c r="N78" s="1171" t="s">
        <v>149</v>
      </c>
      <c r="O78" s="1389"/>
    </row>
    <row r="79" spans="1:15" s="1388" customFormat="1" ht="12.6" customHeight="1">
      <c r="A79" s="1175" t="s">
        <v>148</v>
      </c>
      <c r="B79" s="1390">
        <v>2.2000000000000002</v>
      </c>
      <c r="C79" s="1390">
        <v>0.7</v>
      </c>
      <c r="D79" s="1390">
        <v>5.5</v>
      </c>
      <c r="E79" s="1390">
        <v>21.9</v>
      </c>
      <c r="F79" s="1390">
        <v>48.9</v>
      </c>
      <c r="G79" s="1390">
        <v>1.8</v>
      </c>
      <c r="H79" s="1390">
        <v>0.5</v>
      </c>
      <c r="I79" s="1390">
        <v>5.2</v>
      </c>
      <c r="J79" s="1390">
        <v>23.8</v>
      </c>
      <c r="K79" s="1390">
        <v>51.6</v>
      </c>
      <c r="L79" s="1207">
        <v>73</v>
      </c>
      <c r="M79" s="1172" t="s">
        <v>147</v>
      </c>
      <c r="N79" s="1181">
        <v>1805</v>
      </c>
      <c r="O79" s="1389"/>
    </row>
    <row r="80" spans="1:15" s="1388" customFormat="1" ht="12.6" customHeight="1">
      <c r="A80" s="1175" t="s">
        <v>146</v>
      </c>
      <c r="B80" s="1390">
        <v>1.5</v>
      </c>
      <c r="C80" s="1390">
        <v>0.7</v>
      </c>
      <c r="D80" s="1390">
        <v>5</v>
      </c>
      <c r="E80" s="1390">
        <v>22.5</v>
      </c>
      <c r="F80" s="1390">
        <v>0</v>
      </c>
      <c r="G80" s="1390" t="s">
        <v>635</v>
      </c>
      <c r="H80" s="1390" t="s">
        <v>635</v>
      </c>
      <c r="I80" s="1390" t="s">
        <v>635</v>
      </c>
      <c r="J80" s="1390" t="s">
        <v>635</v>
      </c>
      <c r="K80" s="1390">
        <v>0</v>
      </c>
      <c r="L80" s="1207">
        <v>74</v>
      </c>
      <c r="M80" s="1172" t="s">
        <v>145</v>
      </c>
      <c r="N80" s="1181">
        <v>1704</v>
      </c>
      <c r="O80" s="1389"/>
    </row>
    <row r="81" spans="1:15" s="1388" customFormat="1" ht="12.6" customHeight="1">
      <c r="A81" s="1175" t="s">
        <v>144</v>
      </c>
      <c r="B81" s="1390">
        <v>2.1</v>
      </c>
      <c r="C81" s="1390">
        <v>0.8</v>
      </c>
      <c r="D81" s="1390">
        <v>4.5999999999999996</v>
      </c>
      <c r="E81" s="1390">
        <v>21.1</v>
      </c>
      <c r="F81" s="1390">
        <v>18.5</v>
      </c>
      <c r="G81" s="1390">
        <v>1.9</v>
      </c>
      <c r="H81" s="1390">
        <v>0.5</v>
      </c>
      <c r="I81" s="1390">
        <v>5.5</v>
      </c>
      <c r="J81" s="1390">
        <v>23.5</v>
      </c>
      <c r="K81" s="1390">
        <v>8.8000000000000007</v>
      </c>
      <c r="L81" s="1207">
        <v>75</v>
      </c>
      <c r="M81" s="1172" t="s">
        <v>143</v>
      </c>
      <c r="N81" s="1181">
        <v>1807</v>
      </c>
      <c r="O81" s="1389"/>
    </row>
    <row r="82" spans="1:15" s="1388" customFormat="1" ht="12.6" customHeight="1">
      <c r="A82" s="1175" t="s">
        <v>142</v>
      </c>
      <c r="B82" s="1390">
        <v>2</v>
      </c>
      <c r="C82" s="1390">
        <v>0.5</v>
      </c>
      <c r="D82" s="1390">
        <v>4.9000000000000004</v>
      </c>
      <c r="E82" s="1390">
        <v>20.8</v>
      </c>
      <c r="F82" s="1390">
        <v>26.1</v>
      </c>
      <c r="G82" s="1390">
        <v>2</v>
      </c>
      <c r="H82" s="1390">
        <v>0.5</v>
      </c>
      <c r="I82" s="1390">
        <v>4</v>
      </c>
      <c r="J82" s="1390">
        <v>22.4</v>
      </c>
      <c r="K82" s="1390">
        <v>33.299999999999997</v>
      </c>
      <c r="L82" s="1207">
        <v>76</v>
      </c>
      <c r="M82" s="1172" t="s">
        <v>141</v>
      </c>
      <c r="N82" s="1181">
        <v>1707</v>
      </c>
      <c r="O82" s="1389"/>
    </row>
    <row r="83" spans="1:15" s="1388" customFormat="1" ht="12.6" customHeight="1">
      <c r="A83" s="1175" t="s">
        <v>140</v>
      </c>
      <c r="B83" s="1390">
        <v>1.5</v>
      </c>
      <c r="C83" s="1390">
        <v>0.7</v>
      </c>
      <c r="D83" s="1390">
        <v>4.8</v>
      </c>
      <c r="E83" s="1390">
        <v>16.7</v>
      </c>
      <c r="F83" s="1390">
        <v>0</v>
      </c>
      <c r="G83" s="1390">
        <v>2.2000000000000002</v>
      </c>
      <c r="H83" s="1390">
        <v>0.5</v>
      </c>
      <c r="I83" s="1390">
        <v>5</v>
      </c>
      <c r="J83" s="1390">
        <v>17.8</v>
      </c>
      <c r="K83" s="1390">
        <v>0</v>
      </c>
      <c r="L83" s="1207">
        <v>77</v>
      </c>
      <c r="M83" s="1172" t="s">
        <v>139</v>
      </c>
      <c r="N83" s="1181">
        <v>1812</v>
      </c>
      <c r="O83" s="1389"/>
    </row>
    <row r="84" spans="1:15" s="1388" customFormat="1" ht="12.6" customHeight="1">
      <c r="A84" s="1175" t="s">
        <v>138</v>
      </c>
      <c r="B84" s="1390">
        <v>2</v>
      </c>
      <c r="C84" s="1390">
        <v>0.8</v>
      </c>
      <c r="D84" s="1390">
        <v>5.2</v>
      </c>
      <c r="E84" s="1390">
        <v>17.899999999999999</v>
      </c>
      <c r="F84" s="1390">
        <v>0</v>
      </c>
      <c r="G84" s="1390">
        <v>2.7</v>
      </c>
      <c r="H84" s="1390">
        <v>0.9</v>
      </c>
      <c r="I84" s="1390">
        <v>4.9000000000000004</v>
      </c>
      <c r="J84" s="1390">
        <v>18</v>
      </c>
      <c r="K84" s="1390">
        <v>0</v>
      </c>
      <c r="L84" s="1207">
        <v>78</v>
      </c>
      <c r="M84" s="1172" t="s">
        <v>137</v>
      </c>
      <c r="N84" s="1181">
        <v>1708</v>
      </c>
      <c r="O84" s="1389"/>
    </row>
    <row r="85" spans="1:15" s="1388" customFormat="1" ht="12.6" customHeight="1">
      <c r="A85" s="1175" t="s">
        <v>136</v>
      </c>
      <c r="B85" s="1390">
        <v>1.8</v>
      </c>
      <c r="C85" s="1390">
        <v>0.6</v>
      </c>
      <c r="D85" s="1390">
        <v>7.3</v>
      </c>
      <c r="E85" s="1390">
        <v>18</v>
      </c>
      <c r="F85" s="1390">
        <v>37</v>
      </c>
      <c r="G85" s="1390">
        <v>2.1</v>
      </c>
      <c r="H85" s="1390">
        <v>0.5</v>
      </c>
      <c r="I85" s="1390">
        <v>8.6999999999999993</v>
      </c>
      <c r="J85" s="1390">
        <v>16.5</v>
      </c>
      <c r="K85" s="1390">
        <v>4.8</v>
      </c>
      <c r="L85" s="1207">
        <v>79</v>
      </c>
      <c r="M85" s="1172" t="s">
        <v>135</v>
      </c>
      <c r="N85" s="1181">
        <v>1710</v>
      </c>
      <c r="O85" s="1389"/>
    </row>
    <row r="86" spans="1:15" s="1388" customFormat="1" ht="12.6" customHeight="1">
      <c r="A86" s="1175" t="s">
        <v>134</v>
      </c>
      <c r="B86" s="1390">
        <v>2</v>
      </c>
      <c r="C86" s="1390">
        <v>0.5</v>
      </c>
      <c r="D86" s="1390">
        <v>5.7</v>
      </c>
      <c r="E86" s="1390">
        <v>23.4</v>
      </c>
      <c r="F86" s="1390">
        <v>13.3</v>
      </c>
      <c r="G86" s="1390">
        <v>2</v>
      </c>
      <c r="H86" s="1390">
        <v>0.5</v>
      </c>
      <c r="I86" s="1390">
        <v>5.6</v>
      </c>
      <c r="J86" s="1390">
        <v>23.3</v>
      </c>
      <c r="K86" s="1390">
        <v>18.2</v>
      </c>
      <c r="L86" s="1207">
        <v>80</v>
      </c>
      <c r="M86" s="1172" t="s">
        <v>133</v>
      </c>
      <c r="N86" s="1181">
        <v>1711</v>
      </c>
      <c r="O86" s="1389"/>
    </row>
    <row r="87" spans="1:15" s="1388" customFormat="1" ht="12.6" customHeight="1">
      <c r="A87" s="1175" t="s">
        <v>132</v>
      </c>
      <c r="B87" s="1390">
        <v>2</v>
      </c>
      <c r="C87" s="1390">
        <v>0.5</v>
      </c>
      <c r="D87" s="1390">
        <v>5.5</v>
      </c>
      <c r="E87" s="1390">
        <v>17.5</v>
      </c>
      <c r="F87" s="1390">
        <v>17.600000000000001</v>
      </c>
      <c r="G87" s="1390">
        <v>2.1</v>
      </c>
      <c r="H87" s="1390">
        <v>0.5</v>
      </c>
      <c r="I87" s="1390">
        <v>5.8</v>
      </c>
      <c r="J87" s="1390">
        <v>18.399999999999999</v>
      </c>
      <c r="K87" s="1390">
        <v>7.4</v>
      </c>
      <c r="L87" s="1207">
        <v>81</v>
      </c>
      <c r="M87" s="1172" t="s">
        <v>131</v>
      </c>
      <c r="N87" s="1181">
        <v>1815</v>
      </c>
      <c r="O87" s="1389"/>
    </row>
    <row r="88" spans="1:15" s="1388" customFormat="1" ht="12.6" customHeight="1">
      <c r="A88" s="1175" t="s">
        <v>130</v>
      </c>
      <c r="B88" s="1390">
        <v>1.8</v>
      </c>
      <c r="C88" s="1390">
        <v>0.6</v>
      </c>
      <c r="D88" s="1390">
        <v>4.3</v>
      </c>
      <c r="E88" s="1390">
        <v>26.6</v>
      </c>
      <c r="F88" s="1390">
        <v>22.2</v>
      </c>
      <c r="G88" s="1390">
        <v>1.6</v>
      </c>
      <c r="H88" s="1390">
        <v>0.8</v>
      </c>
      <c r="I88" s="1390">
        <v>4.9000000000000004</v>
      </c>
      <c r="J88" s="1390">
        <v>26.7</v>
      </c>
      <c r="K88" s="1390">
        <v>47.1</v>
      </c>
      <c r="L88" s="1207">
        <v>82</v>
      </c>
      <c r="M88" s="1172" t="s">
        <v>129</v>
      </c>
      <c r="N88" s="1181">
        <v>1818</v>
      </c>
      <c r="O88" s="1389"/>
    </row>
    <row r="89" spans="1:15" s="1393" customFormat="1" ht="12.6" customHeight="1">
      <c r="A89" s="1175" t="s">
        <v>128</v>
      </c>
      <c r="B89" s="1390">
        <v>1.7</v>
      </c>
      <c r="C89" s="1390">
        <v>0.6</v>
      </c>
      <c r="D89" s="1390">
        <v>4.5999999999999996</v>
      </c>
      <c r="E89" s="1390">
        <v>16.5</v>
      </c>
      <c r="F89" s="1390">
        <v>43.8</v>
      </c>
      <c r="G89" s="1390">
        <v>2.5</v>
      </c>
      <c r="H89" s="1390">
        <v>0.6</v>
      </c>
      <c r="I89" s="1390">
        <v>5</v>
      </c>
      <c r="J89" s="1390">
        <v>16.100000000000001</v>
      </c>
      <c r="K89" s="1390">
        <v>62.5</v>
      </c>
      <c r="L89" s="1207">
        <v>83</v>
      </c>
      <c r="M89" s="1172" t="s">
        <v>127</v>
      </c>
      <c r="N89" s="1181">
        <v>1819</v>
      </c>
      <c r="O89" s="1389"/>
    </row>
    <row r="90" spans="1:15" s="1388" customFormat="1" ht="12.6" customHeight="1">
      <c r="A90" s="1175" t="s">
        <v>126</v>
      </c>
      <c r="B90" s="1390">
        <v>1.3</v>
      </c>
      <c r="C90" s="1390">
        <v>0.9</v>
      </c>
      <c r="D90" s="1390">
        <v>4.2</v>
      </c>
      <c r="E90" s="1390">
        <v>23.5</v>
      </c>
      <c r="F90" s="1390">
        <v>7.3</v>
      </c>
      <c r="G90" s="1390">
        <v>1.6</v>
      </c>
      <c r="H90" s="1390">
        <v>0.6</v>
      </c>
      <c r="I90" s="1390">
        <v>4.8</v>
      </c>
      <c r="J90" s="1390">
        <v>22</v>
      </c>
      <c r="K90" s="1390">
        <v>13.9</v>
      </c>
      <c r="L90" s="1207">
        <v>84</v>
      </c>
      <c r="M90" s="1172" t="s">
        <v>125</v>
      </c>
      <c r="N90" s="1181">
        <v>1820</v>
      </c>
      <c r="O90" s="1389"/>
    </row>
    <row r="91" spans="1:15" s="1388" customFormat="1" ht="12.6" customHeight="1">
      <c r="A91" s="1175" t="s">
        <v>124</v>
      </c>
      <c r="B91" s="1390">
        <v>2</v>
      </c>
      <c r="C91" s="1390">
        <v>0.5</v>
      </c>
      <c r="D91" s="1390">
        <v>5.8</v>
      </c>
      <c r="E91" s="1390">
        <v>19.7</v>
      </c>
      <c r="F91" s="1390">
        <v>35.700000000000003</v>
      </c>
      <c r="G91" s="1390">
        <v>2.8</v>
      </c>
      <c r="H91" s="1390">
        <v>1</v>
      </c>
      <c r="I91" s="1390">
        <v>5.5</v>
      </c>
      <c r="J91" s="1390">
        <v>15.7</v>
      </c>
      <c r="K91" s="1390">
        <v>22.2</v>
      </c>
      <c r="L91" s="1207">
        <v>85</v>
      </c>
      <c r="M91" s="1172" t="s">
        <v>123</v>
      </c>
      <c r="N91" s="1171" t="s">
        <v>122</v>
      </c>
      <c r="O91" s="1389"/>
    </row>
    <row r="92" spans="1:15" s="1388" customFormat="1" ht="12.6" customHeight="1">
      <c r="A92" s="1175" t="s">
        <v>121</v>
      </c>
      <c r="B92" s="1390">
        <v>2.1</v>
      </c>
      <c r="C92" s="1390">
        <v>0.5</v>
      </c>
      <c r="D92" s="1390">
        <v>6.9</v>
      </c>
      <c r="E92" s="1390">
        <v>19.8</v>
      </c>
      <c r="F92" s="1390">
        <v>142.9</v>
      </c>
      <c r="G92" s="1390">
        <v>1.8</v>
      </c>
      <c r="H92" s="1390">
        <v>0.6</v>
      </c>
      <c r="I92" s="1390">
        <v>7.3</v>
      </c>
      <c r="J92" s="1390">
        <v>19.5</v>
      </c>
      <c r="K92" s="1390">
        <v>140</v>
      </c>
      <c r="L92" s="1207">
        <v>86</v>
      </c>
      <c r="M92" s="1172" t="s">
        <v>120</v>
      </c>
      <c r="N92" s="1171" t="s">
        <v>119</v>
      </c>
      <c r="O92" s="1389"/>
    </row>
    <row r="93" spans="1:15" s="1388" customFormat="1" ht="12.6" customHeight="1">
      <c r="A93" s="1175" t="s">
        <v>118</v>
      </c>
      <c r="B93" s="1390">
        <v>2.4</v>
      </c>
      <c r="C93" s="1390">
        <v>1</v>
      </c>
      <c r="D93" s="1390">
        <v>5</v>
      </c>
      <c r="E93" s="1390">
        <v>17.100000000000001</v>
      </c>
      <c r="F93" s="1390">
        <v>0.8</v>
      </c>
      <c r="G93" s="1390">
        <v>2.1</v>
      </c>
      <c r="H93" s="1390">
        <v>0.9</v>
      </c>
      <c r="I93" s="1390">
        <v>5</v>
      </c>
      <c r="J93" s="1390">
        <v>18.2</v>
      </c>
      <c r="K93" s="1390">
        <v>2</v>
      </c>
      <c r="L93" s="1207">
        <v>87</v>
      </c>
      <c r="M93" s="1172" t="s">
        <v>117</v>
      </c>
      <c r="N93" s="1181">
        <v>1714</v>
      </c>
      <c r="O93" s="1389"/>
    </row>
    <row r="94" spans="1:15" s="1388" customFormat="1" ht="12.6" customHeight="1">
      <c r="A94" s="1180" t="s">
        <v>55</v>
      </c>
      <c r="B94" s="1392">
        <v>2.2999999999999998</v>
      </c>
      <c r="C94" s="1392">
        <v>0.7</v>
      </c>
      <c r="D94" s="1392">
        <v>4.9000000000000004</v>
      </c>
      <c r="E94" s="1392">
        <v>19.8</v>
      </c>
      <c r="F94" s="1392">
        <v>7.7</v>
      </c>
      <c r="G94" s="1392">
        <v>2.1</v>
      </c>
      <c r="H94" s="1392">
        <v>0.6</v>
      </c>
      <c r="I94" s="1392">
        <v>5.4</v>
      </c>
      <c r="J94" s="1392">
        <v>21.4</v>
      </c>
      <c r="K94" s="1392">
        <v>6.7</v>
      </c>
      <c r="L94" s="1207">
        <v>88</v>
      </c>
      <c r="M94" s="1177" t="s">
        <v>116</v>
      </c>
      <c r="N94" s="1176" t="s">
        <v>115</v>
      </c>
      <c r="O94" s="1391"/>
    </row>
    <row r="95" spans="1:15" s="1388" customFormat="1" ht="12.6" customHeight="1">
      <c r="A95" s="1175" t="s">
        <v>114</v>
      </c>
      <c r="B95" s="1390">
        <v>2.2000000000000002</v>
      </c>
      <c r="C95" s="1390">
        <v>0.7</v>
      </c>
      <c r="D95" s="1390">
        <v>4.9000000000000004</v>
      </c>
      <c r="E95" s="1390">
        <v>20.9</v>
      </c>
      <c r="F95" s="1390">
        <v>0</v>
      </c>
      <c r="G95" s="1390">
        <v>1.8</v>
      </c>
      <c r="H95" s="1390">
        <v>0.6</v>
      </c>
      <c r="I95" s="1390">
        <v>5.4</v>
      </c>
      <c r="J95" s="1390">
        <v>22.9</v>
      </c>
      <c r="K95" s="1390">
        <v>6.3</v>
      </c>
      <c r="L95" s="1207">
        <v>89</v>
      </c>
      <c r="M95" s="1172" t="s">
        <v>112</v>
      </c>
      <c r="N95" s="1171" t="s">
        <v>111</v>
      </c>
      <c r="O95" s="1389"/>
    </row>
    <row r="96" spans="1:15" s="1388" customFormat="1" ht="12.6" customHeight="1">
      <c r="A96" s="1175" t="s">
        <v>110</v>
      </c>
      <c r="B96" s="1390">
        <v>2.7</v>
      </c>
      <c r="C96" s="1390">
        <v>0.9</v>
      </c>
      <c r="D96" s="1390">
        <v>4.9000000000000004</v>
      </c>
      <c r="E96" s="1390">
        <v>18.5</v>
      </c>
      <c r="F96" s="1390">
        <v>19.600000000000001</v>
      </c>
      <c r="G96" s="1390">
        <v>2.1</v>
      </c>
      <c r="H96" s="1390">
        <v>0.6</v>
      </c>
      <c r="I96" s="1390">
        <v>5.6</v>
      </c>
      <c r="J96" s="1390">
        <v>20.6</v>
      </c>
      <c r="K96" s="1390">
        <v>16</v>
      </c>
      <c r="L96" s="1207">
        <v>90</v>
      </c>
      <c r="M96" s="1172" t="s">
        <v>109</v>
      </c>
      <c r="N96" s="1171" t="s">
        <v>108</v>
      </c>
      <c r="O96" s="1389"/>
    </row>
    <row r="97" spans="1:15" s="1388" customFormat="1" ht="12.6" customHeight="1">
      <c r="A97" s="1175" t="s">
        <v>107</v>
      </c>
      <c r="B97" s="1390">
        <v>2</v>
      </c>
      <c r="C97" s="1390">
        <v>0.5</v>
      </c>
      <c r="D97" s="1390">
        <v>4.8</v>
      </c>
      <c r="E97" s="1390">
        <v>21.3</v>
      </c>
      <c r="F97" s="1390">
        <v>1.6</v>
      </c>
      <c r="G97" s="1390">
        <v>1.8</v>
      </c>
      <c r="H97" s="1390">
        <v>0.6</v>
      </c>
      <c r="I97" s="1390">
        <v>5.0999999999999996</v>
      </c>
      <c r="J97" s="1390">
        <v>20.9</v>
      </c>
      <c r="K97" s="1390">
        <v>2.1</v>
      </c>
      <c r="L97" s="1207">
        <v>91</v>
      </c>
      <c r="M97" s="1172" t="s">
        <v>106</v>
      </c>
      <c r="N97" s="1171" t="s">
        <v>105</v>
      </c>
      <c r="O97" s="1389"/>
    </row>
    <row r="98" spans="1:15" s="1388" customFormat="1" ht="12.6" customHeight="1">
      <c r="A98" s="1175" t="s">
        <v>104</v>
      </c>
      <c r="B98" s="1390">
        <v>2</v>
      </c>
      <c r="C98" s="1390">
        <v>0.5</v>
      </c>
      <c r="D98" s="1390">
        <v>6.8</v>
      </c>
      <c r="E98" s="1390">
        <v>20</v>
      </c>
      <c r="F98" s="1390">
        <v>47.8</v>
      </c>
      <c r="G98" s="1390">
        <v>2</v>
      </c>
      <c r="H98" s="1390">
        <v>0.5</v>
      </c>
      <c r="I98" s="1390">
        <v>5.7</v>
      </c>
      <c r="J98" s="1390">
        <v>17.399999999999999</v>
      </c>
      <c r="K98" s="1390">
        <v>16.7</v>
      </c>
      <c r="L98" s="1207">
        <v>92</v>
      </c>
      <c r="M98" s="1172" t="s">
        <v>103</v>
      </c>
      <c r="N98" s="1171" t="s">
        <v>102</v>
      </c>
      <c r="O98" s="1389"/>
    </row>
    <row r="99" spans="1:15" s="1388" customFormat="1" ht="12.6" customHeight="1">
      <c r="A99" s="1175" t="s">
        <v>101</v>
      </c>
      <c r="B99" s="1390">
        <v>2.6</v>
      </c>
      <c r="C99" s="1390">
        <v>0.9</v>
      </c>
      <c r="D99" s="1390">
        <v>4.5</v>
      </c>
      <c r="E99" s="1390">
        <v>20.3</v>
      </c>
      <c r="F99" s="1390">
        <v>0</v>
      </c>
      <c r="G99" s="1390">
        <v>2.5</v>
      </c>
      <c r="H99" s="1390">
        <v>0.7</v>
      </c>
      <c r="I99" s="1390">
        <v>5.0999999999999996</v>
      </c>
      <c r="J99" s="1390">
        <v>20.9</v>
      </c>
      <c r="K99" s="1390">
        <v>2.2999999999999998</v>
      </c>
      <c r="L99" s="1207">
        <v>93</v>
      </c>
      <c r="M99" s="1172" t="s">
        <v>100</v>
      </c>
      <c r="N99" s="1171" t="s">
        <v>99</v>
      </c>
      <c r="O99" s="1389"/>
    </row>
    <row r="100" spans="1:15" s="1388" customFormat="1" ht="12.6" customHeight="1">
      <c r="A100" s="1175" t="s">
        <v>98</v>
      </c>
      <c r="B100" s="1390">
        <v>2</v>
      </c>
      <c r="C100" s="1390">
        <v>0.6</v>
      </c>
      <c r="D100" s="1390">
        <v>5.5</v>
      </c>
      <c r="E100" s="1390">
        <v>20.399999999999999</v>
      </c>
      <c r="F100" s="1390">
        <v>0</v>
      </c>
      <c r="G100" s="1390">
        <v>1.8</v>
      </c>
      <c r="H100" s="1390">
        <v>0.7</v>
      </c>
      <c r="I100" s="1390">
        <v>5.4</v>
      </c>
      <c r="J100" s="1390">
        <v>25.5</v>
      </c>
      <c r="K100" s="1390">
        <v>6.8</v>
      </c>
      <c r="L100" s="1207">
        <v>94</v>
      </c>
      <c r="M100" s="1172" t="s">
        <v>97</v>
      </c>
      <c r="N100" s="1171" t="s">
        <v>96</v>
      </c>
      <c r="O100" s="1389"/>
    </row>
    <row r="101" spans="1:15" s="1388" customFormat="1" ht="12.6" customHeight="1">
      <c r="A101" s="1175" t="s">
        <v>95</v>
      </c>
      <c r="B101" s="1390">
        <v>2.8</v>
      </c>
      <c r="C101" s="1390">
        <v>0.4</v>
      </c>
      <c r="D101" s="1390">
        <v>5.8</v>
      </c>
      <c r="E101" s="1390">
        <v>23.2</v>
      </c>
      <c r="F101" s="1390">
        <v>0</v>
      </c>
      <c r="G101" s="1390">
        <v>2.5</v>
      </c>
      <c r="H101" s="1390">
        <v>0.4</v>
      </c>
      <c r="I101" s="1390">
        <v>6</v>
      </c>
      <c r="J101" s="1390">
        <v>19.2</v>
      </c>
      <c r="K101" s="1390">
        <v>0</v>
      </c>
      <c r="L101" s="1207">
        <v>95</v>
      </c>
      <c r="M101" s="1172" t="s">
        <v>94</v>
      </c>
      <c r="N101" s="1171" t="s">
        <v>93</v>
      </c>
      <c r="O101" s="1389"/>
    </row>
    <row r="102" spans="1:15" s="1388" customFormat="1" ht="12.6" customHeight="1">
      <c r="A102" s="1175" t="s">
        <v>92</v>
      </c>
      <c r="B102" s="1390">
        <v>1.9</v>
      </c>
      <c r="C102" s="1390">
        <v>0.5</v>
      </c>
      <c r="D102" s="1390">
        <v>5.3</v>
      </c>
      <c r="E102" s="1390">
        <v>24.7</v>
      </c>
      <c r="F102" s="1390">
        <v>0</v>
      </c>
      <c r="G102" s="1390">
        <v>1.7</v>
      </c>
      <c r="H102" s="1390">
        <v>0.6</v>
      </c>
      <c r="I102" s="1390">
        <v>5.7</v>
      </c>
      <c r="J102" s="1390">
        <v>23</v>
      </c>
      <c r="K102" s="1390">
        <v>0</v>
      </c>
      <c r="L102" s="1207">
        <v>96</v>
      </c>
      <c r="M102" s="1172" t="s">
        <v>91</v>
      </c>
      <c r="N102" s="1171" t="s">
        <v>90</v>
      </c>
      <c r="O102" s="1389"/>
    </row>
    <row r="103" spans="1:15" s="1388" customFormat="1" ht="12.6" customHeight="1">
      <c r="A103" s="1175" t="s">
        <v>89</v>
      </c>
      <c r="B103" s="1390">
        <v>1.6</v>
      </c>
      <c r="C103" s="1390">
        <v>0.6</v>
      </c>
      <c r="D103" s="1390">
        <v>5</v>
      </c>
      <c r="E103" s="1390">
        <v>17.399999999999999</v>
      </c>
      <c r="F103" s="1390">
        <v>0</v>
      </c>
      <c r="G103" s="1390">
        <v>2</v>
      </c>
      <c r="H103" s="1390">
        <v>0.5</v>
      </c>
      <c r="I103" s="1390">
        <v>5.4</v>
      </c>
      <c r="J103" s="1390">
        <v>19.5</v>
      </c>
      <c r="K103" s="1390">
        <v>0</v>
      </c>
      <c r="L103" s="1207">
        <v>97</v>
      </c>
      <c r="M103" s="1172" t="s">
        <v>88</v>
      </c>
      <c r="N103" s="1171" t="s">
        <v>87</v>
      </c>
      <c r="O103" s="1389"/>
    </row>
    <row r="104" spans="1:15" ht="12.6" customHeight="1">
      <c r="A104" s="1610"/>
      <c r="B104" s="1903" t="s">
        <v>2546</v>
      </c>
      <c r="C104" s="1904"/>
      <c r="D104" s="1904"/>
      <c r="E104" s="1904"/>
      <c r="F104" s="1904"/>
      <c r="G104" s="1905" t="s">
        <v>2545</v>
      </c>
      <c r="H104" s="1905"/>
      <c r="I104" s="1905"/>
      <c r="J104" s="1905"/>
      <c r="K104" s="1905"/>
      <c r="L104" s="1333"/>
    </row>
    <row r="105" spans="1:15" ht="60.75" customHeight="1">
      <c r="A105" s="1902"/>
      <c r="B105" s="1229" t="s">
        <v>2543</v>
      </c>
      <c r="C105" s="1306" t="s">
        <v>2542</v>
      </c>
      <c r="D105" s="1306" t="s">
        <v>2541</v>
      </c>
      <c r="E105" s="1387" t="s">
        <v>2540</v>
      </c>
      <c r="F105" s="1321" t="s">
        <v>2544</v>
      </c>
      <c r="G105" s="1306" t="s">
        <v>2543</v>
      </c>
      <c r="H105" s="1306" t="s">
        <v>2542</v>
      </c>
      <c r="I105" s="1306" t="s">
        <v>2541</v>
      </c>
      <c r="J105" s="1306" t="s">
        <v>2540</v>
      </c>
      <c r="K105" s="1306" t="s">
        <v>2539</v>
      </c>
      <c r="L105" s="1333"/>
    </row>
    <row r="106" spans="1:15" ht="16.149999999999999" customHeight="1">
      <c r="A106" s="1902"/>
      <c r="B106" s="1586" t="s">
        <v>619</v>
      </c>
      <c r="C106" s="1586"/>
      <c r="D106" s="1586"/>
      <c r="E106" s="1386" t="s">
        <v>2538</v>
      </c>
      <c r="F106" s="1385" t="s">
        <v>619</v>
      </c>
      <c r="G106" s="1906" t="s">
        <v>619</v>
      </c>
      <c r="H106" s="1907"/>
      <c r="I106" s="1907"/>
      <c r="J106" s="1066" t="s">
        <v>2538</v>
      </c>
      <c r="K106" s="1066" t="s">
        <v>619</v>
      </c>
      <c r="L106" s="1333"/>
    </row>
    <row r="107" spans="1:15" s="1333" customFormat="1" ht="16.149999999999999" customHeight="1">
      <c r="A107" s="1611"/>
      <c r="B107" s="1903">
        <v>2018</v>
      </c>
      <c r="C107" s="1904"/>
      <c r="D107" s="1904"/>
      <c r="E107" s="1904"/>
      <c r="F107" s="1204" t="s">
        <v>2537</v>
      </c>
      <c r="G107" s="1903">
        <v>2018</v>
      </c>
      <c r="H107" s="1904"/>
      <c r="I107" s="1904"/>
      <c r="J107" s="1904"/>
      <c r="K107" s="1384" t="s">
        <v>2537</v>
      </c>
      <c r="L107" s="1383"/>
      <c r="O107" s="149"/>
    </row>
    <row r="108" spans="1:15" s="1336" customFormat="1" ht="9.75" customHeight="1">
      <c r="A108" s="1909" t="s">
        <v>8</v>
      </c>
      <c r="B108" s="1910"/>
      <c r="C108" s="1910"/>
      <c r="D108" s="1910"/>
      <c r="E108" s="1910"/>
      <c r="F108" s="1910"/>
      <c r="G108" s="1910"/>
      <c r="H108" s="1910"/>
      <c r="I108" s="1910"/>
      <c r="J108" s="1910"/>
      <c r="K108" s="1910"/>
      <c r="L108" s="1383"/>
      <c r="O108" s="148"/>
    </row>
    <row r="109" spans="1:15" s="1159" customFormat="1" ht="9">
      <c r="A109" s="1911" t="s">
        <v>2536</v>
      </c>
      <c r="B109" s="1911"/>
      <c r="C109" s="1911"/>
      <c r="D109" s="1911"/>
      <c r="E109" s="1911"/>
      <c r="F109" s="1911"/>
      <c r="G109" s="1911"/>
      <c r="H109" s="1911"/>
      <c r="I109" s="1911"/>
      <c r="J109" s="1911"/>
      <c r="K109" s="1911"/>
      <c r="L109" s="1379"/>
      <c r="O109" s="1382"/>
    </row>
    <row r="110" spans="1:15" s="1195" customFormat="1" ht="9">
      <c r="A110" s="1911" t="s">
        <v>2535</v>
      </c>
      <c r="B110" s="1911"/>
      <c r="C110" s="1911"/>
      <c r="D110" s="1911"/>
      <c r="E110" s="1911"/>
      <c r="F110" s="1911"/>
      <c r="G110" s="1911"/>
      <c r="H110" s="1911"/>
      <c r="I110" s="1911"/>
      <c r="J110" s="1911"/>
      <c r="K110" s="1911"/>
      <c r="L110" s="1379"/>
      <c r="O110" s="145"/>
    </row>
    <row r="111" spans="1:15" s="1195" customFormat="1" ht="5.45" customHeight="1">
      <c r="A111" s="1381"/>
      <c r="B111" s="1160"/>
      <c r="C111" s="1160"/>
      <c r="D111" s="1160"/>
      <c r="E111" s="1380"/>
      <c r="F111" s="1160"/>
      <c r="G111" s="1160"/>
      <c r="H111" s="1160"/>
      <c r="I111" s="1160"/>
      <c r="J111" s="1160"/>
      <c r="K111" s="1160"/>
      <c r="L111" s="1379"/>
      <c r="O111" s="145"/>
    </row>
    <row r="112" spans="1:15" s="1158" customFormat="1">
      <c r="A112" s="1912" t="s">
        <v>2534</v>
      </c>
      <c r="B112" s="1912"/>
      <c r="C112" s="1912"/>
      <c r="D112" s="1912"/>
      <c r="E112" s="1912"/>
      <c r="F112" s="1912"/>
      <c r="G112" s="1912"/>
      <c r="H112" s="1912"/>
      <c r="I112" s="1912"/>
      <c r="J112" s="1912"/>
      <c r="K112" s="1912"/>
      <c r="L112" s="1378"/>
      <c r="M112" s="1378"/>
      <c r="O112" s="1377"/>
    </row>
    <row r="113" spans="1:13" ht="9">
      <c r="A113" s="1912" t="s">
        <v>2533</v>
      </c>
      <c r="B113" s="1912"/>
      <c r="C113" s="1912"/>
      <c r="D113" s="1912"/>
      <c r="E113" s="1912"/>
      <c r="F113" s="1912"/>
      <c r="G113" s="1912"/>
      <c r="H113" s="1912"/>
      <c r="I113" s="1912"/>
      <c r="J113" s="1912"/>
      <c r="K113" s="1912"/>
      <c r="L113" s="1376"/>
      <c r="M113" s="1376"/>
    </row>
    <row r="114" spans="1:13" ht="9">
      <c r="B114" s="1328"/>
      <c r="C114" s="1328"/>
      <c r="D114" s="1328"/>
      <c r="E114" s="1373"/>
      <c r="F114" s="1328"/>
      <c r="G114" s="1328"/>
      <c r="H114" s="1328"/>
      <c r="I114" s="1328"/>
      <c r="J114" s="1328"/>
      <c r="L114" s="1376"/>
      <c r="M114" s="1376"/>
    </row>
    <row r="115" spans="1:13" ht="9">
      <c r="A115" s="1374"/>
      <c r="B115" s="1374"/>
      <c r="C115" s="1374"/>
      <c r="D115" s="1374"/>
      <c r="E115" s="1375"/>
      <c r="F115" s="1374"/>
      <c r="G115" s="1374"/>
      <c r="H115" s="1374"/>
      <c r="I115" s="1374"/>
      <c r="J115" s="1374"/>
      <c r="K115" s="1374"/>
    </row>
    <row r="116" spans="1:13" ht="9">
      <c r="A116" s="750" t="s">
        <v>3</v>
      </c>
      <c r="B116" s="1328"/>
      <c r="C116" s="1328"/>
      <c r="D116" s="1328"/>
      <c r="E116" s="1373"/>
      <c r="F116" s="1328"/>
      <c r="G116" s="1328"/>
      <c r="H116" s="1328"/>
      <c r="I116" s="1328"/>
      <c r="J116" s="1328"/>
    </row>
    <row r="117" spans="1:13" ht="9">
      <c r="A117" s="1227" t="s">
        <v>2532</v>
      </c>
      <c r="C117" s="1227" t="s">
        <v>2531</v>
      </c>
      <c r="E117" s="1372"/>
      <c r="F117" s="1227" t="s">
        <v>2530</v>
      </c>
      <c r="I117" s="1227" t="s">
        <v>2529</v>
      </c>
      <c r="J117" s="1348"/>
      <c r="K117" s="1348"/>
    </row>
    <row r="118" spans="1:13" ht="9">
      <c r="A118" s="1227" t="s">
        <v>2528</v>
      </c>
      <c r="C118" s="1227" t="s">
        <v>2527</v>
      </c>
      <c r="F118" s="1227" t="s">
        <v>2526</v>
      </c>
      <c r="J118" s="1348"/>
      <c r="K118" s="1348"/>
    </row>
    <row r="119" spans="1:13" ht="9">
      <c r="A119" s="1227" t="s">
        <v>2525</v>
      </c>
      <c r="B119" s="1228"/>
      <c r="C119" s="1227" t="s">
        <v>2524</v>
      </c>
      <c r="D119" s="1228"/>
      <c r="E119" s="1371"/>
      <c r="F119" s="1227" t="s">
        <v>2523</v>
      </c>
      <c r="G119" s="1228"/>
      <c r="H119" s="1228"/>
      <c r="J119" s="1228"/>
    </row>
    <row r="121" spans="1:13" ht="12.75" customHeight="1">
      <c r="E121" s="143"/>
      <c r="F121" s="143"/>
    </row>
    <row r="123" spans="1:13" ht="35.450000000000003" customHeight="1">
      <c r="A123" s="1913"/>
      <c r="B123" s="1913"/>
      <c r="C123" s="1913"/>
      <c r="D123" s="1913"/>
      <c r="E123" s="1913"/>
      <c r="F123" s="1913"/>
      <c r="G123" s="1913"/>
      <c r="H123" s="1913"/>
      <c r="I123" s="1913"/>
      <c r="J123" s="1913"/>
      <c r="K123" s="1913"/>
    </row>
    <row r="124" spans="1:13" ht="45.6" customHeight="1">
      <c r="A124" s="1908"/>
      <c r="B124" s="1908"/>
      <c r="C124" s="1908"/>
      <c r="D124" s="1908"/>
      <c r="E124" s="1908"/>
      <c r="F124" s="1908"/>
      <c r="G124" s="1908"/>
      <c r="H124" s="1908"/>
      <c r="I124" s="1908"/>
      <c r="J124" s="1908"/>
      <c r="K124" s="1908"/>
    </row>
  </sheetData>
  <mergeCells count="23">
    <mergeCell ref="A124:K124"/>
    <mergeCell ref="A104:A107"/>
    <mergeCell ref="B104:F104"/>
    <mergeCell ref="G104:K104"/>
    <mergeCell ref="B106:D106"/>
    <mergeCell ref="G106:I106"/>
    <mergeCell ref="B107:E107"/>
    <mergeCell ref="G107:J107"/>
    <mergeCell ref="A108:K108"/>
    <mergeCell ref="A109:K109"/>
    <mergeCell ref="A110:K110"/>
    <mergeCell ref="A112:K112"/>
    <mergeCell ref="A113:K113"/>
    <mergeCell ref="A123:K123"/>
    <mergeCell ref="A1:K1"/>
    <mergeCell ref="A2:K2"/>
    <mergeCell ref="A3:A6"/>
    <mergeCell ref="B3:F3"/>
    <mergeCell ref="G3:K3"/>
    <mergeCell ref="B5:D5"/>
    <mergeCell ref="G5:I5"/>
    <mergeCell ref="B6:E6"/>
    <mergeCell ref="G6:J6"/>
  </mergeCells>
  <conditionalFormatting sqref="B7:K103 O7:O103">
    <cfRule type="cellIs" dxfId="15" priority="2" operator="between">
      <formula>0.01</formula>
      <formula>0.05</formula>
    </cfRule>
  </conditionalFormatting>
  <conditionalFormatting sqref="G115:H115 G119:H119 J115 J119 D115:E115 B115 D119:E119 B119 B116:J116 B114:J114">
    <cfRule type="cellIs" dxfId="14" priority="1" stopIfTrue="1" operator="notEqual">
      <formula>0</formula>
    </cfRule>
  </conditionalFormatting>
  <hyperlinks>
    <hyperlink ref="B105" r:id="rId1"/>
    <hyperlink ref="C105" r:id="rId2"/>
    <hyperlink ref="D105" r:id="rId3"/>
    <hyperlink ref="E105" r:id="rId4"/>
    <hyperlink ref="F105" r:id="rId5" display="Reconstructions permitted per 100 new buildings (a)"/>
    <hyperlink ref="G105" r:id="rId6"/>
    <hyperlink ref="H105" r:id="rId7"/>
    <hyperlink ref="I105" r:id="rId8"/>
    <hyperlink ref="J105" r:id="rId9"/>
    <hyperlink ref="K105"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117" r:id="rId21"/>
    <hyperlink ref="A118" r:id="rId22"/>
    <hyperlink ref="C117" r:id="rId23"/>
    <hyperlink ref="C119" r:id="rId24"/>
    <hyperlink ref="F117" r:id="rId25"/>
    <hyperlink ref="F118" r:id="rId26"/>
    <hyperlink ref="F119" r:id="rId27"/>
    <hyperlink ref="C118" r:id="rId28"/>
    <hyperlink ref="I117" r:id="rId29"/>
    <hyperlink ref="A119" r:id="rId30"/>
  </hyperlinks>
  <printOptions horizontalCentered="1"/>
  <pageMargins left="0.39370078740157483" right="0.39370078740157483" top="0.39370078740157483" bottom="0.39370078740157483" header="0" footer="0"/>
  <pageSetup paperSize="9" scale="62" fitToHeight="0" orientation="portrait" verticalDpi="0" r:id="rId31"/>
</worksheet>
</file>

<file path=xl/worksheets/sheet7.xml><?xml version="1.0" encoding="utf-8"?>
<worksheet xmlns="http://schemas.openxmlformats.org/spreadsheetml/2006/main" xmlns:r="http://schemas.openxmlformats.org/officeDocument/2006/relationships">
  <sheetPr>
    <pageSetUpPr fitToPage="1"/>
  </sheetPr>
  <dimension ref="A1:G54"/>
  <sheetViews>
    <sheetView showGridLines="0" showOutlineSymbols="0" topLeftCell="A34" workbookViewId="0">
      <selection sqref="A1:N1"/>
    </sheetView>
  </sheetViews>
  <sheetFormatPr defaultColWidth="9.140625" defaultRowHeight="12.75"/>
  <cols>
    <col min="1" max="1" width="34.7109375" style="1070" customWidth="1"/>
    <col min="2" max="3" width="8.7109375" style="1070" customWidth="1"/>
    <col min="4" max="4" width="13.28515625" style="1070" customWidth="1"/>
    <col min="5" max="5" width="34.85546875" style="1070" customWidth="1"/>
    <col min="6" max="16384" width="9.140625" style="1070"/>
  </cols>
  <sheetData>
    <row r="1" spans="1:7" s="1088" customFormat="1" ht="30" customHeight="1">
      <c r="A1" s="1443" t="s">
        <v>2246</v>
      </c>
      <c r="B1" s="1443"/>
      <c r="C1" s="1443"/>
      <c r="D1" s="1443"/>
      <c r="E1" s="1443"/>
    </row>
    <row r="2" spans="1:7" s="1088" customFormat="1" ht="30" customHeight="1">
      <c r="A2" s="1407" t="s">
        <v>2245</v>
      </c>
      <c r="B2" s="1407"/>
      <c r="C2" s="1407"/>
      <c r="D2" s="1407"/>
      <c r="E2" s="1407"/>
    </row>
    <row r="3" spans="1:7" s="1075" customFormat="1" ht="13.5" customHeight="1">
      <c r="A3" s="1408"/>
      <c r="B3" s="1462" t="s">
        <v>2244</v>
      </c>
      <c r="C3" s="1463"/>
      <c r="D3" s="1087" t="s">
        <v>2243</v>
      </c>
      <c r="E3" s="1457"/>
    </row>
    <row r="4" spans="1:7" s="835" customFormat="1" ht="13.5" customHeight="1">
      <c r="A4" s="1408"/>
      <c r="B4" s="1409" t="s">
        <v>2242</v>
      </c>
      <c r="C4" s="1415"/>
      <c r="D4" s="1074" t="s">
        <v>2241</v>
      </c>
      <c r="E4" s="1457"/>
    </row>
    <row r="5" spans="1:7" s="835" customFormat="1" ht="13.5" customHeight="1">
      <c r="A5" s="1408"/>
      <c r="B5" s="1073">
        <v>2017</v>
      </c>
      <c r="C5" s="1073" t="s">
        <v>661</v>
      </c>
      <c r="D5" s="1073">
        <v>2017</v>
      </c>
      <c r="E5" s="1457"/>
    </row>
    <row r="6" spans="1:7" s="1082" customFormat="1">
      <c r="A6" s="1085" t="s">
        <v>75</v>
      </c>
      <c r="B6" s="1084">
        <v>169642.25</v>
      </c>
      <c r="C6" s="1084">
        <v>176310.709</v>
      </c>
      <c r="D6" s="1084">
        <v>4802.6030000000001</v>
      </c>
      <c r="E6" s="1082" t="s">
        <v>75</v>
      </c>
      <c r="G6" s="1086"/>
    </row>
    <row r="7" spans="1:7" s="1077" customFormat="1" ht="26.25" customHeight="1">
      <c r="A7" s="1078" t="s">
        <v>2232</v>
      </c>
      <c r="B7" s="1079">
        <v>4106.7960000000003</v>
      </c>
      <c r="C7" s="1079">
        <v>4184.3149999999996</v>
      </c>
      <c r="D7" s="1079">
        <v>431.67099999999999</v>
      </c>
      <c r="E7" s="1078" t="s">
        <v>2231</v>
      </c>
    </row>
    <row r="8" spans="1:7" s="1077" customFormat="1" ht="61.5" customHeight="1">
      <c r="A8" s="1081" t="s">
        <v>2230</v>
      </c>
      <c r="B8" s="1079">
        <v>37459.749000000003</v>
      </c>
      <c r="C8" s="1079">
        <v>39062.188999999998</v>
      </c>
      <c r="D8" s="1079">
        <v>1101.0530000000001</v>
      </c>
      <c r="E8" s="1078" t="s">
        <v>2229</v>
      </c>
    </row>
    <row r="9" spans="1:7" s="1077" customFormat="1">
      <c r="A9" s="1080" t="s">
        <v>2228</v>
      </c>
      <c r="B9" s="1079">
        <v>128075.705</v>
      </c>
      <c r="C9" s="1079">
        <v>133064.20499999999</v>
      </c>
      <c r="D9" s="1079">
        <v>3269.8789999999999</v>
      </c>
      <c r="E9" s="1078" t="s">
        <v>2227</v>
      </c>
    </row>
    <row r="10" spans="1:7" s="1082" customFormat="1">
      <c r="A10" s="1085" t="s">
        <v>581</v>
      </c>
      <c r="B10" s="1084">
        <v>49900.419000000002</v>
      </c>
      <c r="C10" s="1084">
        <v>52078.438000000002</v>
      </c>
      <c r="D10" s="1084">
        <v>1642.9870000000001</v>
      </c>
      <c r="E10" s="1082" t="s">
        <v>581</v>
      </c>
    </row>
    <row r="11" spans="1:7" s="1077" customFormat="1" ht="26.25" customHeight="1">
      <c r="A11" s="1078" t="s">
        <v>2232</v>
      </c>
      <c r="B11" s="1079">
        <v>758.50800000000004</v>
      </c>
      <c r="C11" s="1079">
        <v>762.28899999999999</v>
      </c>
      <c r="D11" s="1079">
        <v>148.87299999999999</v>
      </c>
      <c r="E11" s="1078" t="s">
        <v>2231</v>
      </c>
    </row>
    <row r="12" spans="1:7" s="1077" customFormat="1" ht="61.5" customHeight="1">
      <c r="A12" s="1081" t="s">
        <v>2230</v>
      </c>
      <c r="B12" s="1079">
        <v>15803.13</v>
      </c>
      <c r="C12" s="1079">
        <v>16608.969000000001</v>
      </c>
      <c r="D12" s="1079">
        <v>541.33100000000002</v>
      </c>
      <c r="E12" s="1078" t="s">
        <v>2229</v>
      </c>
    </row>
    <row r="13" spans="1:7" s="1077" customFormat="1">
      <c r="A13" s="1080" t="s">
        <v>2228</v>
      </c>
      <c r="B13" s="1079">
        <v>33338.781000000003</v>
      </c>
      <c r="C13" s="1079">
        <v>34707.180999999997</v>
      </c>
      <c r="D13" s="1079">
        <v>952.78300000000002</v>
      </c>
      <c r="E13" s="1078" t="s">
        <v>2227</v>
      </c>
    </row>
    <row r="14" spans="1:7" s="1082" customFormat="1">
      <c r="A14" s="1083" t="s">
        <v>2240</v>
      </c>
      <c r="B14" s="1084">
        <v>2947.1819999999998</v>
      </c>
      <c r="C14" s="1084">
        <v>3082.4279999999999</v>
      </c>
      <c r="D14" s="1084">
        <v>96.501999999999995</v>
      </c>
      <c r="E14" s="1083" t="s">
        <v>2240</v>
      </c>
    </row>
    <row r="15" spans="1:7" s="1077" customFormat="1" ht="26.25" customHeight="1">
      <c r="A15" s="1078" t="s">
        <v>2232</v>
      </c>
      <c r="B15" s="1079">
        <v>66.733000000000004</v>
      </c>
      <c r="C15" s="1079">
        <v>68.111000000000004</v>
      </c>
      <c r="D15" s="1079">
        <v>11.265000000000001</v>
      </c>
      <c r="E15" s="1078" t="s">
        <v>2231</v>
      </c>
    </row>
    <row r="16" spans="1:7" s="1077" customFormat="1" ht="61.5" customHeight="1">
      <c r="A16" s="1081" t="s">
        <v>2230</v>
      </c>
      <c r="B16" s="1079">
        <v>1062.086</v>
      </c>
      <c r="C16" s="1079">
        <v>1125.4559999999999</v>
      </c>
      <c r="D16" s="1079">
        <v>30.576000000000001</v>
      </c>
      <c r="E16" s="1078" t="s">
        <v>2229</v>
      </c>
    </row>
    <row r="17" spans="1:5" s="1077" customFormat="1">
      <c r="A17" s="1080" t="s">
        <v>2228</v>
      </c>
      <c r="B17" s="1079">
        <v>1818.3630000000001</v>
      </c>
      <c r="C17" s="1079">
        <v>1888.8610000000001</v>
      </c>
      <c r="D17" s="1079">
        <v>54.661000000000001</v>
      </c>
      <c r="E17" s="1078" t="s">
        <v>2227</v>
      </c>
    </row>
    <row r="18" spans="1:5" s="1082" customFormat="1">
      <c r="A18" s="1083" t="s">
        <v>2239</v>
      </c>
      <c r="B18" s="1084">
        <v>5560.4189999999999</v>
      </c>
      <c r="C18" s="1084">
        <v>5818.03</v>
      </c>
      <c r="D18" s="1084">
        <v>195.047</v>
      </c>
      <c r="E18" s="1082" t="s">
        <v>2239</v>
      </c>
    </row>
    <row r="19" spans="1:5" s="1077" customFormat="1" ht="26.25" customHeight="1">
      <c r="A19" s="1078" t="s">
        <v>2232</v>
      </c>
      <c r="B19" s="1079">
        <v>81.998999999999995</v>
      </c>
      <c r="C19" s="1079">
        <v>82.947999999999993</v>
      </c>
      <c r="D19" s="1079">
        <v>15.401999999999999</v>
      </c>
      <c r="E19" s="1078" t="s">
        <v>2231</v>
      </c>
    </row>
    <row r="20" spans="1:5" s="1077" customFormat="1" ht="61.5" customHeight="1">
      <c r="A20" s="1081" t="s">
        <v>2230</v>
      </c>
      <c r="B20" s="1079">
        <v>1953.2280000000001</v>
      </c>
      <c r="C20" s="1079">
        <v>2055.9630000000002</v>
      </c>
      <c r="D20" s="1079">
        <v>74.174000000000007</v>
      </c>
      <c r="E20" s="1078" t="s">
        <v>2229</v>
      </c>
    </row>
    <row r="21" spans="1:5" s="1077" customFormat="1">
      <c r="A21" s="1080" t="s">
        <v>2228</v>
      </c>
      <c r="B21" s="1079">
        <v>3525.192</v>
      </c>
      <c r="C21" s="1079">
        <v>3679.1179999999999</v>
      </c>
      <c r="D21" s="1079">
        <v>105.471</v>
      </c>
      <c r="E21" s="1078" t="s">
        <v>2227</v>
      </c>
    </row>
    <row r="22" spans="1:5" s="1082" customFormat="1">
      <c r="A22" s="1083" t="s">
        <v>2238</v>
      </c>
      <c r="B22" s="1084">
        <v>5636.7470000000003</v>
      </c>
      <c r="C22" s="1084">
        <v>5848.5829999999996</v>
      </c>
      <c r="D22" s="1084">
        <v>194.43899999999999</v>
      </c>
      <c r="E22" s="1082" t="s">
        <v>2238</v>
      </c>
    </row>
    <row r="23" spans="1:5" s="1077" customFormat="1" ht="26.25" customHeight="1">
      <c r="A23" s="1078" t="s">
        <v>2232</v>
      </c>
      <c r="B23" s="1079">
        <v>52.316000000000003</v>
      </c>
      <c r="C23" s="1079">
        <v>52.514000000000003</v>
      </c>
      <c r="D23" s="1079">
        <v>9.032</v>
      </c>
      <c r="E23" s="1078" t="s">
        <v>2231</v>
      </c>
    </row>
    <row r="24" spans="1:5" s="1077" customFormat="1" ht="61.5" customHeight="1">
      <c r="A24" s="1081" t="s">
        <v>2230</v>
      </c>
      <c r="B24" s="1079">
        <v>2750.8620000000001</v>
      </c>
      <c r="C24" s="1079">
        <v>2844.2</v>
      </c>
      <c r="D24" s="1079">
        <v>98.691999999999993</v>
      </c>
      <c r="E24" s="1078" t="s">
        <v>2229</v>
      </c>
    </row>
    <row r="25" spans="1:5" s="1077" customFormat="1">
      <c r="A25" s="1080" t="s">
        <v>2228</v>
      </c>
      <c r="B25" s="1079">
        <v>2833.569</v>
      </c>
      <c r="C25" s="1079">
        <v>2951.8679999999999</v>
      </c>
      <c r="D25" s="1079">
        <v>86.715000000000003</v>
      </c>
      <c r="E25" s="1078" t="s">
        <v>2227</v>
      </c>
    </row>
    <row r="26" spans="1:5" s="1082" customFormat="1">
      <c r="A26" s="1083" t="s">
        <v>2237</v>
      </c>
      <c r="B26" s="1084">
        <v>27122.028999999999</v>
      </c>
      <c r="C26" s="1084">
        <v>28168.817999999999</v>
      </c>
      <c r="D26" s="1084">
        <v>800.00199999999995</v>
      </c>
      <c r="E26" s="1083" t="s">
        <v>2237</v>
      </c>
    </row>
    <row r="27" spans="1:5" s="1077" customFormat="1" ht="26.25" customHeight="1">
      <c r="A27" s="1078" t="s">
        <v>2232</v>
      </c>
      <c r="B27" s="1079">
        <v>199.74100000000001</v>
      </c>
      <c r="C27" s="1079">
        <v>202.71899999999999</v>
      </c>
      <c r="D27" s="1079">
        <v>30.003</v>
      </c>
      <c r="E27" s="1078" t="s">
        <v>2231</v>
      </c>
    </row>
    <row r="28" spans="1:5" s="1077" customFormat="1" ht="61.5" customHeight="1">
      <c r="A28" s="1081" t="s">
        <v>2230</v>
      </c>
      <c r="B28" s="1079">
        <v>7200.3590000000004</v>
      </c>
      <c r="C28" s="1079">
        <v>7425.7309999999998</v>
      </c>
      <c r="D28" s="1079">
        <v>223.376</v>
      </c>
      <c r="E28" s="1078" t="s">
        <v>2229</v>
      </c>
    </row>
    <row r="29" spans="1:5" s="1077" customFormat="1">
      <c r="A29" s="1080" t="s">
        <v>2228</v>
      </c>
      <c r="B29" s="1079">
        <v>19721.929</v>
      </c>
      <c r="C29" s="1079">
        <v>20540.367999999999</v>
      </c>
      <c r="D29" s="1079">
        <v>546.62300000000005</v>
      </c>
      <c r="E29" s="1078" t="s">
        <v>2227</v>
      </c>
    </row>
    <row r="30" spans="1:5" s="1082" customFormat="1">
      <c r="A30" s="1083" t="s">
        <v>2236</v>
      </c>
      <c r="B30" s="1084">
        <v>912.51800000000003</v>
      </c>
      <c r="C30" s="1084">
        <v>951.28700000000003</v>
      </c>
      <c r="D30" s="1084">
        <v>33.545999999999999</v>
      </c>
      <c r="E30" s="1083" t="s">
        <v>2236</v>
      </c>
    </row>
    <row r="31" spans="1:5" s="1077" customFormat="1" ht="26.25" customHeight="1">
      <c r="A31" s="1078" t="s">
        <v>2232</v>
      </c>
      <c r="B31" s="1079">
        <v>46.09</v>
      </c>
      <c r="C31" s="1079">
        <v>49.250999999999998</v>
      </c>
      <c r="D31" s="1079">
        <v>10.67</v>
      </c>
      <c r="E31" s="1078" t="s">
        <v>2231</v>
      </c>
    </row>
    <row r="32" spans="1:5" s="1077" customFormat="1" ht="61.5" customHeight="1">
      <c r="A32" s="1081" t="s">
        <v>2230</v>
      </c>
      <c r="B32" s="1079">
        <v>241.88399999999999</v>
      </c>
      <c r="C32" s="1079">
        <v>254.20099999999999</v>
      </c>
      <c r="D32" s="1079">
        <v>6.2430000000000003</v>
      </c>
      <c r="E32" s="1078" t="s">
        <v>2229</v>
      </c>
    </row>
    <row r="33" spans="1:5" s="1077" customFormat="1">
      <c r="A33" s="1080" t="s">
        <v>2228</v>
      </c>
      <c r="B33" s="1079">
        <v>624.54399999999998</v>
      </c>
      <c r="C33" s="1079">
        <v>647.83600000000001</v>
      </c>
      <c r="D33" s="1079">
        <v>16.632999999999999</v>
      </c>
      <c r="E33" s="1078" t="s">
        <v>2227</v>
      </c>
    </row>
    <row r="34" spans="1:5" s="1082" customFormat="1">
      <c r="A34" s="1083" t="s">
        <v>2235</v>
      </c>
      <c r="B34" s="1084">
        <v>4203.5659999999998</v>
      </c>
      <c r="C34" s="1084">
        <v>4420.9390000000003</v>
      </c>
      <c r="D34" s="1084">
        <v>176.62</v>
      </c>
      <c r="E34" s="1083" t="s">
        <v>2235</v>
      </c>
    </row>
    <row r="35" spans="1:5" s="1077" customFormat="1" ht="26.25" customHeight="1">
      <c r="A35" s="1078" t="s">
        <v>2232</v>
      </c>
      <c r="B35" s="1079">
        <v>61.555</v>
      </c>
      <c r="C35" s="1079">
        <v>58.64</v>
      </c>
      <c r="D35" s="1079">
        <v>12.327999999999999</v>
      </c>
      <c r="E35" s="1078" t="s">
        <v>2231</v>
      </c>
    </row>
    <row r="36" spans="1:5" s="1077" customFormat="1" ht="61.5" customHeight="1">
      <c r="A36" s="1081" t="s">
        <v>2230</v>
      </c>
      <c r="B36" s="1079">
        <v>1768.1320000000001</v>
      </c>
      <c r="C36" s="1079">
        <v>1892.154</v>
      </c>
      <c r="D36" s="1079">
        <v>90.248999999999995</v>
      </c>
      <c r="E36" s="1078" t="s">
        <v>2229</v>
      </c>
    </row>
    <row r="37" spans="1:5" s="1077" customFormat="1">
      <c r="A37" s="1080" t="s">
        <v>2228</v>
      </c>
      <c r="B37" s="1079">
        <v>2373.8789999999999</v>
      </c>
      <c r="C37" s="1079">
        <v>2470.1439999999998</v>
      </c>
      <c r="D37" s="1079">
        <v>74.042000000000002</v>
      </c>
      <c r="E37" s="1078" t="s">
        <v>2227</v>
      </c>
    </row>
    <row r="38" spans="1:5" s="1082" customFormat="1">
      <c r="A38" s="1083" t="s">
        <v>2234</v>
      </c>
      <c r="B38" s="1084">
        <v>2235.8139999999999</v>
      </c>
      <c r="C38" s="1084">
        <v>2366.3490000000002</v>
      </c>
      <c r="D38" s="1084">
        <v>95.194000000000003</v>
      </c>
      <c r="E38" s="1083" t="s">
        <v>2234</v>
      </c>
    </row>
    <row r="39" spans="1:5" s="1077" customFormat="1" ht="26.25" customHeight="1">
      <c r="A39" s="1078" t="s">
        <v>2232</v>
      </c>
      <c r="B39" s="1079">
        <v>160.29499999999999</v>
      </c>
      <c r="C39" s="1079">
        <v>150.38200000000001</v>
      </c>
      <c r="D39" s="1079">
        <v>39.531999999999996</v>
      </c>
      <c r="E39" s="1078" t="s">
        <v>2231</v>
      </c>
    </row>
    <row r="40" spans="1:5" s="1077" customFormat="1" ht="61.5" customHeight="1">
      <c r="A40" s="1081" t="s">
        <v>2230</v>
      </c>
      <c r="B40" s="1079">
        <v>527.91899999999998</v>
      </c>
      <c r="C40" s="1079">
        <v>610.35699999999997</v>
      </c>
      <c r="D40" s="1079">
        <v>12.034000000000001</v>
      </c>
      <c r="E40" s="1078" t="s">
        <v>2229</v>
      </c>
    </row>
    <row r="41" spans="1:5" s="1077" customFormat="1">
      <c r="A41" s="1080" t="s">
        <v>2228</v>
      </c>
      <c r="B41" s="1079">
        <v>1547.6</v>
      </c>
      <c r="C41" s="1079">
        <v>1605.61</v>
      </c>
      <c r="D41" s="1079">
        <v>43.628999999999998</v>
      </c>
      <c r="E41" s="1078" t="s">
        <v>2227</v>
      </c>
    </row>
    <row r="42" spans="1:5" s="1082" customFormat="1">
      <c r="A42" s="1083" t="s">
        <v>2233</v>
      </c>
      <c r="B42" s="1084">
        <v>1282.145</v>
      </c>
      <c r="C42" s="1084">
        <v>1422.0029999999999</v>
      </c>
      <c r="D42" s="1084">
        <v>51.637999999999998</v>
      </c>
      <c r="E42" s="1083" t="s">
        <v>2233</v>
      </c>
    </row>
    <row r="43" spans="1:5" s="1077" customFormat="1" ht="26.25" customHeight="1">
      <c r="A43" s="1078" t="s">
        <v>2232</v>
      </c>
      <c r="B43" s="1079">
        <v>89.778999999999996</v>
      </c>
      <c r="C43" s="1079">
        <v>97.722999999999999</v>
      </c>
      <c r="D43" s="1079">
        <v>20.638999999999999</v>
      </c>
      <c r="E43" s="1078" t="s">
        <v>2231</v>
      </c>
    </row>
    <row r="44" spans="1:5" s="1077" customFormat="1" ht="61.5" customHeight="1">
      <c r="A44" s="1081" t="s">
        <v>2230</v>
      </c>
      <c r="B44" s="1079">
        <v>298.661</v>
      </c>
      <c r="C44" s="1079">
        <v>400.90600000000001</v>
      </c>
      <c r="D44" s="1079">
        <v>5.9870000000000001</v>
      </c>
      <c r="E44" s="1078" t="s">
        <v>2229</v>
      </c>
    </row>
    <row r="45" spans="1:5" s="1077" customFormat="1">
      <c r="A45" s="1080" t="s">
        <v>2228</v>
      </c>
      <c r="B45" s="1079">
        <v>893.70500000000004</v>
      </c>
      <c r="C45" s="1079">
        <v>923.375</v>
      </c>
      <c r="D45" s="1079">
        <v>25.010999999999999</v>
      </c>
      <c r="E45" s="1078" t="s">
        <v>2227</v>
      </c>
    </row>
    <row r="46" spans="1:5" s="1075" customFormat="1" ht="13.5" customHeight="1">
      <c r="A46" s="1408"/>
      <c r="B46" s="1462" t="s">
        <v>2226</v>
      </c>
      <c r="C46" s="1463"/>
      <c r="D46" s="1076" t="s">
        <v>2225</v>
      </c>
      <c r="E46" s="1464"/>
    </row>
    <row r="47" spans="1:5" s="835" customFormat="1" ht="13.5" customHeight="1">
      <c r="A47" s="1408"/>
      <c r="B47" s="1409" t="s">
        <v>2224</v>
      </c>
      <c r="C47" s="1415"/>
      <c r="D47" s="1074" t="s">
        <v>2223</v>
      </c>
      <c r="E47" s="1465"/>
    </row>
    <row r="48" spans="1:5" s="835" customFormat="1" ht="13.5" customHeight="1">
      <c r="A48" s="1408"/>
      <c r="B48" s="1073">
        <v>2017</v>
      </c>
      <c r="C48" s="1073" t="s">
        <v>661</v>
      </c>
      <c r="D48" s="1073">
        <v>2017</v>
      </c>
      <c r="E48" s="1466"/>
    </row>
    <row r="49" spans="1:5" s="835" customFormat="1" ht="9.9499999999999993" customHeight="1">
      <c r="A49" s="1445" t="s">
        <v>1334</v>
      </c>
      <c r="B49" s="1445"/>
      <c r="C49" s="1445"/>
      <c r="D49" s="1445"/>
      <c r="E49" s="1445"/>
    </row>
    <row r="50" spans="1:5" s="1072" customFormat="1" ht="9.75" customHeight="1">
      <c r="A50" s="1446" t="s">
        <v>2222</v>
      </c>
      <c r="B50" s="1446"/>
      <c r="C50" s="1446"/>
      <c r="D50" s="1446"/>
      <c r="E50" s="1446"/>
    </row>
    <row r="51" spans="1:5" s="1072" customFormat="1" ht="9.75" customHeight="1">
      <c r="A51" s="1447" t="s">
        <v>2221</v>
      </c>
      <c r="B51" s="1447"/>
      <c r="C51" s="1447"/>
      <c r="D51" s="1447"/>
      <c r="E51" s="1447"/>
    </row>
    <row r="52" spans="1:5" s="1072" customFormat="1" ht="9">
      <c r="A52" s="1447" t="s">
        <v>2220</v>
      </c>
      <c r="B52" s="1447"/>
      <c r="C52" s="1447"/>
      <c r="D52" s="1447"/>
      <c r="E52" s="1447"/>
    </row>
    <row r="53" spans="1:5" s="1072" customFormat="1" ht="9">
      <c r="A53" s="1447" t="s">
        <v>2219</v>
      </c>
      <c r="B53" s="1447"/>
      <c r="C53" s="1447"/>
      <c r="D53" s="1447"/>
      <c r="E53" s="1447"/>
    </row>
    <row r="54" spans="1:5" ht="7.5" customHeight="1">
      <c r="A54" s="1071"/>
    </row>
  </sheetData>
  <sheetProtection selectLockedCells="1"/>
  <mergeCells count="15">
    <mergeCell ref="A51:E51"/>
    <mergeCell ref="A52:E52"/>
    <mergeCell ref="A53:E53"/>
    <mergeCell ref="A46:A48"/>
    <mergeCell ref="B46:C46"/>
    <mergeCell ref="E46:E48"/>
    <mergeCell ref="B47:C47"/>
    <mergeCell ref="A49:E49"/>
    <mergeCell ref="A50:E50"/>
    <mergeCell ref="A1:E1"/>
    <mergeCell ref="A2:E2"/>
    <mergeCell ref="A3:A5"/>
    <mergeCell ref="B3:C3"/>
    <mergeCell ref="E3:E5"/>
    <mergeCell ref="B4:C4"/>
  </mergeCells>
  <printOptions horizontalCentered="1"/>
  <pageMargins left="0.39370078740157483" right="0.39370078740157483" top="0.39370078740157483" bottom="0.39370078740157483" header="0" footer="0"/>
  <pageSetup paperSize="9" scale="97" fitToHeight="0" orientation="portrait" horizontalDpi="300" verticalDpi="300" r:id="rId1"/>
  <headerFooter alignWithMargins="0"/>
</worksheet>
</file>

<file path=xl/worksheets/sheet70.xml><?xml version="1.0" encoding="utf-8"?>
<worksheet xmlns="http://schemas.openxmlformats.org/spreadsheetml/2006/main" xmlns:r="http://schemas.openxmlformats.org/officeDocument/2006/relationships">
  <sheetPr>
    <pageSetUpPr fitToPage="1"/>
  </sheetPr>
  <dimension ref="A1:Y125"/>
  <sheetViews>
    <sheetView showGridLines="0" workbookViewId="0">
      <selection sqref="A1:N1"/>
    </sheetView>
  </sheetViews>
  <sheetFormatPr defaultColWidth="9.140625" defaultRowHeight="12.75" customHeight="1"/>
  <cols>
    <col min="1" max="1" width="16.5703125" style="143" customWidth="1"/>
    <col min="2" max="2" width="7.85546875" style="143" customWidth="1"/>
    <col min="3" max="3" width="7.7109375" style="143" customWidth="1"/>
    <col min="4" max="4" width="10.28515625" style="143" customWidth="1"/>
    <col min="5" max="5" width="7.28515625" style="143" customWidth="1"/>
    <col min="6" max="7" width="7.85546875" style="143" customWidth="1"/>
    <col min="8" max="8" width="10.140625" style="143" customWidth="1"/>
    <col min="9" max="9" width="8" style="143" customWidth="1"/>
    <col min="10" max="11" width="10.28515625" style="143" customWidth="1"/>
    <col min="12" max="12" width="12" style="1345" customWidth="1"/>
    <col min="13" max="13" width="11" style="1345" customWidth="1"/>
    <col min="14" max="14" width="12" style="143" customWidth="1"/>
    <col min="15" max="16384" width="9.140625" style="143"/>
  </cols>
  <sheetData>
    <row r="1" spans="1:25" s="1220" customFormat="1" ht="30.6" customHeight="1">
      <c r="A1" s="1901" t="s">
        <v>2522</v>
      </c>
      <c r="B1" s="1901"/>
      <c r="C1" s="1901"/>
      <c r="D1" s="1901"/>
      <c r="E1" s="1901"/>
      <c r="F1" s="1901"/>
      <c r="G1" s="1901"/>
      <c r="H1" s="1901"/>
      <c r="I1" s="1901"/>
      <c r="J1" s="1901"/>
      <c r="K1" s="1901"/>
      <c r="L1" s="1901"/>
      <c r="M1" s="1247"/>
      <c r="N1" s="1368"/>
    </row>
    <row r="2" spans="1:25" s="1220" customFormat="1" ht="29.25" customHeight="1">
      <c r="A2" s="1901" t="s">
        <v>2521</v>
      </c>
      <c r="B2" s="1901"/>
      <c r="C2" s="1901"/>
      <c r="D2" s="1901"/>
      <c r="E2" s="1901"/>
      <c r="F2" s="1901"/>
      <c r="G2" s="1901"/>
      <c r="H2" s="1901"/>
      <c r="I2" s="1901"/>
      <c r="J2" s="1901"/>
      <c r="K2" s="1901"/>
      <c r="L2" s="1901"/>
      <c r="M2" s="1247"/>
    </row>
    <row r="3" spans="1:25" s="1220" customFormat="1" ht="11.25" customHeight="1">
      <c r="A3" s="1284" t="s">
        <v>2497</v>
      </c>
      <c r="B3" s="1247"/>
      <c r="C3" s="1247"/>
      <c r="D3" s="1247"/>
      <c r="E3" s="1247"/>
      <c r="F3" s="1247"/>
      <c r="G3" s="1247"/>
      <c r="H3" s="1247"/>
      <c r="I3" s="1247"/>
      <c r="J3" s="1247"/>
      <c r="K3" s="1247"/>
      <c r="L3" s="1367" t="s">
        <v>2496</v>
      </c>
      <c r="M3" s="1366"/>
    </row>
    <row r="4" spans="1:25" s="1333" customFormat="1" ht="12.6" customHeight="1">
      <c r="A4" s="1610"/>
      <c r="B4" s="1906" t="s">
        <v>2520</v>
      </c>
      <c r="C4" s="1907"/>
      <c r="D4" s="1907"/>
      <c r="E4" s="1907"/>
      <c r="F4" s="1907"/>
      <c r="G4" s="1907"/>
      <c r="H4" s="1907"/>
      <c r="I4" s="1907"/>
      <c r="J4" s="1914" t="s">
        <v>2519</v>
      </c>
      <c r="K4" s="1917" t="s">
        <v>2518</v>
      </c>
      <c r="L4" s="1917" t="s">
        <v>2517</v>
      </c>
      <c r="M4" s="1361"/>
    </row>
    <row r="5" spans="1:25" s="1333" customFormat="1" ht="12.6" customHeight="1">
      <c r="A5" s="1902"/>
      <c r="B5" s="1920" t="s">
        <v>2516</v>
      </c>
      <c r="C5" s="1921"/>
      <c r="D5" s="1921"/>
      <c r="E5" s="1921"/>
      <c r="F5" s="1922" t="s">
        <v>2515</v>
      </c>
      <c r="G5" s="1923"/>
      <c r="H5" s="1923"/>
      <c r="I5" s="1923"/>
      <c r="J5" s="1915"/>
      <c r="K5" s="1918"/>
      <c r="L5" s="1918"/>
      <c r="M5" s="1361"/>
    </row>
    <row r="6" spans="1:25" s="1333" customFormat="1" ht="12.6" customHeight="1">
      <c r="A6" s="1902"/>
      <c r="B6" s="1924" t="s">
        <v>15</v>
      </c>
      <c r="C6" s="1903" t="s">
        <v>2362</v>
      </c>
      <c r="D6" s="1904"/>
      <c r="E6" s="1904"/>
      <c r="F6" s="1925" t="s">
        <v>15</v>
      </c>
      <c r="G6" s="1925" t="s">
        <v>2362</v>
      </c>
      <c r="H6" s="1927"/>
      <c r="I6" s="1927"/>
      <c r="J6" s="1915"/>
      <c r="K6" s="1918"/>
      <c r="L6" s="1918"/>
      <c r="M6" s="1361"/>
    </row>
    <row r="7" spans="1:25" s="1333" customFormat="1" ht="12.6" customHeight="1">
      <c r="A7" s="1902"/>
      <c r="B7" s="1925"/>
      <c r="C7" s="1903" t="s">
        <v>2493</v>
      </c>
      <c r="D7" s="1928"/>
      <c r="E7" s="1924" t="s">
        <v>2492</v>
      </c>
      <c r="F7" s="1925"/>
      <c r="G7" s="1903" t="s">
        <v>2493</v>
      </c>
      <c r="H7" s="1904"/>
      <c r="I7" s="1924" t="s">
        <v>2492</v>
      </c>
      <c r="J7" s="1915"/>
      <c r="K7" s="1918"/>
      <c r="L7" s="1918"/>
      <c r="M7" s="1361"/>
    </row>
    <row r="8" spans="1:25" s="1333" customFormat="1" ht="30.75" customHeight="1">
      <c r="A8" s="1611"/>
      <c r="B8" s="1926"/>
      <c r="C8" s="1365" t="s">
        <v>15</v>
      </c>
      <c r="D8" s="1364" t="s">
        <v>2398</v>
      </c>
      <c r="E8" s="1926"/>
      <c r="F8" s="1926"/>
      <c r="G8" s="1363" t="s">
        <v>15</v>
      </c>
      <c r="H8" s="1362" t="s">
        <v>2398</v>
      </c>
      <c r="I8" s="1926"/>
      <c r="J8" s="1916"/>
      <c r="K8" s="1919"/>
      <c r="L8" s="1919"/>
      <c r="M8" s="1361"/>
      <c r="N8" s="1266" t="s">
        <v>307</v>
      </c>
      <c r="O8" s="1266" t="s">
        <v>306</v>
      </c>
    </row>
    <row r="9" spans="1:25" s="1300" customFormat="1" ht="12.75" customHeight="1">
      <c r="A9" s="1180" t="s">
        <v>75</v>
      </c>
      <c r="B9" s="1359">
        <v>108016</v>
      </c>
      <c r="C9" s="1359">
        <v>135968</v>
      </c>
      <c r="D9" s="1359">
        <v>121072</v>
      </c>
      <c r="E9" s="1359">
        <v>18037</v>
      </c>
      <c r="F9" s="1359">
        <v>135054</v>
      </c>
      <c r="G9" s="1359">
        <v>134842</v>
      </c>
      <c r="H9" s="1359">
        <v>118479</v>
      </c>
      <c r="I9" s="1359">
        <v>115957</v>
      </c>
      <c r="J9" s="1359">
        <v>653</v>
      </c>
      <c r="K9" s="1359">
        <v>996</v>
      </c>
      <c r="L9" s="1358">
        <v>4.8</v>
      </c>
      <c r="M9" s="1357"/>
      <c r="N9" s="1186" t="s">
        <v>305</v>
      </c>
      <c r="O9" s="1185" t="s">
        <v>115</v>
      </c>
      <c r="P9" s="1353"/>
      <c r="Q9" s="1352"/>
      <c r="R9" s="1352"/>
      <c r="S9" s="1352"/>
      <c r="T9" s="1352"/>
      <c r="U9" s="1352"/>
      <c r="V9" s="1352"/>
      <c r="W9" s="1352"/>
      <c r="X9" s="1352"/>
      <c r="Y9" s="1352"/>
    </row>
    <row r="10" spans="1:25" s="1300" customFormat="1" ht="12.75" customHeight="1">
      <c r="A10" s="1180" t="s">
        <v>73</v>
      </c>
      <c r="B10" s="1359">
        <v>109778</v>
      </c>
      <c r="C10" s="1359">
        <v>136864</v>
      </c>
      <c r="D10" s="1359">
        <v>121186</v>
      </c>
      <c r="E10" s="1359">
        <v>18608</v>
      </c>
      <c r="F10" s="1359">
        <v>134298</v>
      </c>
      <c r="G10" s="1359">
        <v>134039</v>
      </c>
      <c r="H10" s="1359">
        <v>118605</v>
      </c>
      <c r="I10" s="1359">
        <v>117246</v>
      </c>
      <c r="J10" s="1359">
        <v>659</v>
      </c>
      <c r="K10" s="1359">
        <v>997</v>
      </c>
      <c r="L10" s="1358">
        <v>4.8099999999999996</v>
      </c>
      <c r="M10" s="1357"/>
      <c r="N10" s="1186" t="s">
        <v>304</v>
      </c>
      <c r="O10" s="1185" t="s">
        <v>115</v>
      </c>
      <c r="P10" s="1353"/>
      <c r="Q10" s="1352"/>
      <c r="R10" s="1352"/>
      <c r="S10" s="1352"/>
      <c r="T10" s="1352"/>
      <c r="U10" s="1352"/>
      <c r="V10" s="1352"/>
      <c r="W10" s="1352"/>
      <c r="X10" s="1352"/>
    </row>
    <row r="11" spans="1:25" s="1300" customFormat="1" ht="12.75" customHeight="1">
      <c r="A11" s="1180" t="s">
        <v>71</v>
      </c>
      <c r="B11" s="1359">
        <v>80153</v>
      </c>
      <c r="C11" s="1359">
        <v>99953</v>
      </c>
      <c r="D11" s="1359">
        <v>83743</v>
      </c>
      <c r="E11" s="1359">
        <v>15853</v>
      </c>
      <c r="F11" s="1359">
        <v>113423</v>
      </c>
      <c r="G11" s="1359">
        <v>114801</v>
      </c>
      <c r="H11" s="1359">
        <v>94781</v>
      </c>
      <c r="I11" s="1359">
        <v>80446</v>
      </c>
      <c r="J11" s="1359">
        <v>517</v>
      </c>
      <c r="K11" s="1359">
        <v>849</v>
      </c>
      <c r="L11" s="1358">
        <v>4.1399999999999997</v>
      </c>
      <c r="M11" s="1357"/>
      <c r="N11" s="1177" t="s">
        <v>303</v>
      </c>
      <c r="O11" s="1176" t="s">
        <v>115</v>
      </c>
      <c r="P11" s="1353"/>
      <c r="Q11" s="1352"/>
      <c r="R11" s="1352"/>
      <c r="S11" s="1352"/>
      <c r="T11" s="1352"/>
      <c r="U11" s="1352"/>
      <c r="V11" s="1352"/>
      <c r="W11" s="1352"/>
      <c r="X11" s="1352"/>
    </row>
    <row r="12" spans="1:25" s="1300" customFormat="1" ht="12.75" customHeight="1">
      <c r="A12" s="1180" t="s">
        <v>69</v>
      </c>
      <c r="B12" s="1359">
        <v>50090</v>
      </c>
      <c r="C12" s="1359">
        <v>80087</v>
      </c>
      <c r="D12" s="1359">
        <v>73948</v>
      </c>
      <c r="E12" s="1359">
        <v>7391</v>
      </c>
      <c r="F12" s="1359">
        <v>100975</v>
      </c>
      <c r="G12" s="1359">
        <v>104002</v>
      </c>
      <c r="H12" s="1359">
        <v>88990</v>
      </c>
      <c r="I12" s="1359">
        <v>67206</v>
      </c>
      <c r="J12" s="1359">
        <v>442</v>
      </c>
      <c r="K12" s="1359">
        <v>796</v>
      </c>
      <c r="L12" s="1358">
        <v>3.53</v>
      </c>
      <c r="M12" s="1357"/>
      <c r="N12" s="1177">
        <v>1110000</v>
      </c>
      <c r="O12" s="1176" t="s">
        <v>115</v>
      </c>
      <c r="P12" s="1353"/>
      <c r="Q12" s="1352"/>
      <c r="R12" s="1352"/>
      <c r="S12" s="1352"/>
      <c r="T12" s="1352"/>
      <c r="U12" s="1352"/>
      <c r="V12" s="1352"/>
      <c r="W12" s="1352"/>
      <c r="X12" s="1352"/>
    </row>
    <row r="13" spans="1:25" s="1296" customFormat="1" ht="12.75" customHeight="1">
      <c r="A13" s="1175" t="s">
        <v>302</v>
      </c>
      <c r="B13" s="1356">
        <v>30437</v>
      </c>
      <c r="C13" s="1356">
        <v>62880</v>
      </c>
      <c r="D13" s="1356">
        <v>71941</v>
      </c>
      <c r="E13" s="1356">
        <v>4807</v>
      </c>
      <c r="F13" s="1356">
        <v>90535</v>
      </c>
      <c r="G13" s="1356">
        <v>94493</v>
      </c>
      <c r="H13" s="1356">
        <v>93881</v>
      </c>
      <c r="I13" s="1356">
        <v>64333</v>
      </c>
      <c r="J13" s="1356">
        <v>305</v>
      </c>
      <c r="K13" s="1356">
        <v>580</v>
      </c>
      <c r="L13" s="1355">
        <v>3.01</v>
      </c>
      <c r="M13" s="1354"/>
      <c r="N13" s="1172" t="s">
        <v>301</v>
      </c>
      <c r="O13" s="1181">
        <v>1601</v>
      </c>
      <c r="P13" s="1353"/>
      <c r="Q13" s="1352"/>
      <c r="R13" s="1352"/>
      <c r="S13" s="1352"/>
      <c r="T13" s="1352"/>
      <c r="U13" s="1352"/>
      <c r="V13" s="1352"/>
      <c r="W13" s="1352"/>
      <c r="X13" s="1352"/>
    </row>
    <row r="14" spans="1:25" s="1296" customFormat="1" ht="12.75" customHeight="1">
      <c r="A14" s="1175" t="s">
        <v>300</v>
      </c>
      <c r="B14" s="1356">
        <v>64780</v>
      </c>
      <c r="C14" s="1356">
        <v>85812</v>
      </c>
      <c r="D14" s="1356">
        <v>81237</v>
      </c>
      <c r="E14" s="1356">
        <v>7603</v>
      </c>
      <c r="F14" s="1356">
        <v>119114</v>
      </c>
      <c r="G14" s="1356">
        <v>119648</v>
      </c>
      <c r="H14" s="1356">
        <v>104446</v>
      </c>
      <c r="I14" s="1356">
        <v>64067</v>
      </c>
      <c r="J14" s="1356">
        <v>593</v>
      </c>
      <c r="K14" s="1356">
        <v>880</v>
      </c>
      <c r="L14" s="1355">
        <v>3.72</v>
      </c>
      <c r="M14" s="1354"/>
      <c r="N14" s="1172" t="s">
        <v>299</v>
      </c>
      <c r="O14" s="1181">
        <v>1602</v>
      </c>
      <c r="P14" s="1353"/>
      <c r="Q14" s="1352"/>
      <c r="R14" s="1352"/>
      <c r="S14" s="1352"/>
      <c r="T14" s="1352"/>
      <c r="U14" s="1352"/>
      <c r="V14" s="1352"/>
      <c r="W14" s="1352"/>
      <c r="X14" s="1352"/>
    </row>
    <row r="15" spans="1:25" s="1296" customFormat="1" ht="12.75" customHeight="1">
      <c r="A15" s="1175" t="s">
        <v>298</v>
      </c>
      <c r="B15" s="1356">
        <v>35384</v>
      </c>
      <c r="C15" s="1356">
        <v>93338</v>
      </c>
      <c r="D15" s="1356">
        <v>253753</v>
      </c>
      <c r="E15" s="1356">
        <v>3424</v>
      </c>
      <c r="F15" s="1356">
        <v>140437</v>
      </c>
      <c r="G15" s="1356">
        <v>144659</v>
      </c>
      <c r="H15" s="1356">
        <v>61877</v>
      </c>
      <c r="I15" s="1356">
        <v>56000</v>
      </c>
      <c r="J15" s="1356">
        <v>142</v>
      </c>
      <c r="K15" s="1356">
        <v>386</v>
      </c>
      <c r="L15" s="1355">
        <v>2.85</v>
      </c>
      <c r="M15" s="1354"/>
      <c r="N15" s="1172" t="s">
        <v>297</v>
      </c>
      <c r="O15" s="1181">
        <v>1603</v>
      </c>
      <c r="P15" s="1353"/>
      <c r="Q15" s="1352"/>
      <c r="R15" s="1352"/>
      <c r="S15" s="1352"/>
      <c r="T15" s="1352"/>
      <c r="U15" s="1352"/>
      <c r="V15" s="1352"/>
      <c r="W15" s="1352"/>
      <c r="X15" s="1352"/>
    </row>
    <row r="16" spans="1:25" s="1296" customFormat="1" ht="12.75" customHeight="1">
      <c r="A16" s="1175" t="s">
        <v>296</v>
      </c>
      <c r="B16" s="1356">
        <v>44381</v>
      </c>
      <c r="C16" s="1356">
        <v>100787</v>
      </c>
      <c r="D16" s="1356">
        <v>67927</v>
      </c>
      <c r="E16" s="1356">
        <v>4751</v>
      </c>
      <c r="F16" s="1356">
        <v>114079</v>
      </c>
      <c r="G16" s="1356">
        <v>113501</v>
      </c>
      <c r="H16" s="1356">
        <v>93519</v>
      </c>
      <c r="I16" s="1356">
        <v>129693</v>
      </c>
      <c r="J16" s="1356">
        <v>443</v>
      </c>
      <c r="K16" s="1356">
        <v>741</v>
      </c>
      <c r="L16" s="1355">
        <v>2.82</v>
      </c>
      <c r="M16" s="1354"/>
      <c r="N16" s="1172" t="s">
        <v>295</v>
      </c>
      <c r="O16" s="1181">
        <v>1604</v>
      </c>
      <c r="P16" s="1353"/>
      <c r="Q16" s="1352"/>
      <c r="R16" s="1352"/>
      <c r="S16" s="1352"/>
      <c r="T16" s="1352"/>
      <c r="U16" s="1352"/>
      <c r="V16" s="1352"/>
      <c r="W16" s="1352"/>
      <c r="X16" s="1352"/>
    </row>
    <row r="17" spans="1:24" s="1296" customFormat="1" ht="12.75" customHeight="1">
      <c r="A17" s="1175" t="s">
        <v>294</v>
      </c>
      <c r="B17" s="1356">
        <v>17105</v>
      </c>
      <c r="C17" s="1356">
        <v>39051</v>
      </c>
      <c r="D17" s="1356">
        <v>51393</v>
      </c>
      <c r="E17" s="1356">
        <v>2197</v>
      </c>
      <c r="F17" s="1356">
        <v>27009</v>
      </c>
      <c r="G17" s="1356">
        <v>27740</v>
      </c>
      <c r="H17" s="1360">
        <v>50983</v>
      </c>
      <c r="I17" s="1356">
        <v>32278</v>
      </c>
      <c r="J17" s="1356">
        <v>413</v>
      </c>
      <c r="K17" s="1356">
        <v>501</v>
      </c>
      <c r="L17" s="1355">
        <v>2.66</v>
      </c>
      <c r="M17" s="1354"/>
      <c r="N17" s="1172" t="s">
        <v>293</v>
      </c>
      <c r="O17" s="1181">
        <v>1605</v>
      </c>
      <c r="P17" s="1353"/>
      <c r="Q17" s="1352"/>
      <c r="R17" s="1352"/>
      <c r="S17" s="1352"/>
      <c r="T17" s="1352"/>
      <c r="U17" s="1352"/>
      <c r="V17" s="1352"/>
      <c r="W17" s="1352"/>
      <c r="X17" s="1352"/>
    </row>
    <row r="18" spans="1:24" s="1296" customFormat="1" ht="12.75" customHeight="1">
      <c r="A18" s="1175" t="s">
        <v>292</v>
      </c>
      <c r="B18" s="1356">
        <v>33075</v>
      </c>
      <c r="C18" s="1356">
        <v>57523</v>
      </c>
      <c r="D18" s="1356">
        <v>60675</v>
      </c>
      <c r="E18" s="1356">
        <v>8558</v>
      </c>
      <c r="F18" s="1356">
        <v>88966</v>
      </c>
      <c r="G18" s="1356">
        <v>91186</v>
      </c>
      <c r="H18" s="1356">
        <v>106797</v>
      </c>
      <c r="I18" s="1356">
        <v>62875</v>
      </c>
      <c r="J18" s="1356">
        <v>405</v>
      </c>
      <c r="K18" s="1356">
        <v>588</v>
      </c>
      <c r="L18" s="1355">
        <v>2.56</v>
      </c>
      <c r="M18" s="1354"/>
      <c r="N18" s="1172" t="s">
        <v>291</v>
      </c>
      <c r="O18" s="1181">
        <v>1606</v>
      </c>
      <c r="P18" s="1353"/>
      <c r="Q18" s="1352"/>
      <c r="R18" s="1352"/>
      <c r="S18" s="1352"/>
      <c r="T18" s="1352"/>
      <c r="U18" s="1352"/>
      <c r="V18" s="1352"/>
      <c r="W18" s="1352"/>
      <c r="X18" s="1352"/>
    </row>
    <row r="19" spans="1:24" s="1296" customFormat="1" ht="12.75" customHeight="1">
      <c r="A19" s="1175" t="s">
        <v>290</v>
      </c>
      <c r="B19" s="1356">
        <v>43855</v>
      </c>
      <c r="C19" s="1356">
        <v>83243</v>
      </c>
      <c r="D19" s="1356">
        <v>93211</v>
      </c>
      <c r="E19" s="1356">
        <v>8174</v>
      </c>
      <c r="F19" s="1356">
        <v>117474</v>
      </c>
      <c r="G19" s="1356">
        <v>121232</v>
      </c>
      <c r="H19" s="1356">
        <v>102574</v>
      </c>
      <c r="I19" s="1356">
        <v>83746</v>
      </c>
      <c r="J19" s="1356">
        <v>388</v>
      </c>
      <c r="K19" s="1356">
        <v>847</v>
      </c>
      <c r="L19" s="1355">
        <v>3.16</v>
      </c>
      <c r="M19" s="1354"/>
      <c r="N19" s="1172" t="s">
        <v>289</v>
      </c>
      <c r="O19" s="1181">
        <v>1607</v>
      </c>
      <c r="P19" s="1353"/>
      <c r="Q19" s="1352"/>
      <c r="R19" s="1352"/>
      <c r="S19" s="1352"/>
      <c r="T19" s="1352"/>
      <c r="U19" s="1352"/>
      <c r="V19" s="1352"/>
      <c r="W19" s="1352"/>
      <c r="X19" s="1352"/>
    </row>
    <row r="20" spans="1:24" s="1296" customFormat="1" ht="12.75" customHeight="1">
      <c r="A20" s="1175" t="s">
        <v>288</v>
      </c>
      <c r="B20" s="1356">
        <v>28676</v>
      </c>
      <c r="C20" s="1356">
        <v>36858</v>
      </c>
      <c r="D20" s="1356">
        <v>30072</v>
      </c>
      <c r="E20" s="1356">
        <v>8958</v>
      </c>
      <c r="F20" s="1356">
        <v>47121</v>
      </c>
      <c r="G20" s="1356">
        <v>46874</v>
      </c>
      <c r="H20" s="1356">
        <v>27334</v>
      </c>
      <c r="I20" s="1356">
        <v>37559</v>
      </c>
      <c r="J20" s="1356">
        <v>390</v>
      </c>
      <c r="K20" s="1356">
        <v>653</v>
      </c>
      <c r="L20" s="1355">
        <v>3.14</v>
      </c>
      <c r="M20" s="1354"/>
      <c r="N20" s="1172" t="s">
        <v>287</v>
      </c>
      <c r="O20" s="1181">
        <v>1608</v>
      </c>
      <c r="P20" s="1353"/>
      <c r="Q20" s="1352"/>
      <c r="R20" s="1352"/>
      <c r="S20" s="1352"/>
      <c r="T20" s="1352"/>
      <c r="U20" s="1352"/>
      <c r="V20" s="1352"/>
      <c r="W20" s="1352"/>
      <c r="X20" s="1352"/>
    </row>
    <row r="21" spans="1:24" s="1296" customFormat="1" ht="12.75" customHeight="1">
      <c r="A21" s="1175" t="s">
        <v>286</v>
      </c>
      <c r="B21" s="1356">
        <v>72209</v>
      </c>
      <c r="C21" s="1356">
        <v>92317</v>
      </c>
      <c r="D21" s="1356">
        <v>80803</v>
      </c>
      <c r="E21" s="1356">
        <v>11128</v>
      </c>
      <c r="F21" s="1356">
        <v>115597</v>
      </c>
      <c r="G21" s="1356">
        <v>117912</v>
      </c>
      <c r="H21" s="1356">
        <v>105522</v>
      </c>
      <c r="I21" s="1356">
        <v>62624</v>
      </c>
      <c r="J21" s="1356">
        <v>524</v>
      </c>
      <c r="K21" s="1356">
        <v>861</v>
      </c>
      <c r="L21" s="1355">
        <v>4</v>
      </c>
      <c r="M21" s="1354"/>
      <c r="N21" s="1172" t="s">
        <v>285</v>
      </c>
      <c r="O21" s="1181">
        <v>1609</v>
      </c>
      <c r="P21" s="1353"/>
      <c r="Q21" s="1352"/>
      <c r="R21" s="1352"/>
      <c r="S21" s="1352"/>
      <c r="T21" s="1352"/>
      <c r="U21" s="1352"/>
      <c r="V21" s="1352"/>
      <c r="W21" s="1352"/>
      <c r="X21" s="1352"/>
    </row>
    <row r="22" spans="1:24" s="1296" customFormat="1" ht="12.75" customHeight="1">
      <c r="A22" s="1175" t="s">
        <v>284</v>
      </c>
      <c r="B22" s="1356">
        <v>42107</v>
      </c>
      <c r="C22" s="1356">
        <v>72837</v>
      </c>
      <c r="D22" s="1356">
        <v>65616</v>
      </c>
      <c r="E22" s="1356">
        <v>11388</v>
      </c>
      <c r="F22" s="1356">
        <v>91562</v>
      </c>
      <c r="G22" s="1356">
        <v>90191</v>
      </c>
      <c r="H22" s="1356">
        <v>78033</v>
      </c>
      <c r="I22" s="1356">
        <v>121620</v>
      </c>
      <c r="J22" s="1356">
        <v>400</v>
      </c>
      <c r="K22" s="1356">
        <v>686</v>
      </c>
      <c r="L22" s="1355">
        <v>3.02</v>
      </c>
      <c r="M22" s="1354"/>
      <c r="N22" s="1172" t="s">
        <v>283</v>
      </c>
      <c r="O22" s="1181">
        <v>1610</v>
      </c>
      <c r="P22" s="1353"/>
      <c r="Q22" s="1352"/>
      <c r="R22" s="1352"/>
      <c r="S22" s="1352"/>
      <c r="T22" s="1352"/>
      <c r="U22" s="1352"/>
      <c r="V22" s="1352"/>
      <c r="W22" s="1352"/>
      <c r="X22" s="1352"/>
    </row>
    <row r="23" spans="1:24" s="1300" customFormat="1" ht="12.75" customHeight="1">
      <c r="A23" s="1180" t="s">
        <v>67</v>
      </c>
      <c r="B23" s="1359">
        <v>77611</v>
      </c>
      <c r="C23" s="1359">
        <v>88481</v>
      </c>
      <c r="D23" s="1359">
        <v>75448</v>
      </c>
      <c r="E23" s="1359">
        <v>23400</v>
      </c>
      <c r="F23" s="1359">
        <v>115142</v>
      </c>
      <c r="G23" s="1359">
        <v>116047</v>
      </c>
      <c r="H23" s="1359">
        <v>92203</v>
      </c>
      <c r="I23" s="1359">
        <v>79129</v>
      </c>
      <c r="J23" s="1359">
        <v>603</v>
      </c>
      <c r="K23" s="1359">
        <v>783</v>
      </c>
      <c r="L23" s="1358">
        <v>4</v>
      </c>
      <c r="M23" s="1357"/>
      <c r="N23" s="1177" t="s">
        <v>282</v>
      </c>
      <c r="O23" s="1176" t="s">
        <v>115</v>
      </c>
      <c r="P23" s="1353"/>
      <c r="Q23" s="1352"/>
      <c r="R23" s="1352"/>
      <c r="S23" s="1352"/>
      <c r="T23" s="1352"/>
      <c r="U23" s="1352"/>
      <c r="V23" s="1352"/>
      <c r="W23" s="1352"/>
      <c r="X23" s="1352"/>
    </row>
    <row r="24" spans="1:24" s="1296" customFormat="1" ht="12.75" customHeight="1">
      <c r="A24" s="1175" t="s">
        <v>281</v>
      </c>
      <c r="B24" s="1356">
        <v>54099</v>
      </c>
      <c r="C24" s="1356">
        <v>67766</v>
      </c>
      <c r="D24" s="1356">
        <v>58017</v>
      </c>
      <c r="E24" s="1356">
        <v>26290</v>
      </c>
      <c r="F24" s="1356">
        <v>117580</v>
      </c>
      <c r="G24" s="1356">
        <v>109308</v>
      </c>
      <c r="H24" s="1356">
        <v>75774</v>
      </c>
      <c r="I24" s="1356">
        <v>175000</v>
      </c>
      <c r="J24" s="1356">
        <v>504</v>
      </c>
      <c r="K24" s="1356">
        <v>647</v>
      </c>
      <c r="L24" s="1355">
        <v>2.4700000000000002</v>
      </c>
      <c r="M24" s="1354"/>
      <c r="N24" s="1172" t="s">
        <v>280</v>
      </c>
      <c r="O24" s="1171" t="s">
        <v>279</v>
      </c>
      <c r="P24" s="1353"/>
      <c r="Q24" s="1352"/>
      <c r="R24" s="1352"/>
      <c r="S24" s="1352"/>
      <c r="T24" s="1352"/>
      <c r="U24" s="1352"/>
      <c r="V24" s="1352"/>
      <c r="W24" s="1352"/>
      <c r="X24" s="1352"/>
    </row>
    <row r="25" spans="1:24" s="1296" customFormat="1" ht="12.75" customHeight="1">
      <c r="A25" s="1175" t="s">
        <v>278</v>
      </c>
      <c r="B25" s="1356">
        <v>59345</v>
      </c>
      <c r="C25" s="1356">
        <v>73748</v>
      </c>
      <c r="D25" s="1356">
        <v>59501</v>
      </c>
      <c r="E25" s="1356">
        <v>23671</v>
      </c>
      <c r="F25" s="1356">
        <v>111753</v>
      </c>
      <c r="G25" s="1356">
        <v>116690</v>
      </c>
      <c r="H25" s="1356">
        <v>80397</v>
      </c>
      <c r="I25" s="1356">
        <v>57976</v>
      </c>
      <c r="J25" s="1356">
        <v>384</v>
      </c>
      <c r="K25" s="1356">
        <v>708</v>
      </c>
      <c r="L25" s="1355">
        <v>3.54</v>
      </c>
      <c r="M25" s="1354"/>
      <c r="N25" s="1172" t="s">
        <v>277</v>
      </c>
      <c r="O25" s="1171" t="s">
        <v>276</v>
      </c>
      <c r="P25" s="1353"/>
      <c r="Q25" s="1352"/>
      <c r="R25" s="1352"/>
      <c r="S25" s="1352"/>
      <c r="T25" s="1352"/>
      <c r="U25" s="1352"/>
      <c r="V25" s="1352"/>
      <c r="W25" s="1352"/>
      <c r="X25" s="1352"/>
    </row>
    <row r="26" spans="1:24" s="1296" customFormat="1" ht="12.75" customHeight="1">
      <c r="A26" s="1175" t="s">
        <v>275</v>
      </c>
      <c r="B26" s="1356">
        <v>94475</v>
      </c>
      <c r="C26" s="1356">
        <v>96433</v>
      </c>
      <c r="D26" s="1356">
        <v>79420</v>
      </c>
      <c r="E26" s="1356">
        <v>40681</v>
      </c>
      <c r="F26" s="1356">
        <v>116072</v>
      </c>
      <c r="G26" s="1356">
        <v>115859</v>
      </c>
      <c r="H26" s="1356">
        <v>95881</v>
      </c>
      <c r="I26" s="1356">
        <v>152824</v>
      </c>
      <c r="J26" s="1356">
        <v>800</v>
      </c>
      <c r="K26" s="1356">
        <v>801</v>
      </c>
      <c r="L26" s="1355">
        <v>4.3499999999999996</v>
      </c>
      <c r="M26" s="1354"/>
      <c r="N26" s="1172" t="s">
        <v>274</v>
      </c>
      <c r="O26" s="1171" t="s">
        <v>273</v>
      </c>
      <c r="P26" s="1353"/>
      <c r="Q26" s="1352"/>
      <c r="R26" s="1352"/>
      <c r="S26" s="1352"/>
      <c r="T26" s="1352"/>
      <c r="U26" s="1352"/>
      <c r="V26" s="1352"/>
      <c r="W26" s="1352"/>
      <c r="X26" s="1352"/>
    </row>
    <row r="27" spans="1:24" s="1296" customFormat="1" ht="12.75" customHeight="1">
      <c r="A27" s="1175" t="s">
        <v>272</v>
      </c>
      <c r="B27" s="1356">
        <v>82222</v>
      </c>
      <c r="C27" s="1356">
        <v>96149</v>
      </c>
      <c r="D27" s="1356">
        <v>83418</v>
      </c>
      <c r="E27" s="1356">
        <v>24156</v>
      </c>
      <c r="F27" s="1356">
        <v>120460</v>
      </c>
      <c r="G27" s="1356">
        <v>123063</v>
      </c>
      <c r="H27" s="1356">
        <v>96810</v>
      </c>
      <c r="I27" s="1356">
        <v>63833</v>
      </c>
      <c r="J27" s="1356">
        <v>596</v>
      </c>
      <c r="K27" s="1356">
        <v>974</v>
      </c>
      <c r="L27" s="1355">
        <v>4</v>
      </c>
      <c r="M27" s="1354"/>
      <c r="N27" s="1172" t="s">
        <v>271</v>
      </c>
      <c r="O27" s="1171" t="s">
        <v>270</v>
      </c>
      <c r="P27" s="1353"/>
      <c r="Q27" s="1352"/>
      <c r="R27" s="1352"/>
      <c r="S27" s="1352"/>
      <c r="T27" s="1352"/>
      <c r="U27" s="1352"/>
      <c r="V27" s="1352"/>
      <c r="W27" s="1352"/>
      <c r="X27" s="1352"/>
    </row>
    <row r="28" spans="1:24" s="1296" customFormat="1" ht="12.75" customHeight="1">
      <c r="A28" s="1175" t="s">
        <v>269</v>
      </c>
      <c r="B28" s="1356">
        <v>26846</v>
      </c>
      <c r="C28" s="1356">
        <v>45087</v>
      </c>
      <c r="D28" s="1356">
        <v>66343</v>
      </c>
      <c r="E28" s="1356">
        <v>8682</v>
      </c>
      <c r="F28" s="1356">
        <v>93687</v>
      </c>
      <c r="G28" s="1356">
        <v>100936</v>
      </c>
      <c r="H28" s="1356">
        <v>46947</v>
      </c>
      <c r="I28" s="1356">
        <v>43006</v>
      </c>
      <c r="J28" s="1356">
        <v>297</v>
      </c>
      <c r="K28" s="1356">
        <v>660</v>
      </c>
      <c r="L28" s="1355" t="s">
        <v>635</v>
      </c>
      <c r="M28" s="1354"/>
      <c r="N28" s="1172" t="s">
        <v>268</v>
      </c>
      <c r="O28" s="1171" t="s">
        <v>267</v>
      </c>
      <c r="P28" s="1353"/>
      <c r="Q28" s="1352"/>
      <c r="R28" s="1352"/>
      <c r="S28" s="1352"/>
      <c r="T28" s="1352"/>
      <c r="U28" s="1352"/>
      <c r="V28" s="1352"/>
      <c r="W28" s="1352"/>
      <c r="X28" s="1352"/>
    </row>
    <row r="29" spans="1:24" s="1296" customFormat="1" ht="12.75" customHeight="1">
      <c r="A29" s="1175" t="s">
        <v>266</v>
      </c>
      <c r="B29" s="1356">
        <v>51189</v>
      </c>
      <c r="C29" s="1356">
        <v>68894</v>
      </c>
      <c r="D29" s="1356">
        <v>64501</v>
      </c>
      <c r="E29" s="1356">
        <v>18305</v>
      </c>
      <c r="F29" s="1356">
        <v>113851</v>
      </c>
      <c r="G29" s="1356">
        <v>113720</v>
      </c>
      <c r="H29" s="1356">
        <v>78071</v>
      </c>
      <c r="I29" s="1356">
        <v>87547</v>
      </c>
      <c r="J29" s="1356">
        <v>469</v>
      </c>
      <c r="K29" s="1356">
        <v>674</v>
      </c>
      <c r="L29" s="1355">
        <v>2.79</v>
      </c>
      <c r="M29" s="1354"/>
      <c r="N29" s="1172" t="s">
        <v>265</v>
      </c>
      <c r="O29" s="1171" t="s">
        <v>264</v>
      </c>
      <c r="P29" s="1353"/>
      <c r="Q29" s="1352"/>
      <c r="R29" s="1352"/>
      <c r="S29" s="1352"/>
      <c r="T29" s="1352"/>
      <c r="U29" s="1352"/>
      <c r="V29" s="1352"/>
      <c r="W29" s="1352"/>
      <c r="X29" s="1352"/>
    </row>
    <row r="30" spans="1:24" s="1300" customFormat="1" ht="12.75" customHeight="1">
      <c r="A30" s="1180" t="s">
        <v>65</v>
      </c>
      <c r="B30" s="1359">
        <v>66672</v>
      </c>
      <c r="C30" s="1359">
        <v>76301</v>
      </c>
      <c r="D30" s="1359">
        <v>70447</v>
      </c>
      <c r="E30" s="1359">
        <v>23801</v>
      </c>
      <c r="F30" s="1359">
        <v>108676</v>
      </c>
      <c r="G30" s="1359">
        <v>108344</v>
      </c>
      <c r="H30" s="1359">
        <v>87585</v>
      </c>
      <c r="I30" s="1359">
        <v>111263</v>
      </c>
      <c r="J30" s="1359">
        <v>507</v>
      </c>
      <c r="K30" s="1359">
        <v>741</v>
      </c>
      <c r="L30" s="1358">
        <v>3.29</v>
      </c>
      <c r="M30" s="1357"/>
      <c r="N30" s="1177" t="s">
        <v>263</v>
      </c>
      <c r="O30" s="1176" t="s">
        <v>115</v>
      </c>
      <c r="P30" s="1353"/>
      <c r="Q30" s="1352"/>
      <c r="R30" s="1352"/>
      <c r="S30" s="1352"/>
      <c r="T30" s="1352"/>
      <c r="U30" s="1352"/>
      <c r="V30" s="1352"/>
      <c r="W30" s="1352"/>
      <c r="X30" s="1352"/>
    </row>
    <row r="31" spans="1:24" s="1296" customFormat="1" ht="12.75" customHeight="1">
      <c r="A31" s="1175" t="s">
        <v>262</v>
      </c>
      <c r="B31" s="1356">
        <v>33167</v>
      </c>
      <c r="C31" s="1356">
        <v>48350</v>
      </c>
      <c r="D31" s="1356">
        <v>70562</v>
      </c>
      <c r="E31" s="1356">
        <v>8737</v>
      </c>
      <c r="F31" s="1356">
        <v>152528</v>
      </c>
      <c r="G31" s="1356">
        <v>157700</v>
      </c>
      <c r="H31" s="1356">
        <v>85442</v>
      </c>
      <c r="I31" s="1356">
        <v>117825</v>
      </c>
      <c r="J31" s="1356">
        <v>249</v>
      </c>
      <c r="K31" s="1356">
        <v>541</v>
      </c>
      <c r="L31" s="1355">
        <v>2.94</v>
      </c>
      <c r="M31" s="1354"/>
      <c r="N31" s="1172" t="s">
        <v>261</v>
      </c>
      <c r="O31" s="1171" t="s">
        <v>260</v>
      </c>
      <c r="P31" s="1353"/>
      <c r="Q31" s="1352"/>
      <c r="R31" s="1352"/>
      <c r="S31" s="1352"/>
      <c r="T31" s="1352"/>
      <c r="U31" s="1352"/>
      <c r="V31" s="1352"/>
      <c r="W31" s="1352"/>
      <c r="X31" s="1352"/>
    </row>
    <row r="32" spans="1:24" s="1296" customFormat="1" ht="12.75" customHeight="1">
      <c r="A32" s="1175" t="s">
        <v>259</v>
      </c>
      <c r="B32" s="1356">
        <v>41755</v>
      </c>
      <c r="C32" s="1356">
        <v>60745</v>
      </c>
      <c r="D32" s="1356">
        <v>60295</v>
      </c>
      <c r="E32" s="1356">
        <v>9097</v>
      </c>
      <c r="F32" s="1356">
        <v>91836</v>
      </c>
      <c r="G32" s="1356">
        <v>95271</v>
      </c>
      <c r="H32" s="1356">
        <v>85972</v>
      </c>
      <c r="I32" s="1356">
        <v>59732</v>
      </c>
      <c r="J32" s="1356">
        <v>416</v>
      </c>
      <c r="K32" s="1356">
        <v>676</v>
      </c>
      <c r="L32" s="1355">
        <v>2.63</v>
      </c>
      <c r="M32" s="1354"/>
      <c r="N32" s="1172" t="s">
        <v>258</v>
      </c>
      <c r="O32" s="1171" t="s">
        <v>257</v>
      </c>
      <c r="P32" s="1353"/>
      <c r="Q32" s="1352"/>
      <c r="R32" s="1352"/>
      <c r="S32" s="1352"/>
      <c r="T32" s="1352"/>
      <c r="U32" s="1352"/>
      <c r="V32" s="1352"/>
      <c r="W32" s="1352"/>
      <c r="X32" s="1352"/>
    </row>
    <row r="33" spans="1:24" s="1296" customFormat="1" ht="12.75" customHeight="1">
      <c r="A33" s="1175" t="s">
        <v>256</v>
      </c>
      <c r="B33" s="1356">
        <v>82988</v>
      </c>
      <c r="C33" s="1356">
        <v>88074</v>
      </c>
      <c r="D33" s="1356">
        <v>86366</v>
      </c>
      <c r="E33" s="1356">
        <v>36390</v>
      </c>
      <c r="F33" s="1356">
        <v>125991</v>
      </c>
      <c r="G33" s="1356">
        <v>123982</v>
      </c>
      <c r="H33" s="1356">
        <v>97084</v>
      </c>
      <c r="I33" s="1356">
        <v>164607</v>
      </c>
      <c r="J33" s="1356">
        <v>550</v>
      </c>
      <c r="K33" s="1356">
        <v>766</v>
      </c>
      <c r="L33" s="1355">
        <v>3.57</v>
      </c>
      <c r="M33" s="1354"/>
      <c r="N33" s="1172" t="s">
        <v>255</v>
      </c>
      <c r="O33" s="1171" t="s">
        <v>254</v>
      </c>
      <c r="P33" s="1353"/>
      <c r="Q33" s="1352"/>
      <c r="R33" s="1352"/>
      <c r="S33" s="1352"/>
      <c r="T33" s="1352"/>
      <c r="U33" s="1352"/>
      <c r="V33" s="1352"/>
      <c r="W33" s="1352"/>
      <c r="X33" s="1352"/>
    </row>
    <row r="34" spans="1:24" s="1296" customFormat="1" ht="12.75" customHeight="1">
      <c r="A34" s="1175" t="s">
        <v>253</v>
      </c>
      <c r="B34" s="1356">
        <v>21642</v>
      </c>
      <c r="C34" s="1356">
        <v>34876</v>
      </c>
      <c r="D34" s="1356">
        <v>49720</v>
      </c>
      <c r="E34" s="1356">
        <v>3522</v>
      </c>
      <c r="F34" s="1356">
        <v>91752</v>
      </c>
      <c r="G34" s="1356">
        <v>91578</v>
      </c>
      <c r="H34" s="1356">
        <v>79195</v>
      </c>
      <c r="I34" s="1356">
        <v>97000</v>
      </c>
      <c r="J34" s="1356">
        <v>196</v>
      </c>
      <c r="K34" s="1356">
        <v>347</v>
      </c>
      <c r="L34" s="1355" t="s">
        <v>635</v>
      </c>
      <c r="M34" s="1354"/>
      <c r="N34" s="1172" t="s">
        <v>252</v>
      </c>
      <c r="O34" s="1181">
        <v>1705</v>
      </c>
      <c r="P34" s="1353"/>
      <c r="Q34" s="1352"/>
      <c r="R34" s="1352"/>
      <c r="S34" s="1352"/>
      <c r="T34" s="1352"/>
      <c r="U34" s="1352"/>
      <c r="V34" s="1352"/>
      <c r="W34" s="1352"/>
      <c r="X34" s="1352"/>
    </row>
    <row r="35" spans="1:24" s="1296" customFormat="1" ht="12.75" customHeight="1">
      <c r="A35" s="1175" t="s">
        <v>251</v>
      </c>
      <c r="B35" s="1356">
        <v>48109</v>
      </c>
      <c r="C35" s="1356">
        <v>68169</v>
      </c>
      <c r="D35" s="1356">
        <v>50440</v>
      </c>
      <c r="E35" s="1356">
        <v>10180</v>
      </c>
      <c r="F35" s="1356">
        <v>117763</v>
      </c>
      <c r="G35" s="1356">
        <v>114668</v>
      </c>
      <c r="H35" s="1356">
        <v>68512</v>
      </c>
      <c r="I35" s="1356">
        <v>160400</v>
      </c>
      <c r="J35" s="1356">
        <v>542</v>
      </c>
      <c r="K35" s="1356">
        <v>640</v>
      </c>
      <c r="L35" s="1355">
        <v>2.4</v>
      </c>
      <c r="M35" s="1354"/>
      <c r="N35" s="1172" t="s">
        <v>250</v>
      </c>
      <c r="O35" s="1171" t="s">
        <v>249</v>
      </c>
      <c r="P35" s="1353"/>
      <c r="Q35" s="1352"/>
      <c r="R35" s="1352"/>
      <c r="S35" s="1352"/>
      <c r="T35" s="1352"/>
      <c r="U35" s="1352"/>
      <c r="V35" s="1352"/>
      <c r="W35" s="1352"/>
      <c r="X35" s="1352"/>
    </row>
    <row r="36" spans="1:24" s="1296" customFormat="1" ht="12.75" customHeight="1">
      <c r="A36" s="1175" t="s">
        <v>248</v>
      </c>
      <c r="B36" s="1356">
        <v>31432</v>
      </c>
      <c r="C36" s="1356">
        <v>53814</v>
      </c>
      <c r="D36" s="1356">
        <v>66660</v>
      </c>
      <c r="E36" s="1356">
        <v>8016</v>
      </c>
      <c r="F36" s="1356">
        <v>94807</v>
      </c>
      <c r="G36" s="1356">
        <v>91588</v>
      </c>
      <c r="H36" s="1356">
        <v>71608</v>
      </c>
      <c r="I36" s="1356">
        <v>140000</v>
      </c>
      <c r="J36" s="1356">
        <v>393</v>
      </c>
      <c r="K36" s="1356">
        <v>524</v>
      </c>
      <c r="L36" s="1355" t="s">
        <v>635</v>
      </c>
      <c r="M36" s="1354"/>
      <c r="N36" s="1172" t="s">
        <v>247</v>
      </c>
      <c r="O36" s="1171" t="s">
        <v>246</v>
      </c>
      <c r="P36" s="1353"/>
      <c r="Q36" s="1352"/>
      <c r="R36" s="1352"/>
      <c r="S36" s="1352"/>
      <c r="T36" s="1352"/>
      <c r="U36" s="1352"/>
      <c r="V36" s="1352"/>
      <c r="W36" s="1352"/>
      <c r="X36" s="1352"/>
    </row>
    <row r="37" spans="1:24" s="1296" customFormat="1" ht="12.75" customHeight="1">
      <c r="A37" s="1175" t="s">
        <v>245</v>
      </c>
      <c r="B37" s="1356">
        <v>73484</v>
      </c>
      <c r="C37" s="1356">
        <v>73993</v>
      </c>
      <c r="D37" s="1356">
        <v>60815</v>
      </c>
      <c r="E37" s="1356">
        <v>64596</v>
      </c>
      <c r="F37" s="1356">
        <v>97227</v>
      </c>
      <c r="G37" s="1356">
        <v>97792</v>
      </c>
      <c r="H37" s="1356">
        <v>80507</v>
      </c>
      <c r="I37" s="1356">
        <v>59349</v>
      </c>
      <c r="J37" s="1356">
        <v>566</v>
      </c>
      <c r="K37" s="1356">
        <v>779</v>
      </c>
      <c r="L37" s="1355">
        <v>3.57</v>
      </c>
      <c r="M37" s="1354"/>
      <c r="N37" s="1172" t="s">
        <v>244</v>
      </c>
      <c r="O37" s="1171" t="s">
        <v>243</v>
      </c>
      <c r="P37" s="1353"/>
      <c r="Q37" s="1352"/>
      <c r="R37" s="1352"/>
      <c r="S37" s="1352"/>
      <c r="T37" s="1352"/>
      <c r="U37" s="1352"/>
      <c r="V37" s="1352"/>
      <c r="W37" s="1352"/>
      <c r="X37" s="1352"/>
    </row>
    <row r="38" spans="1:24" s="1296" customFormat="1" ht="12.75" customHeight="1">
      <c r="A38" s="1175" t="s">
        <v>242</v>
      </c>
      <c r="B38" s="1356">
        <v>72322</v>
      </c>
      <c r="C38" s="1356">
        <v>80758</v>
      </c>
      <c r="D38" s="1356">
        <v>64304</v>
      </c>
      <c r="E38" s="1356">
        <v>20716</v>
      </c>
      <c r="F38" s="1356">
        <v>97092</v>
      </c>
      <c r="G38" s="1356">
        <v>97420</v>
      </c>
      <c r="H38" s="1356">
        <v>95390</v>
      </c>
      <c r="I38" s="1356">
        <v>95850</v>
      </c>
      <c r="J38" s="1356">
        <v>376</v>
      </c>
      <c r="K38" s="1356">
        <v>735</v>
      </c>
      <c r="L38" s="1355">
        <v>2.75</v>
      </c>
      <c r="M38" s="1354"/>
      <c r="N38" s="1172" t="s">
        <v>241</v>
      </c>
      <c r="O38" s="1171" t="s">
        <v>240</v>
      </c>
      <c r="P38" s="1353"/>
      <c r="Q38" s="1352"/>
      <c r="R38" s="1352"/>
      <c r="S38" s="1352"/>
      <c r="T38" s="1352"/>
      <c r="U38" s="1352"/>
      <c r="V38" s="1352"/>
      <c r="W38" s="1352"/>
      <c r="X38" s="1352"/>
    </row>
    <row r="39" spans="1:24" s="1300" customFormat="1" ht="12.75" customHeight="1">
      <c r="A39" s="1180" t="s">
        <v>239</v>
      </c>
      <c r="B39" s="1359">
        <v>114194</v>
      </c>
      <c r="C39" s="1359">
        <v>119529</v>
      </c>
      <c r="D39" s="1359">
        <v>90533</v>
      </c>
      <c r="E39" s="1359">
        <v>48544</v>
      </c>
      <c r="F39" s="1359">
        <v>123946</v>
      </c>
      <c r="G39" s="1359">
        <v>124064</v>
      </c>
      <c r="H39" s="1359">
        <v>100260</v>
      </c>
      <c r="I39" s="1359">
        <v>122214</v>
      </c>
      <c r="J39" s="1359">
        <v>581</v>
      </c>
      <c r="K39" s="1359">
        <v>977</v>
      </c>
      <c r="L39" s="1358">
        <v>5.07</v>
      </c>
      <c r="M39" s="1357"/>
      <c r="N39" s="1177" t="s">
        <v>238</v>
      </c>
      <c r="O39" s="1176" t="s">
        <v>115</v>
      </c>
      <c r="P39" s="1353"/>
      <c r="Q39" s="1352"/>
      <c r="R39" s="1352"/>
      <c r="S39" s="1352"/>
      <c r="T39" s="1352"/>
      <c r="U39" s="1352"/>
      <c r="V39" s="1352"/>
      <c r="W39" s="1352"/>
      <c r="X39" s="1352"/>
    </row>
    <row r="40" spans="1:24" s="1296" customFormat="1" ht="12.75" customHeight="1">
      <c r="A40" s="1175" t="s">
        <v>237</v>
      </c>
      <c r="B40" s="1356">
        <v>21974</v>
      </c>
      <c r="C40" s="1356">
        <v>46264</v>
      </c>
      <c r="D40" s="1356">
        <v>79182</v>
      </c>
      <c r="E40" s="1356">
        <v>7205</v>
      </c>
      <c r="F40" s="1356">
        <v>90795</v>
      </c>
      <c r="G40" s="1356">
        <v>96583</v>
      </c>
      <c r="H40" s="1356">
        <v>96413</v>
      </c>
      <c r="I40" s="1356">
        <v>48244</v>
      </c>
      <c r="J40" s="1356">
        <v>289</v>
      </c>
      <c r="K40" s="1356">
        <v>764</v>
      </c>
      <c r="L40" s="1355">
        <v>3.56</v>
      </c>
      <c r="M40" s="1354"/>
      <c r="N40" s="1172" t="s">
        <v>236</v>
      </c>
      <c r="O40" s="1171" t="s">
        <v>235</v>
      </c>
      <c r="P40" s="1353"/>
      <c r="Q40" s="1352"/>
      <c r="R40" s="1352"/>
      <c r="S40" s="1352"/>
      <c r="T40" s="1352"/>
      <c r="U40" s="1352"/>
      <c r="V40" s="1352"/>
      <c r="W40" s="1352"/>
      <c r="X40" s="1352"/>
    </row>
    <row r="41" spans="1:24" s="1296" customFormat="1" ht="12.75" customHeight="1">
      <c r="A41" s="1175" t="s">
        <v>234</v>
      </c>
      <c r="B41" s="1356">
        <v>102037</v>
      </c>
      <c r="C41" s="1356">
        <v>107843</v>
      </c>
      <c r="D41" s="1356">
        <v>98721</v>
      </c>
      <c r="E41" s="1356">
        <v>55694</v>
      </c>
      <c r="F41" s="1356">
        <v>193036</v>
      </c>
      <c r="G41" s="1356">
        <v>198101</v>
      </c>
      <c r="H41" s="1356">
        <v>105172</v>
      </c>
      <c r="I41" s="1356">
        <v>57500</v>
      </c>
      <c r="J41" s="1356">
        <v>344</v>
      </c>
      <c r="K41" s="1356">
        <v>1084</v>
      </c>
      <c r="L41" s="1355">
        <v>4.75</v>
      </c>
      <c r="M41" s="1354"/>
      <c r="N41" s="1172" t="s">
        <v>233</v>
      </c>
      <c r="O41" s="1171" t="s">
        <v>232</v>
      </c>
      <c r="P41" s="1353"/>
      <c r="Q41" s="1352"/>
      <c r="R41" s="1352"/>
      <c r="S41" s="1352"/>
      <c r="T41" s="1352"/>
      <c r="U41" s="1352"/>
      <c r="V41" s="1352"/>
      <c r="W41" s="1352"/>
      <c r="X41" s="1352"/>
    </row>
    <row r="42" spans="1:24" s="1296" customFormat="1" ht="12.75" customHeight="1">
      <c r="A42" s="1175" t="s">
        <v>231</v>
      </c>
      <c r="B42" s="1356">
        <v>87190</v>
      </c>
      <c r="C42" s="1356">
        <v>85035</v>
      </c>
      <c r="D42" s="1356">
        <v>71150</v>
      </c>
      <c r="E42" s="1356">
        <v>132672</v>
      </c>
      <c r="F42" s="1356">
        <v>95839</v>
      </c>
      <c r="G42" s="1356">
        <v>95833</v>
      </c>
      <c r="H42" s="1356">
        <v>79376</v>
      </c>
      <c r="I42" s="1356">
        <v>98833</v>
      </c>
      <c r="J42" s="1356">
        <v>409</v>
      </c>
      <c r="K42" s="1356">
        <v>828</v>
      </c>
      <c r="L42" s="1355">
        <v>4.66</v>
      </c>
      <c r="M42" s="1354"/>
      <c r="N42" s="1172" t="s">
        <v>230</v>
      </c>
      <c r="O42" s="1181">
        <v>1304</v>
      </c>
      <c r="P42" s="1353"/>
      <c r="Q42" s="1352"/>
      <c r="R42" s="1352"/>
      <c r="S42" s="1352"/>
      <c r="T42" s="1352"/>
      <c r="U42" s="1352"/>
      <c r="V42" s="1352"/>
      <c r="W42" s="1352"/>
      <c r="X42" s="1352"/>
    </row>
    <row r="43" spans="1:24" s="1296" customFormat="1" ht="12.75" customHeight="1">
      <c r="A43" s="1175" t="s">
        <v>229</v>
      </c>
      <c r="B43" s="1356">
        <v>116034</v>
      </c>
      <c r="C43" s="1356">
        <v>115444</v>
      </c>
      <c r="D43" s="1356">
        <v>85563</v>
      </c>
      <c r="E43" s="1356">
        <v>134958</v>
      </c>
      <c r="F43" s="1356">
        <v>110720</v>
      </c>
      <c r="G43" s="1356">
        <v>110969</v>
      </c>
      <c r="H43" s="1356">
        <v>97066</v>
      </c>
      <c r="I43" s="1356">
        <v>28796</v>
      </c>
      <c r="J43" s="1356">
        <v>628</v>
      </c>
      <c r="K43" s="1356">
        <v>990</v>
      </c>
      <c r="L43" s="1355">
        <v>5.26</v>
      </c>
      <c r="M43" s="1354"/>
      <c r="N43" s="1172" t="s">
        <v>228</v>
      </c>
      <c r="O43" s="1181">
        <v>1306</v>
      </c>
      <c r="P43" s="1353"/>
      <c r="Q43" s="1352"/>
      <c r="R43" s="1352"/>
      <c r="S43" s="1352"/>
      <c r="T43" s="1352"/>
      <c r="U43" s="1352"/>
      <c r="V43" s="1352"/>
      <c r="W43" s="1352"/>
      <c r="X43" s="1352"/>
    </row>
    <row r="44" spans="1:24" s="1296" customFormat="1" ht="12.75" customHeight="1">
      <c r="A44" s="1175" t="s">
        <v>227</v>
      </c>
      <c r="B44" s="1356">
        <v>119956</v>
      </c>
      <c r="C44" s="1356">
        <v>118189</v>
      </c>
      <c r="D44" s="1356">
        <v>93880</v>
      </c>
      <c r="E44" s="1356">
        <v>255644</v>
      </c>
      <c r="F44" s="1356">
        <v>142348</v>
      </c>
      <c r="G44" s="1356">
        <v>141100</v>
      </c>
      <c r="H44" s="1356">
        <v>110471</v>
      </c>
      <c r="I44" s="1356">
        <v>709000</v>
      </c>
      <c r="J44" s="1356">
        <v>897</v>
      </c>
      <c r="K44" s="1356">
        <v>1255</v>
      </c>
      <c r="L44" s="1355">
        <v>6.67</v>
      </c>
      <c r="M44" s="1354"/>
      <c r="N44" s="1172" t="s">
        <v>226</v>
      </c>
      <c r="O44" s="1181">
        <v>1308</v>
      </c>
      <c r="P44" s="1353"/>
      <c r="Q44" s="1352"/>
      <c r="R44" s="1352"/>
      <c r="S44" s="1352"/>
      <c r="T44" s="1352"/>
      <c r="U44" s="1352"/>
      <c r="V44" s="1352"/>
      <c r="W44" s="1352"/>
      <c r="X44" s="1352"/>
    </row>
    <row r="45" spans="1:24" s="1296" customFormat="1" ht="12.75" customHeight="1">
      <c r="A45" s="1175" t="s">
        <v>225</v>
      </c>
      <c r="B45" s="1356">
        <v>52312</v>
      </c>
      <c r="C45" s="1356">
        <v>76832</v>
      </c>
      <c r="D45" s="1356">
        <v>69357</v>
      </c>
      <c r="E45" s="1356">
        <v>13662</v>
      </c>
      <c r="F45" s="1356">
        <v>111643</v>
      </c>
      <c r="G45" s="1356">
        <v>113319</v>
      </c>
      <c r="H45" s="1356">
        <v>82786</v>
      </c>
      <c r="I45" s="1356">
        <v>88769</v>
      </c>
      <c r="J45" s="1356">
        <v>353</v>
      </c>
      <c r="K45" s="1356">
        <v>617</v>
      </c>
      <c r="L45" s="1355">
        <v>3</v>
      </c>
      <c r="M45" s="1354"/>
      <c r="N45" s="1172" t="s">
        <v>224</v>
      </c>
      <c r="O45" s="1171" t="s">
        <v>223</v>
      </c>
      <c r="P45" s="1353"/>
      <c r="Q45" s="1352"/>
      <c r="R45" s="1352"/>
      <c r="S45" s="1352"/>
      <c r="T45" s="1352"/>
      <c r="U45" s="1352"/>
      <c r="V45" s="1352"/>
      <c r="W45" s="1352"/>
      <c r="X45" s="1352"/>
    </row>
    <row r="46" spans="1:24" s="1296" customFormat="1" ht="12.75" customHeight="1">
      <c r="A46" s="1175" t="s">
        <v>222</v>
      </c>
      <c r="B46" s="1356">
        <v>67013</v>
      </c>
      <c r="C46" s="1356">
        <v>77978</v>
      </c>
      <c r="D46" s="1356">
        <v>67601</v>
      </c>
      <c r="E46" s="1356">
        <v>24929</v>
      </c>
      <c r="F46" s="1356">
        <v>94000</v>
      </c>
      <c r="G46" s="1356">
        <v>95741</v>
      </c>
      <c r="H46" s="1356">
        <v>79998</v>
      </c>
      <c r="I46" s="1356">
        <v>40315</v>
      </c>
      <c r="J46" s="1356">
        <v>366</v>
      </c>
      <c r="K46" s="1356">
        <v>674</v>
      </c>
      <c r="L46" s="1355">
        <v>3.21</v>
      </c>
      <c r="M46" s="1354"/>
      <c r="N46" s="1172" t="s">
        <v>221</v>
      </c>
      <c r="O46" s="1181">
        <v>1310</v>
      </c>
      <c r="P46" s="1353"/>
      <c r="Q46" s="1352"/>
      <c r="R46" s="1352"/>
      <c r="S46" s="1352"/>
      <c r="T46" s="1352"/>
      <c r="U46" s="1352"/>
      <c r="V46" s="1352"/>
      <c r="W46" s="1352"/>
      <c r="X46" s="1352"/>
    </row>
    <row r="47" spans="1:24" s="1296" customFormat="1" ht="12.75" customHeight="1">
      <c r="A47" s="1175" t="s">
        <v>220</v>
      </c>
      <c r="B47" s="1356">
        <v>187506</v>
      </c>
      <c r="C47" s="1356">
        <v>186396</v>
      </c>
      <c r="D47" s="1356">
        <v>126524</v>
      </c>
      <c r="E47" s="1356">
        <v>533584</v>
      </c>
      <c r="F47" s="1356">
        <v>180292</v>
      </c>
      <c r="G47" s="1356">
        <v>180396</v>
      </c>
      <c r="H47" s="1356">
        <v>131463</v>
      </c>
      <c r="I47" s="1356">
        <v>77500</v>
      </c>
      <c r="J47" s="1356">
        <v>975</v>
      </c>
      <c r="K47" s="1356">
        <v>1612</v>
      </c>
      <c r="L47" s="1355">
        <v>7.85</v>
      </c>
      <c r="M47" s="1354"/>
      <c r="N47" s="1172" t="s">
        <v>219</v>
      </c>
      <c r="O47" s="1181">
        <v>1312</v>
      </c>
      <c r="P47" s="1353"/>
      <c r="Q47" s="1352"/>
      <c r="R47" s="1352"/>
      <c r="S47" s="1352"/>
      <c r="T47" s="1352"/>
      <c r="U47" s="1352"/>
      <c r="V47" s="1352"/>
      <c r="W47" s="1352"/>
      <c r="X47" s="1352"/>
    </row>
    <row r="48" spans="1:24" s="1296" customFormat="1" ht="12.75" customHeight="1">
      <c r="A48" s="1175" t="s">
        <v>218</v>
      </c>
      <c r="B48" s="1356">
        <v>84622</v>
      </c>
      <c r="C48" s="1356">
        <v>85165</v>
      </c>
      <c r="D48" s="1356">
        <v>79886</v>
      </c>
      <c r="E48" s="1356">
        <v>74503</v>
      </c>
      <c r="F48" s="1356">
        <v>114087</v>
      </c>
      <c r="G48" s="1356">
        <v>113849</v>
      </c>
      <c r="H48" s="1356">
        <v>99351</v>
      </c>
      <c r="I48" s="1356">
        <v>153750</v>
      </c>
      <c r="J48" s="1356">
        <v>680</v>
      </c>
      <c r="K48" s="1356">
        <v>1068</v>
      </c>
      <c r="L48" s="1355">
        <v>4.38</v>
      </c>
      <c r="M48" s="1354"/>
      <c r="N48" s="1172" t="s">
        <v>217</v>
      </c>
      <c r="O48" s="1181">
        <v>1313</v>
      </c>
      <c r="P48" s="1353"/>
      <c r="Q48" s="1352"/>
      <c r="R48" s="1352"/>
      <c r="S48" s="1352"/>
      <c r="T48" s="1352"/>
      <c r="U48" s="1352"/>
      <c r="V48" s="1352"/>
      <c r="W48" s="1352"/>
      <c r="X48" s="1352"/>
    </row>
    <row r="49" spans="1:24" s="1300" customFormat="1" ht="12.75" customHeight="1">
      <c r="A49" s="1175" t="s">
        <v>216</v>
      </c>
      <c r="B49" s="1356">
        <v>73055</v>
      </c>
      <c r="C49" s="1356">
        <v>82694</v>
      </c>
      <c r="D49" s="1356">
        <v>66545</v>
      </c>
      <c r="E49" s="1356">
        <v>27389</v>
      </c>
      <c r="F49" s="1356">
        <v>95211</v>
      </c>
      <c r="G49" s="1356">
        <v>96224</v>
      </c>
      <c r="H49" s="1356">
        <v>87084</v>
      </c>
      <c r="I49" s="1356">
        <v>70859</v>
      </c>
      <c r="J49" s="1356">
        <v>393</v>
      </c>
      <c r="K49" s="1356">
        <v>711</v>
      </c>
      <c r="L49" s="1355">
        <v>3.53</v>
      </c>
      <c r="M49" s="1354"/>
      <c r="N49" s="1172" t="s">
        <v>215</v>
      </c>
      <c r="O49" s="1171" t="s">
        <v>214</v>
      </c>
      <c r="P49" s="1353"/>
      <c r="Q49" s="1352"/>
      <c r="R49" s="1352"/>
      <c r="S49" s="1352"/>
      <c r="T49" s="1352"/>
      <c r="U49" s="1352"/>
      <c r="V49" s="1352"/>
      <c r="W49" s="1352"/>
      <c r="X49" s="1352"/>
    </row>
    <row r="50" spans="1:24" s="1296" customFormat="1" ht="12.75" customHeight="1">
      <c r="A50" s="1175" t="s">
        <v>213</v>
      </c>
      <c r="B50" s="1356">
        <v>87219</v>
      </c>
      <c r="C50" s="1356">
        <v>95655</v>
      </c>
      <c r="D50" s="1356">
        <v>64858</v>
      </c>
      <c r="E50" s="1356">
        <v>22997</v>
      </c>
      <c r="F50" s="1356">
        <v>123129</v>
      </c>
      <c r="G50" s="1356">
        <v>125488</v>
      </c>
      <c r="H50" s="1356">
        <v>80658</v>
      </c>
      <c r="I50" s="1356">
        <v>64286</v>
      </c>
      <c r="J50" s="1356">
        <v>355</v>
      </c>
      <c r="K50" s="1356">
        <v>776</v>
      </c>
      <c r="L50" s="1355">
        <v>3.15</v>
      </c>
      <c r="M50" s="1354"/>
      <c r="N50" s="1172" t="s">
        <v>212</v>
      </c>
      <c r="O50" s="1181">
        <v>1314</v>
      </c>
      <c r="P50" s="1353"/>
      <c r="Q50" s="1352"/>
      <c r="R50" s="1352"/>
      <c r="S50" s="1352"/>
      <c r="T50" s="1352"/>
      <c r="U50" s="1352"/>
      <c r="V50" s="1352"/>
      <c r="W50" s="1352"/>
      <c r="X50" s="1352"/>
    </row>
    <row r="51" spans="1:24" s="1296" customFormat="1" ht="12.75" customHeight="1">
      <c r="A51" s="1175" t="s">
        <v>211</v>
      </c>
      <c r="B51" s="1356">
        <v>97361</v>
      </c>
      <c r="C51" s="1356">
        <v>98056</v>
      </c>
      <c r="D51" s="1356">
        <v>47178</v>
      </c>
      <c r="E51" s="1356">
        <v>58260</v>
      </c>
      <c r="F51" s="1356">
        <v>87730</v>
      </c>
      <c r="G51" s="1356">
        <v>87730</v>
      </c>
      <c r="H51" s="1356">
        <v>73474</v>
      </c>
      <c r="I51" s="1356" t="s">
        <v>635</v>
      </c>
      <c r="J51" s="1356">
        <v>448</v>
      </c>
      <c r="K51" s="1356">
        <v>681</v>
      </c>
      <c r="L51" s="1355">
        <v>3.73</v>
      </c>
      <c r="M51" s="1354"/>
      <c r="N51" s="1172" t="s">
        <v>210</v>
      </c>
      <c r="O51" s="1171" t="s">
        <v>209</v>
      </c>
      <c r="P51" s="1353"/>
      <c r="Q51" s="1352"/>
      <c r="R51" s="1352"/>
      <c r="S51" s="1352"/>
      <c r="T51" s="1352"/>
      <c r="U51" s="1352"/>
      <c r="V51" s="1352"/>
      <c r="W51" s="1352"/>
      <c r="X51" s="1352"/>
    </row>
    <row r="52" spans="1:24" s="1296" customFormat="1" ht="12.75" customHeight="1">
      <c r="A52" s="1175" t="s">
        <v>208</v>
      </c>
      <c r="B52" s="1356">
        <v>86527</v>
      </c>
      <c r="C52" s="1356">
        <v>72488</v>
      </c>
      <c r="D52" s="1356">
        <v>56340</v>
      </c>
      <c r="E52" s="1356">
        <v>195087</v>
      </c>
      <c r="F52" s="1356">
        <v>85750</v>
      </c>
      <c r="G52" s="1356">
        <v>85427</v>
      </c>
      <c r="H52" s="1356">
        <v>73903</v>
      </c>
      <c r="I52" s="1356">
        <v>101680</v>
      </c>
      <c r="J52" s="1356">
        <v>432</v>
      </c>
      <c r="K52" s="1356">
        <v>764</v>
      </c>
      <c r="L52" s="1355">
        <v>3.66</v>
      </c>
      <c r="M52" s="1354"/>
      <c r="N52" s="1172" t="s">
        <v>207</v>
      </c>
      <c r="O52" s="1181">
        <v>1318</v>
      </c>
      <c r="P52" s="1353"/>
      <c r="Q52" s="1352"/>
      <c r="R52" s="1352"/>
      <c r="S52" s="1352"/>
      <c r="T52" s="1352"/>
      <c r="U52" s="1352"/>
      <c r="V52" s="1352"/>
      <c r="W52" s="1352"/>
      <c r="X52" s="1352"/>
    </row>
    <row r="53" spans="1:24" s="1296" customFormat="1" ht="12.75" customHeight="1">
      <c r="A53" s="1175" t="s">
        <v>206</v>
      </c>
      <c r="B53" s="1356">
        <v>26857</v>
      </c>
      <c r="C53" s="1356">
        <v>55299</v>
      </c>
      <c r="D53" s="1356">
        <v>67966</v>
      </c>
      <c r="E53" s="1356">
        <v>5504</v>
      </c>
      <c r="F53" s="1356">
        <v>85912</v>
      </c>
      <c r="G53" s="1356">
        <v>85477</v>
      </c>
      <c r="H53" s="1356">
        <v>83833</v>
      </c>
      <c r="I53" s="1356">
        <v>103500</v>
      </c>
      <c r="J53" s="1356">
        <v>385</v>
      </c>
      <c r="K53" s="1356">
        <v>699</v>
      </c>
      <c r="L53" s="1355">
        <v>3.16</v>
      </c>
      <c r="M53" s="1354"/>
      <c r="N53" s="1172" t="s">
        <v>205</v>
      </c>
      <c r="O53" s="1171" t="s">
        <v>204</v>
      </c>
      <c r="P53" s="1353"/>
      <c r="Q53" s="1352"/>
      <c r="R53" s="1352"/>
      <c r="S53" s="1352"/>
      <c r="T53" s="1352"/>
      <c r="U53" s="1352"/>
      <c r="V53" s="1352"/>
      <c r="W53" s="1352"/>
      <c r="X53" s="1352"/>
    </row>
    <row r="54" spans="1:24" s="1296" customFormat="1" ht="12.75" customHeight="1">
      <c r="A54" s="1175" t="s">
        <v>203</v>
      </c>
      <c r="B54" s="1356">
        <v>81192</v>
      </c>
      <c r="C54" s="1356">
        <v>82502</v>
      </c>
      <c r="D54" s="1356">
        <v>66161</v>
      </c>
      <c r="E54" s="1356">
        <v>58518</v>
      </c>
      <c r="F54" s="1356">
        <v>92089</v>
      </c>
      <c r="G54" s="1356">
        <v>91090</v>
      </c>
      <c r="H54" s="1356">
        <v>81968</v>
      </c>
      <c r="I54" s="1356">
        <v>204500</v>
      </c>
      <c r="J54" s="1356">
        <v>498</v>
      </c>
      <c r="K54" s="1356">
        <v>812</v>
      </c>
      <c r="L54" s="1355">
        <v>4.45</v>
      </c>
      <c r="M54" s="1354"/>
      <c r="N54" s="1172" t="s">
        <v>202</v>
      </c>
      <c r="O54" s="1181">
        <v>1315</v>
      </c>
      <c r="P54" s="1353"/>
      <c r="Q54" s="1352"/>
      <c r="R54" s="1352"/>
      <c r="S54" s="1352"/>
      <c r="T54" s="1352"/>
      <c r="U54" s="1352"/>
      <c r="V54" s="1352"/>
      <c r="W54" s="1352"/>
      <c r="X54" s="1352"/>
    </row>
    <row r="55" spans="1:24" s="1296" customFormat="1" ht="12.75" customHeight="1">
      <c r="A55" s="1175" t="s">
        <v>201</v>
      </c>
      <c r="B55" s="1356">
        <v>104499</v>
      </c>
      <c r="C55" s="1356">
        <v>107320</v>
      </c>
      <c r="D55" s="1356">
        <v>95514</v>
      </c>
      <c r="E55" s="1356">
        <v>67613</v>
      </c>
      <c r="F55" s="1356">
        <v>129703</v>
      </c>
      <c r="G55" s="1356">
        <v>128003</v>
      </c>
      <c r="H55" s="1356">
        <v>102372</v>
      </c>
      <c r="I55" s="1356">
        <v>182695</v>
      </c>
      <c r="J55" s="1356">
        <v>685</v>
      </c>
      <c r="K55" s="1356">
        <v>1016</v>
      </c>
      <c r="L55" s="1355">
        <v>4.17</v>
      </c>
      <c r="M55" s="1354"/>
      <c r="N55" s="1172" t="s">
        <v>200</v>
      </c>
      <c r="O55" s="1181">
        <v>1316</v>
      </c>
      <c r="P55" s="1353"/>
      <c r="Q55" s="1352"/>
      <c r="R55" s="1352"/>
      <c r="S55" s="1352"/>
      <c r="T55" s="1352"/>
      <c r="U55" s="1352"/>
      <c r="V55" s="1352"/>
      <c r="W55" s="1352"/>
      <c r="X55" s="1352"/>
    </row>
    <row r="56" spans="1:24" s="1296" customFormat="1" ht="12.75" customHeight="1">
      <c r="A56" s="1175" t="s">
        <v>199</v>
      </c>
      <c r="B56" s="1356">
        <v>103609</v>
      </c>
      <c r="C56" s="1356">
        <v>103769</v>
      </c>
      <c r="D56" s="1356">
        <v>79683</v>
      </c>
      <c r="E56" s="1356">
        <v>84304</v>
      </c>
      <c r="F56" s="1356">
        <v>116196</v>
      </c>
      <c r="G56" s="1356">
        <v>115430</v>
      </c>
      <c r="H56" s="1356">
        <v>96323</v>
      </c>
      <c r="I56" s="1356">
        <v>197980</v>
      </c>
      <c r="J56" s="1356">
        <v>501</v>
      </c>
      <c r="K56" s="1356">
        <v>924</v>
      </c>
      <c r="L56" s="1355">
        <v>5.45</v>
      </c>
      <c r="M56" s="1354"/>
      <c r="N56" s="1172" t="s">
        <v>198</v>
      </c>
      <c r="O56" s="1181">
        <v>1317</v>
      </c>
      <c r="P56" s="1353"/>
      <c r="Q56" s="1352"/>
      <c r="R56" s="1352"/>
      <c r="S56" s="1352"/>
      <c r="T56" s="1352"/>
      <c r="U56" s="1352"/>
      <c r="V56" s="1352"/>
      <c r="W56" s="1352"/>
      <c r="X56" s="1352"/>
    </row>
    <row r="57" spans="1:24" s="1296" customFormat="1" ht="12.75" customHeight="1">
      <c r="A57" s="1180" t="s">
        <v>61</v>
      </c>
      <c r="B57" s="1359">
        <v>22248</v>
      </c>
      <c r="C57" s="1359">
        <v>49542</v>
      </c>
      <c r="D57" s="1359">
        <v>58088</v>
      </c>
      <c r="E57" s="1359">
        <v>3203</v>
      </c>
      <c r="F57" s="1359">
        <v>109121</v>
      </c>
      <c r="G57" s="1359">
        <v>102928</v>
      </c>
      <c r="H57" s="1359">
        <v>75212</v>
      </c>
      <c r="I57" s="1359">
        <v>184753</v>
      </c>
      <c r="J57" s="1359">
        <v>347</v>
      </c>
      <c r="K57" s="1359">
        <v>556</v>
      </c>
      <c r="L57" s="1358">
        <v>3.01</v>
      </c>
      <c r="M57" s="1357"/>
      <c r="N57" s="1177" t="s">
        <v>197</v>
      </c>
      <c r="O57" s="1176" t="s">
        <v>115</v>
      </c>
      <c r="P57" s="1353"/>
      <c r="Q57" s="1352"/>
      <c r="R57" s="1352"/>
      <c r="S57" s="1352"/>
      <c r="T57" s="1352"/>
      <c r="U57" s="1352"/>
      <c r="V57" s="1352"/>
      <c r="W57" s="1352"/>
      <c r="X57" s="1352"/>
    </row>
    <row r="58" spans="1:24" s="1296" customFormat="1" ht="12.75" customHeight="1">
      <c r="A58" s="1175" t="s">
        <v>196</v>
      </c>
      <c r="B58" s="1356">
        <v>6738</v>
      </c>
      <c r="C58" s="1356">
        <v>25288</v>
      </c>
      <c r="D58" s="1356">
        <v>75000</v>
      </c>
      <c r="E58" s="1356">
        <v>1150</v>
      </c>
      <c r="F58" s="1356">
        <v>84442</v>
      </c>
      <c r="G58" s="1356">
        <v>71769</v>
      </c>
      <c r="H58" s="1356">
        <v>82958</v>
      </c>
      <c r="I58" s="1356">
        <v>198500</v>
      </c>
      <c r="J58" s="1356">
        <v>276</v>
      </c>
      <c r="K58" s="1356">
        <v>452</v>
      </c>
      <c r="L58" s="1355" t="s">
        <v>635</v>
      </c>
      <c r="M58" s="1354"/>
      <c r="N58" s="1172" t="s">
        <v>195</v>
      </c>
      <c r="O58" s="1181">
        <v>1702</v>
      </c>
      <c r="P58" s="1353"/>
      <c r="Q58" s="1352"/>
      <c r="R58" s="1352"/>
      <c r="S58" s="1352"/>
      <c r="T58" s="1352"/>
      <c r="U58" s="1352"/>
      <c r="V58" s="1352"/>
      <c r="W58" s="1352"/>
      <c r="X58" s="1352"/>
    </row>
    <row r="59" spans="1:24" s="1296" customFormat="1" ht="12.75" customHeight="1">
      <c r="A59" s="1175" t="s">
        <v>194</v>
      </c>
      <c r="B59" s="1356">
        <v>37314</v>
      </c>
      <c r="C59" s="1356">
        <v>66747</v>
      </c>
      <c r="D59" s="1356">
        <v>62221</v>
      </c>
      <c r="E59" s="1356">
        <v>4343</v>
      </c>
      <c r="F59" s="1356">
        <v>113780</v>
      </c>
      <c r="G59" s="1356">
        <v>107499</v>
      </c>
      <c r="H59" s="1356">
        <v>80530</v>
      </c>
      <c r="I59" s="1356">
        <v>337129</v>
      </c>
      <c r="J59" s="1356">
        <v>415</v>
      </c>
      <c r="K59" s="1356">
        <v>718</v>
      </c>
      <c r="L59" s="1355">
        <v>3.16</v>
      </c>
      <c r="M59" s="1354"/>
      <c r="N59" s="1172" t="s">
        <v>193</v>
      </c>
      <c r="O59" s="1181">
        <v>1703</v>
      </c>
      <c r="P59" s="1353"/>
      <c r="Q59" s="1352"/>
      <c r="R59" s="1352"/>
      <c r="S59" s="1352"/>
      <c r="T59" s="1352"/>
      <c r="U59" s="1352"/>
      <c r="V59" s="1352"/>
      <c r="W59" s="1352"/>
      <c r="X59" s="1352"/>
    </row>
    <row r="60" spans="1:24" s="1296" customFormat="1" ht="12.75" customHeight="1">
      <c r="A60" s="1175" t="s">
        <v>192</v>
      </c>
      <c r="B60" s="1356">
        <v>10367</v>
      </c>
      <c r="C60" s="1356">
        <v>25853</v>
      </c>
      <c r="D60" s="1356">
        <v>37680</v>
      </c>
      <c r="E60" s="1356">
        <v>2142</v>
      </c>
      <c r="F60" s="1356">
        <v>69278</v>
      </c>
      <c r="G60" s="1356">
        <v>71190</v>
      </c>
      <c r="H60" s="1356">
        <v>49800</v>
      </c>
      <c r="I60" s="1356">
        <v>10000</v>
      </c>
      <c r="J60" s="1356">
        <v>231</v>
      </c>
      <c r="K60" s="1356">
        <v>404</v>
      </c>
      <c r="L60" s="1355" t="s">
        <v>635</v>
      </c>
      <c r="M60" s="1354"/>
      <c r="N60" s="1172" t="s">
        <v>191</v>
      </c>
      <c r="O60" s="1181">
        <v>1706</v>
      </c>
      <c r="P60" s="1353"/>
      <c r="Q60" s="1352"/>
      <c r="R60" s="1352"/>
      <c r="S60" s="1352"/>
      <c r="T60" s="1352"/>
      <c r="U60" s="1352"/>
      <c r="V60" s="1352"/>
      <c r="W60" s="1352"/>
      <c r="X60" s="1352"/>
    </row>
    <row r="61" spans="1:24" s="1296" customFormat="1" ht="12.75" customHeight="1">
      <c r="A61" s="1175" t="s">
        <v>190</v>
      </c>
      <c r="B61" s="1356">
        <v>16544</v>
      </c>
      <c r="C61" s="1356">
        <v>28093</v>
      </c>
      <c r="D61" s="1356">
        <v>35838</v>
      </c>
      <c r="E61" s="1356">
        <v>5765</v>
      </c>
      <c r="F61" s="1356">
        <v>83552</v>
      </c>
      <c r="G61" s="1356">
        <v>79476</v>
      </c>
      <c r="H61" s="1356">
        <v>40000</v>
      </c>
      <c r="I61" s="1356">
        <v>110000</v>
      </c>
      <c r="J61" s="1356">
        <v>295</v>
      </c>
      <c r="K61" s="1356">
        <v>344</v>
      </c>
      <c r="L61" s="1355" t="s">
        <v>635</v>
      </c>
      <c r="M61" s="1354"/>
      <c r="N61" s="1172" t="s">
        <v>189</v>
      </c>
      <c r="O61" s="1181">
        <v>1709</v>
      </c>
      <c r="P61" s="1353"/>
      <c r="Q61" s="1352"/>
      <c r="R61" s="1352"/>
      <c r="S61" s="1352"/>
      <c r="T61" s="1352"/>
      <c r="U61" s="1352"/>
      <c r="V61" s="1352"/>
      <c r="W61" s="1352"/>
      <c r="X61" s="1352"/>
    </row>
    <row r="62" spans="1:24" s="1296" customFormat="1" ht="12.75" customHeight="1">
      <c r="A62" s="1175" t="s">
        <v>188</v>
      </c>
      <c r="B62" s="1356">
        <v>14607</v>
      </c>
      <c r="C62" s="1356">
        <v>38524</v>
      </c>
      <c r="D62" s="1356">
        <v>47394</v>
      </c>
      <c r="E62" s="1356">
        <v>2994</v>
      </c>
      <c r="F62" s="1356">
        <v>122360</v>
      </c>
      <c r="G62" s="1356">
        <v>102065</v>
      </c>
      <c r="H62" s="1356">
        <v>64979</v>
      </c>
      <c r="I62" s="1356">
        <v>194285</v>
      </c>
      <c r="J62" s="1356">
        <v>346</v>
      </c>
      <c r="K62" s="1356">
        <v>385</v>
      </c>
      <c r="L62" s="1355">
        <v>2.2799999999999998</v>
      </c>
      <c r="M62" s="1354"/>
      <c r="N62" s="1172" t="s">
        <v>187</v>
      </c>
      <c r="O62" s="1181">
        <v>1712</v>
      </c>
      <c r="P62" s="1353"/>
      <c r="Q62" s="1352"/>
      <c r="R62" s="1352"/>
      <c r="S62" s="1352"/>
      <c r="T62" s="1352"/>
      <c r="U62" s="1352"/>
      <c r="V62" s="1352"/>
      <c r="W62" s="1352"/>
      <c r="X62" s="1352"/>
    </row>
    <row r="63" spans="1:24" s="1296" customFormat="1" ht="12.75" customHeight="1">
      <c r="A63" s="1175" t="s">
        <v>186</v>
      </c>
      <c r="B63" s="1356">
        <v>16210</v>
      </c>
      <c r="C63" s="1356">
        <v>38844</v>
      </c>
      <c r="D63" s="1356">
        <v>55675</v>
      </c>
      <c r="E63" s="1356">
        <v>2517</v>
      </c>
      <c r="F63" s="1356">
        <v>118852</v>
      </c>
      <c r="G63" s="1356">
        <v>122720</v>
      </c>
      <c r="H63" s="1356">
        <v>66640</v>
      </c>
      <c r="I63" s="1356">
        <v>87900</v>
      </c>
      <c r="J63" s="1356">
        <v>270</v>
      </c>
      <c r="K63" s="1356">
        <v>454</v>
      </c>
      <c r="L63" s="1355" t="s">
        <v>635</v>
      </c>
      <c r="M63" s="1354"/>
      <c r="N63" s="1172" t="s">
        <v>185</v>
      </c>
      <c r="O63" s="1181">
        <v>1713</v>
      </c>
      <c r="P63" s="1353"/>
      <c r="Q63" s="1352"/>
      <c r="R63" s="1352"/>
      <c r="S63" s="1352"/>
      <c r="T63" s="1352"/>
      <c r="U63" s="1352"/>
      <c r="V63" s="1352"/>
      <c r="W63" s="1352"/>
      <c r="X63" s="1352"/>
    </row>
    <row r="64" spans="1:24" s="1296" customFormat="1" ht="12.75" customHeight="1">
      <c r="A64" s="1180" t="s">
        <v>59</v>
      </c>
      <c r="B64" s="1359">
        <v>50066</v>
      </c>
      <c r="C64" s="1359">
        <v>72766</v>
      </c>
      <c r="D64" s="1359">
        <v>68174</v>
      </c>
      <c r="E64" s="1359">
        <v>10607</v>
      </c>
      <c r="F64" s="1359">
        <v>93887</v>
      </c>
      <c r="G64" s="1359">
        <v>95766</v>
      </c>
      <c r="H64" s="1359">
        <v>78726</v>
      </c>
      <c r="I64" s="1359">
        <v>62028</v>
      </c>
      <c r="J64" s="1359">
        <v>351</v>
      </c>
      <c r="K64" s="1359">
        <v>612</v>
      </c>
      <c r="L64" s="1358">
        <v>2.68</v>
      </c>
      <c r="M64" s="1357"/>
      <c r="N64" s="1177" t="s">
        <v>184</v>
      </c>
      <c r="O64" s="1176" t="s">
        <v>115</v>
      </c>
      <c r="P64" s="1353"/>
      <c r="Q64" s="1352"/>
      <c r="R64" s="1352"/>
      <c r="S64" s="1352"/>
      <c r="T64" s="1352"/>
      <c r="U64" s="1352"/>
      <c r="V64" s="1352"/>
      <c r="W64" s="1352"/>
      <c r="X64" s="1352"/>
    </row>
    <row r="65" spans="1:24" s="1300" customFormat="1" ht="12.75" customHeight="1">
      <c r="A65" s="1175" t="s">
        <v>183</v>
      </c>
      <c r="B65" s="1356">
        <v>52074</v>
      </c>
      <c r="C65" s="1356">
        <v>68145</v>
      </c>
      <c r="D65" s="1356">
        <v>63933</v>
      </c>
      <c r="E65" s="1356">
        <v>10091</v>
      </c>
      <c r="F65" s="1356">
        <v>97524</v>
      </c>
      <c r="G65" s="1356">
        <v>98674</v>
      </c>
      <c r="H65" s="1356">
        <v>87673</v>
      </c>
      <c r="I65" s="1356">
        <v>28536</v>
      </c>
      <c r="J65" s="1356">
        <v>348</v>
      </c>
      <c r="K65" s="1356">
        <v>660</v>
      </c>
      <c r="L65" s="1355">
        <v>2.78</v>
      </c>
      <c r="M65" s="1354"/>
      <c r="N65" s="1172" t="s">
        <v>182</v>
      </c>
      <c r="O65" s="1181">
        <v>1301</v>
      </c>
      <c r="P65" s="1353"/>
      <c r="Q65" s="1352"/>
      <c r="R65" s="1352"/>
      <c r="S65" s="1352"/>
      <c r="T65" s="1352"/>
      <c r="U65" s="1352"/>
      <c r="V65" s="1352"/>
      <c r="W65" s="1352"/>
      <c r="X65" s="1352"/>
    </row>
    <row r="66" spans="1:24" s="1296" customFormat="1" ht="12.75" customHeight="1">
      <c r="A66" s="1175" t="s">
        <v>181</v>
      </c>
      <c r="B66" s="1356">
        <v>32131</v>
      </c>
      <c r="C66" s="1356">
        <v>54768</v>
      </c>
      <c r="D66" s="1356">
        <v>75425</v>
      </c>
      <c r="E66" s="1356">
        <v>10512</v>
      </c>
      <c r="F66" s="1356">
        <v>80584</v>
      </c>
      <c r="G66" s="1356">
        <v>88749</v>
      </c>
      <c r="H66" s="1356">
        <v>83330</v>
      </c>
      <c r="I66" s="1356">
        <v>32837</v>
      </c>
      <c r="J66" s="1356">
        <v>425</v>
      </c>
      <c r="K66" s="1356">
        <v>576</v>
      </c>
      <c r="L66" s="1355">
        <v>2.5099999999999998</v>
      </c>
      <c r="M66" s="1354"/>
      <c r="N66" s="1172" t="s">
        <v>180</v>
      </c>
      <c r="O66" s="1181">
        <v>1302</v>
      </c>
      <c r="P66" s="1353"/>
      <c r="Q66" s="1352"/>
      <c r="R66" s="1352"/>
      <c r="S66" s="1352"/>
      <c r="T66" s="1352"/>
      <c r="U66" s="1352"/>
      <c r="V66" s="1352"/>
      <c r="W66" s="1352"/>
      <c r="X66" s="1352"/>
    </row>
    <row r="67" spans="1:24" s="1296" customFormat="1" ht="12.75" customHeight="1">
      <c r="A67" s="1175" t="s">
        <v>179</v>
      </c>
      <c r="B67" s="1356">
        <v>35489</v>
      </c>
      <c r="C67" s="1356">
        <v>74227</v>
      </c>
      <c r="D67" s="1356">
        <v>68840</v>
      </c>
      <c r="E67" s="1356">
        <v>7513</v>
      </c>
      <c r="F67" s="1356">
        <v>106464</v>
      </c>
      <c r="G67" s="1356">
        <v>109824</v>
      </c>
      <c r="H67" s="1356">
        <v>161339</v>
      </c>
      <c r="I67" s="1356">
        <v>43000</v>
      </c>
      <c r="J67" s="1356">
        <v>429</v>
      </c>
      <c r="K67" s="1356">
        <v>441</v>
      </c>
      <c r="L67" s="1355" t="s">
        <v>635</v>
      </c>
      <c r="M67" s="1354"/>
      <c r="N67" s="1172" t="s">
        <v>178</v>
      </c>
      <c r="O67" s="1171" t="s">
        <v>177</v>
      </c>
      <c r="P67" s="1353"/>
      <c r="Q67" s="1352"/>
      <c r="R67" s="1352"/>
      <c r="S67" s="1352"/>
      <c r="T67" s="1352"/>
      <c r="U67" s="1352"/>
      <c r="V67" s="1352"/>
      <c r="W67" s="1352"/>
      <c r="X67" s="1352"/>
    </row>
    <row r="68" spans="1:24" s="1296" customFormat="1" ht="12.75" customHeight="1">
      <c r="A68" s="1175" t="s">
        <v>176</v>
      </c>
      <c r="B68" s="1356">
        <v>26876</v>
      </c>
      <c r="C68" s="1356">
        <v>52203</v>
      </c>
      <c r="D68" s="1356">
        <v>70180</v>
      </c>
      <c r="E68" s="1356">
        <v>5902</v>
      </c>
      <c r="F68" s="1356">
        <v>93678</v>
      </c>
      <c r="G68" s="1356">
        <v>100168</v>
      </c>
      <c r="H68" s="1356">
        <v>80218</v>
      </c>
      <c r="I68" s="1356">
        <v>17430</v>
      </c>
      <c r="J68" s="1356">
        <v>235</v>
      </c>
      <c r="K68" s="1356">
        <v>458</v>
      </c>
      <c r="L68" s="1355">
        <v>2.04</v>
      </c>
      <c r="M68" s="1354"/>
      <c r="N68" s="1172" t="s">
        <v>175</v>
      </c>
      <c r="O68" s="1171" t="s">
        <v>174</v>
      </c>
      <c r="P68" s="1353"/>
      <c r="Q68" s="1352"/>
      <c r="R68" s="1352"/>
      <c r="S68" s="1352"/>
      <c r="T68" s="1352"/>
      <c r="U68" s="1352"/>
      <c r="V68" s="1352"/>
      <c r="W68" s="1352"/>
      <c r="X68" s="1352"/>
    </row>
    <row r="69" spans="1:24" s="1296" customFormat="1" ht="12.75" customHeight="1">
      <c r="A69" s="1175" t="s">
        <v>173</v>
      </c>
      <c r="B69" s="1356">
        <v>21266</v>
      </c>
      <c r="C69" s="1356">
        <v>47231</v>
      </c>
      <c r="D69" s="1356">
        <v>56337</v>
      </c>
      <c r="E69" s="1356">
        <v>5002</v>
      </c>
      <c r="F69" s="1356">
        <v>88803</v>
      </c>
      <c r="G69" s="1356">
        <v>92747</v>
      </c>
      <c r="H69" s="1356">
        <v>59268</v>
      </c>
      <c r="I69" s="1356">
        <v>12333</v>
      </c>
      <c r="J69" s="1356">
        <v>175</v>
      </c>
      <c r="K69" s="1356">
        <v>409</v>
      </c>
      <c r="L69" s="1355">
        <v>2.6</v>
      </c>
      <c r="M69" s="1354"/>
      <c r="N69" s="1172" t="s">
        <v>172</v>
      </c>
      <c r="O69" s="1181">
        <v>1804</v>
      </c>
      <c r="P69" s="1353"/>
      <c r="Q69" s="1352"/>
      <c r="R69" s="1352"/>
      <c r="S69" s="1352"/>
      <c r="T69" s="1352"/>
      <c r="U69" s="1352"/>
      <c r="V69" s="1352"/>
      <c r="W69" s="1352"/>
      <c r="X69" s="1352"/>
    </row>
    <row r="70" spans="1:24" s="1296" customFormat="1" ht="12.75" customHeight="1">
      <c r="A70" s="1175" t="s">
        <v>171</v>
      </c>
      <c r="B70" s="1356">
        <v>59426</v>
      </c>
      <c r="C70" s="1356">
        <v>84052</v>
      </c>
      <c r="D70" s="1356">
        <v>66407</v>
      </c>
      <c r="E70" s="1356">
        <v>9669</v>
      </c>
      <c r="F70" s="1356">
        <v>91830</v>
      </c>
      <c r="G70" s="1356">
        <v>95396</v>
      </c>
      <c r="H70" s="1356">
        <v>84879</v>
      </c>
      <c r="I70" s="1356">
        <v>49567</v>
      </c>
      <c r="J70" s="1356">
        <v>399</v>
      </c>
      <c r="K70" s="1356">
        <v>619</v>
      </c>
      <c r="L70" s="1355">
        <v>2.4900000000000002</v>
      </c>
      <c r="M70" s="1354"/>
      <c r="N70" s="1172" t="s">
        <v>170</v>
      </c>
      <c r="O70" s="1181">
        <v>1303</v>
      </c>
      <c r="P70" s="1353"/>
      <c r="Q70" s="1352"/>
      <c r="R70" s="1352"/>
      <c r="S70" s="1352"/>
      <c r="T70" s="1352"/>
      <c r="U70" s="1352"/>
      <c r="V70" s="1352"/>
      <c r="W70" s="1352"/>
      <c r="X70" s="1352"/>
    </row>
    <row r="71" spans="1:24" s="1300" customFormat="1" ht="12.75" customHeight="1">
      <c r="A71" s="1175" t="s">
        <v>169</v>
      </c>
      <c r="B71" s="1356">
        <v>85977</v>
      </c>
      <c r="C71" s="1356">
        <v>101729</v>
      </c>
      <c r="D71" s="1356">
        <v>93936</v>
      </c>
      <c r="E71" s="1356">
        <v>17734</v>
      </c>
      <c r="F71" s="1356">
        <v>100202</v>
      </c>
      <c r="G71" s="1356">
        <v>97601</v>
      </c>
      <c r="H71" s="1356">
        <v>85611</v>
      </c>
      <c r="I71" s="1356">
        <v>147506</v>
      </c>
      <c r="J71" s="1356">
        <v>422</v>
      </c>
      <c r="K71" s="1356">
        <v>563</v>
      </c>
      <c r="L71" s="1355">
        <v>2.48</v>
      </c>
      <c r="M71" s="1354"/>
      <c r="N71" s="1172" t="s">
        <v>168</v>
      </c>
      <c r="O71" s="1181">
        <v>1305</v>
      </c>
      <c r="P71" s="1353"/>
      <c r="Q71" s="1352"/>
      <c r="R71" s="1352"/>
      <c r="S71" s="1352"/>
      <c r="T71" s="1352"/>
      <c r="U71" s="1352"/>
      <c r="V71" s="1352"/>
      <c r="W71" s="1352"/>
      <c r="X71" s="1352"/>
    </row>
    <row r="72" spans="1:24" s="1296" customFormat="1" ht="12.75" customHeight="1">
      <c r="A72" s="1175" t="s">
        <v>167</v>
      </c>
      <c r="B72" s="1356">
        <v>51066</v>
      </c>
      <c r="C72" s="1356">
        <v>67865</v>
      </c>
      <c r="D72" s="1356">
        <v>59839</v>
      </c>
      <c r="E72" s="1356">
        <v>13442</v>
      </c>
      <c r="F72" s="1356">
        <v>89402</v>
      </c>
      <c r="G72" s="1356">
        <v>87622</v>
      </c>
      <c r="H72" s="1356">
        <v>63594</v>
      </c>
      <c r="I72" s="1356">
        <v>81840</v>
      </c>
      <c r="J72" s="1356">
        <v>415</v>
      </c>
      <c r="K72" s="1356">
        <v>635</v>
      </c>
      <c r="L72" s="1355">
        <v>2.58</v>
      </c>
      <c r="M72" s="1354"/>
      <c r="N72" s="1172" t="s">
        <v>166</v>
      </c>
      <c r="O72" s="1181">
        <v>1307</v>
      </c>
      <c r="P72" s="1353"/>
      <c r="Q72" s="1352"/>
      <c r="R72" s="1352"/>
      <c r="S72" s="1352"/>
      <c r="T72" s="1352"/>
      <c r="U72" s="1352"/>
      <c r="V72" s="1352"/>
      <c r="W72" s="1352"/>
      <c r="X72" s="1352"/>
    </row>
    <row r="73" spans="1:24" s="1296" customFormat="1" ht="12.75" customHeight="1">
      <c r="A73" s="1175" t="s">
        <v>165</v>
      </c>
      <c r="B73" s="1356">
        <v>72810</v>
      </c>
      <c r="C73" s="1356">
        <v>80743</v>
      </c>
      <c r="D73" s="1356">
        <v>58054</v>
      </c>
      <c r="E73" s="1356">
        <v>15738</v>
      </c>
      <c r="F73" s="1356">
        <v>106611</v>
      </c>
      <c r="G73" s="1356">
        <v>108239</v>
      </c>
      <c r="H73" s="1356">
        <v>57599</v>
      </c>
      <c r="I73" s="1356">
        <v>55005</v>
      </c>
      <c r="J73" s="1356">
        <v>286</v>
      </c>
      <c r="K73" s="1356">
        <v>553</v>
      </c>
      <c r="L73" s="1355">
        <v>2.83</v>
      </c>
      <c r="M73" s="1354"/>
      <c r="N73" s="1172" t="s">
        <v>164</v>
      </c>
      <c r="O73" s="1181">
        <v>1309</v>
      </c>
      <c r="P73" s="1353"/>
      <c r="Q73" s="1352"/>
      <c r="R73" s="1352"/>
      <c r="S73" s="1352"/>
      <c r="T73" s="1352"/>
      <c r="U73" s="1352"/>
      <c r="V73" s="1352"/>
      <c r="W73" s="1352"/>
      <c r="X73" s="1352"/>
    </row>
    <row r="74" spans="1:24" s="1296" customFormat="1" ht="12.75" customHeight="1">
      <c r="A74" s="1175" t="s">
        <v>163</v>
      </c>
      <c r="B74" s="1356">
        <v>49212</v>
      </c>
      <c r="C74" s="1356">
        <v>70494</v>
      </c>
      <c r="D74" s="1356">
        <v>68680</v>
      </c>
      <c r="E74" s="1356">
        <v>13884</v>
      </c>
      <c r="F74" s="1356">
        <v>83900</v>
      </c>
      <c r="G74" s="1356">
        <v>86236</v>
      </c>
      <c r="H74" s="1356">
        <v>71207</v>
      </c>
      <c r="I74" s="1356">
        <v>69124</v>
      </c>
      <c r="J74" s="1356">
        <v>330</v>
      </c>
      <c r="K74" s="1356">
        <v>738</v>
      </c>
      <c r="L74" s="1355">
        <v>2.94</v>
      </c>
      <c r="M74" s="1354"/>
      <c r="N74" s="1172" t="s">
        <v>162</v>
      </c>
      <c r="O74" s="1181">
        <v>1311</v>
      </c>
      <c r="P74" s="1353"/>
      <c r="Q74" s="1352"/>
      <c r="R74" s="1352"/>
      <c r="S74" s="1352"/>
      <c r="T74" s="1352"/>
      <c r="U74" s="1352"/>
      <c r="V74" s="1352"/>
      <c r="W74" s="1352"/>
      <c r="X74" s="1352"/>
    </row>
    <row r="75" spans="1:24" s="1296" customFormat="1" ht="12.75" customHeight="1">
      <c r="A75" s="1175" t="s">
        <v>161</v>
      </c>
      <c r="B75" s="1356">
        <v>23863</v>
      </c>
      <c r="C75" s="1356">
        <v>41865</v>
      </c>
      <c r="D75" s="1356">
        <v>62424</v>
      </c>
      <c r="E75" s="1356">
        <v>10324</v>
      </c>
      <c r="F75" s="1356">
        <v>96062</v>
      </c>
      <c r="G75" s="1356">
        <v>96543</v>
      </c>
      <c r="H75" s="1356">
        <v>99375</v>
      </c>
      <c r="I75" s="1356">
        <v>112000</v>
      </c>
      <c r="J75" s="1356">
        <v>230</v>
      </c>
      <c r="K75" s="1356">
        <v>344</v>
      </c>
      <c r="L75" s="1355" t="s">
        <v>635</v>
      </c>
      <c r="M75" s="1354"/>
      <c r="N75" s="1172" t="s">
        <v>160</v>
      </c>
      <c r="O75" s="1181">
        <v>1813</v>
      </c>
      <c r="P75" s="1353"/>
      <c r="Q75" s="1352"/>
      <c r="R75" s="1352"/>
      <c r="S75" s="1352"/>
      <c r="T75" s="1352"/>
      <c r="U75" s="1352"/>
      <c r="V75" s="1352"/>
      <c r="W75" s="1352"/>
      <c r="X75" s="1352"/>
    </row>
    <row r="76" spans="1:24" s="1296" customFormat="1" ht="12.75" customHeight="1">
      <c r="A76" s="1180" t="s">
        <v>57</v>
      </c>
      <c r="B76" s="1359">
        <v>29927</v>
      </c>
      <c r="C76" s="1359">
        <v>58250</v>
      </c>
      <c r="D76" s="1359">
        <v>69911</v>
      </c>
      <c r="E76" s="1359">
        <v>8555</v>
      </c>
      <c r="F76" s="1359">
        <v>88369</v>
      </c>
      <c r="G76" s="1359">
        <v>94976</v>
      </c>
      <c r="H76" s="1359">
        <v>83034</v>
      </c>
      <c r="I76" s="1359">
        <v>57685</v>
      </c>
      <c r="J76" s="1359">
        <v>366</v>
      </c>
      <c r="K76" s="1359">
        <v>544</v>
      </c>
      <c r="L76" s="1358">
        <v>2.95</v>
      </c>
      <c r="M76" s="1357"/>
      <c r="N76" s="1177" t="s">
        <v>159</v>
      </c>
      <c r="O76" s="1176" t="s">
        <v>115</v>
      </c>
      <c r="P76" s="1353"/>
      <c r="Q76" s="1352"/>
      <c r="R76" s="1352"/>
      <c r="S76" s="1352"/>
      <c r="T76" s="1352"/>
      <c r="U76" s="1352"/>
      <c r="V76" s="1352"/>
      <c r="W76" s="1352"/>
      <c r="X76" s="1352"/>
    </row>
    <row r="77" spans="1:24" s="1296" customFormat="1" ht="12.75" customHeight="1">
      <c r="A77" s="1175" t="s">
        <v>158</v>
      </c>
      <c r="B77" s="1356">
        <v>14550</v>
      </c>
      <c r="C77" s="1356">
        <v>34034</v>
      </c>
      <c r="D77" s="1356">
        <v>90356</v>
      </c>
      <c r="E77" s="1356">
        <v>5013</v>
      </c>
      <c r="F77" s="1356">
        <v>66665</v>
      </c>
      <c r="G77" s="1356">
        <v>90013</v>
      </c>
      <c r="H77" s="1356">
        <v>70136</v>
      </c>
      <c r="I77" s="1356">
        <v>5959</v>
      </c>
      <c r="J77" s="1356">
        <v>235</v>
      </c>
      <c r="K77" s="1356">
        <v>290</v>
      </c>
      <c r="L77" s="1355" t="s">
        <v>635</v>
      </c>
      <c r="M77" s="1354"/>
      <c r="N77" s="1172" t="s">
        <v>157</v>
      </c>
      <c r="O77" s="1181">
        <v>1701</v>
      </c>
      <c r="P77" s="1353"/>
      <c r="Q77" s="1352"/>
      <c r="R77" s="1352"/>
      <c r="S77" s="1352"/>
      <c r="T77" s="1352"/>
      <c r="U77" s="1352"/>
      <c r="V77" s="1352"/>
      <c r="W77" s="1352"/>
      <c r="X77" s="1352"/>
    </row>
    <row r="78" spans="1:24" s="1296" customFormat="1" ht="12.75" customHeight="1">
      <c r="A78" s="1175" t="s">
        <v>156</v>
      </c>
      <c r="B78" s="1356">
        <v>17646</v>
      </c>
      <c r="C78" s="1356">
        <v>41306</v>
      </c>
      <c r="D78" s="1356">
        <v>68934</v>
      </c>
      <c r="E78" s="1356">
        <v>5940</v>
      </c>
      <c r="F78" s="1356">
        <v>123441</v>
      </c>
      <c r="G78" s="1356">
        <v>131779</v>
      </c>
      <c r="H78" s="1356">
        <v>76129</v>
      </c>
      <c r="I78" s="1356">
        <v>45047</v>
      </c>
      <c r="J78" s="1356">
        <v>351</v>
      </c>
      <c r="K78" s="1356">
        <v>427</v>
      </c>
      <c r="L78" s="1355" t="s">
        <v>635</v>
      </c>
      <c r="M78" s="1354"/>
      <c r="N78" s="1172" t="s">
        <v>155</v>
      </c>
      <c r="O78" s="1181">
        <v>1801</v>
      </c>
      <c r="P78" s="1353"/>
      <c r="Q78" s="1352"/>
      <c r="R78" s="1352"/>
      <c r="S78" s="1352"/>
      <c r="T78" s="1352"/>
      <c r="U78" s="1352"/>
      <c r="V78" s="1352"/>
      <c r="W78" s="1352"/>
      <c r="X78" s="1352"/>
    </row>
    <row r="79" spans="1:24" s="1296" customFormat="1" ht="12.75" customHeight="1">
      <c r="A79" s="1175" t="s">
        <v>154</v>
      </c>
      <c r="B79" s="1356">
        <v>10204</v>
      </c>
      <c r="C79" s="1356">
        <v>40815</v>
      </c>
      <c r="D79" s="1356">
        <v>84500</v>
      </c>
      <c r="E79" s="1356">
        <v>3983</v>
      </c>
      <c r="F79" s="1356">
        <v>64563</v>
      </c>
      <c r="G79" s="1356">
        <v>66050</v>
      </c>
      <c r="H79" s="1356">
        <v>49800</v>
      </c>
      <c r="I79" s="1356">
        <v>59111</v>
      </c>
      <c r="J79" s="1356">
        <v>240</v>
      </c>
      <c r="K79" s="1356">
        <v>479</v>
      </c>
      <c r="L79" s="1355" t="s">
        <v>635</v>
      </c>
      <c r="M79" s="1354"/>
      <c r="N79" s="1172" t="s">
        <v>153</v>
      </c>
      <c r="O79" s="1171" t="s">
        <v>152</v>
      </c>
      <c r="P79" s="1353"/>
      <c r="Q79" s="1352"/>
      <c r="R79" s="1352"/>
      <c r="S79" s="1352"/>
      <c r="T79" s="1352"/>
      <c r="U79" s="1352"/>
      <c r="V79" s="1352"/>
      <c r="W79" s="1352"/>
      <c r="X79" s="1352"/>
    </row>
    <row r="80" spans="1:24" s="1296" customFormat="1" ht="12.75" customHeight="1">
      <c r="A80" s="1175" t="s">
        <v>151</v>
      </c>
      <c r="B80" s="1356">
        <v>11809</v>
      </c>
      <c r="C80" s="1356">
        <v>18233</v>
      </c>
      <c r="D80" s="1356">
        <v>50000</v>
      </c>
      <c r="E80" s="1356">
        <v>5664</v>
      </c>
      <c r="F80" s="1356">
        <v>77441</v>
      </c>
      <c r="G80" s="1356">
        <v>86423</v>
      </c>
      <c r="H80" s="1356">
        <v>90000</v>
      </c>
      <c r="I80" s="1356">
        <v>35500</v>
      </c>
      <c r="J80" s="1356">
        <v>334</v>
      </c>
      <c r="K80" s="1356">
        <v>177</v>
      </c>
      <c r="L80" s="1355" t="s">
        <v>635</v>
      </c>
      <c r="M80" s="1354"/>
      <c r="N80" s="1172" t="s">
        <v>150</v>
      </c>
      <c r="O80" s="1171" t="s">
        <v>149</v>
      </c>
      <c r="P80" s="1353"/>
      <c r="Q80" s="1352"/>
      <c r="R80" s="1352"/>
      <c r="S80" s="1352"/>
      <c r="T80" s="1352"/>
      <c r="U80" s="1352"/>
      <c r="V80" s="1352"/>
      <c r="W80" s="1352"/>
      <c r="X80" s="1352"/>
    </row>
    <row r="81" spans="1:24" s="1296" customFormat="1" ht="12.75" customHeight="1">
      <c r="A81" s="1175" t="s">
        <v>148</v>
      </c>
      <c r="B81" s="1356">
        <v>49666</v>
      </c>
      <c r="C81" s="1356">
        <v>88333</v>
      </c>
      <c r="D81" s="1356">
        <v>62403</v>
      </c>
      <c r="E81" s="1356">
        <v>4489</v>
      </c>
      <c r="F81" s="1356">
        <v>129985</v>
      </c>
      <c r="G81" s="1356">
        <v>106264</v>
      </c>
      <c r="H81" s="1356">
        <v>101212</v>
      </c>
      <c r="I81" s="1356">
        <v>137681</v>
      </c>
      <c r="J81" s="1356">
        <v>433</v>
      </c>
      <c r="K81" s="1356">
        <v>600</v>
      </c>
      <c r="L81" s="1355">
        <v>1.99</v>
      </c>
      <c r="M81" s="1354"/>
      <c r="N81" s="1172" t="s">
        <v>147</v>
      </c>
      <c r="O81" s="1181">
        <v>1805</v>
      </c>
      <c r="P81" s="1353"/>
      <c r="Q81" s="1352"/>
      <c r="R81" s="1352"/>
      <c r="S81" s="1352"/>
      <c r="T81" s="1352"/>
      <c r="U81" s="1352"/>
      <c r="V81" s="1352"/>
      <c r="W81" s="1352"/>
      <c r="X81" s="1352"/>
    </row>
    <row r="82" spans="1:24" s="1296" customFormat="1" ht="12.75" customHeight="1">
      <c r="A82" s="1175" t="s">
        <v>146</v>
      </c>
      <c r="B82" s="1356">
        <v>24242</v>
      </c>
      <c r="C82" s="1356">
        <v>47238</v>
      </c>
      <c r="D82" s="1356">
        <v>14868</v>
      </c>
      <c r="E82" s="1356">
        <v>5646</v>
      </c>
      <c r="F82" s="1356">
        <v>83010</v>
      </c>
      <c r="G82" s="1356">
        <v>88919</v>
      </c>
      <c r="H82" s="1356" t="s">
        <v>635</v>
      </c>
      <c r="I82" s="1356">
        <v>7125</v>
      </c>
      <c r="J82" s="1356">
        <v>262</v>
      </c>
      <c r="K82" s="1356">
        <v>385</v>
      </c>
      <c r="L82" s="1355" t="s">
        <v>635</v>
      </c>
      <c r="M82" s="1354"/>
      <c r="N82" s="1172" t="s">
        <v>145</v>
      </c>
      <c r="O82" s="1181">
        <v>1704</v>
      </c>
      <c r="P82" s="1353"/>
      <c r="Q82" s="1352"/>
      <c r="R82" s="1352"/>
      <c r="S82" s="1352"/>
      <c r="T82" s="1352"/>
      <c r="U82" s="1352"/>
      <c r="V82" s="1352"/>
      <c r="W82" s="1352"/>
      <c r="X82" s="1352"/>
    </row>
    <row r="83" spans="1:24" s="1296" customFormat="1" ht="12.75" customHeight="1">
      <c r="A83" s="1175" t="s">
        <v>144</v>
      </c>
      <c r="B83" s="1356">
        <v>16548</v>
      </c>
      <c r="C83" s="1356">
        <v>39730</v>
      </c>
      <c r="D83" s="1356">
        <v>44381</v>
      </c>
      <c r="E83" s="1356">
        <v>3876</v>
      </c>
      <c r="F83" s="1356">
        <v>87964</v>
      </c>
      <c r="G83" s="1356">
        <v>88736</v>
      </c>
      <c r="H83" s="1356">
        <v>51681</v>
      </c>
      <c r="I83" s="1356">
        <v>87533</v>
      </c>
      <c r="J83" s="1356">
        <v>408</v>
      </c>
      <c r="K83" s="1356">
        <v>247</v>
      </c>
      <c r="L83" s="1355">
        <v>2.0499999999999998</v>
      </c>
      <c r="M83" s="1354"/>
      <c r="N83" s="1172" t="s">
        <v>143</v>
      </c>
      <c r="O83" s="1181">
        <v>1807</v>
      </c>
      <c r="P83" s="1353"/>
      <c r="Q83" s="1352"/>
      <c r="R83" s="1352"/>
      <c r="S83" s="1352"/>
      <c r="T83" s="1352"/>
      <c r="U83" s="1352"/>
      <c r="V83" s="1352"/>
      <c r="W83" s="1352"/>
      <c r="X83" s="1352"/>
    </row>
    <row r="84" spans="1:24" s="1296" customFormat="1" ht="12.75" customHeight="1">
      <c r="A84" s="1175" t="s">
        <v>142</v>
      </c>
      <c r="B84" s="1356">
        <v>9181</v>
      </c>
      <c r="C84" s="1356">
        <v>37597</v>
      </c>
      <c r="D84" s="1356">
        <v>64327</v>
      </c>
      <c r="E84" s="1356">
        <v>1742</v>
      </c>
      <c r="F84" s="1356">
        <v>83588</v>
      </c>
      <c r="G84" s="1356">
        <v>86367</v>
      </c>
      <c r="H84" s="1356">
        <v>100000</v>
      </c>
      <c r="I84" s="1356">
        <v>959</v>
      </c>
      <c r="J84" s="1356">
        <v>156</v>
      </c>
      <c r="K84" s="1356">
        <v>350</v>
      </c>
      <c r="L84" s="1355" t="s">
        <v>635</v>
      </c>
      <c r="M84" s="1354"/>
      <c r="N84" s="1172" t="s">
        <v>141</v>
      </c>
      <c r="O84" s="1181">
        <v>1707</v>
      </c>
      <c r="P84" s="1353"/>
      <c r="Q84" s="1352"/>
      <c r="R84" s="1352"/>
      <c r="S84" s="1352"/>
      <c r="T84" s="1352"/>
      <c r="U84" s="1352"/>
      <c r="V84" s="1352"/>
      <c r="W84" s="1352"/>
      <c r="X84" s="1352"/>
    </row>
    <row r="85" spans="1:24" s="1296" customFormat="1" ht="12.75" customHeight="1">
      <c r="A85" s="1175" t="s">
        <v>140</v>
      </c>
      <c r="B85" s="1356">
        <v>9950</v>
      </c>
      <c r="C85" s="1356">
        <v>29088</v>
      </c>
      <c r="D85" s="1356">
        <v>54437</v>
      </c>
      <c r="E85" s="1356">
        <v>1899</v>
      </c>
      <c r="F85" s="1356">
        <v>59142</v>
      </c>
      <c r="G85" s="1356">
        <v>59142</v>
      </c>
      <c r="H85" s="1356">
        <v>54437</v>
      </c>
      <c r="I85" s="1356" t="s">
        <v>635</v>
      </c>
      <c r="J85" s="1356">
        <v>251</v>
      </c>
      <c r="K85" s="1356">
        <v>303</v>
      </c>
      <c r="L85" s="1355" t="s">
        <v>635</v>
      </c>
      <c r="M85" s="1354"/>
      <c r="N85" s="1172" t="s">
        <v>139</v>
      </c>
      <c r="O85" s="1181">
        <v>1812</v>
      </c>
      <c r="P85" s="1353"/>
      <c r="Q85" s="1352"/>
      <c r="R85" s="1352"/>
      <c r="S85" s="1352"/>
      <c r="T85" s="1352"/>
      <c r="U85" s="1352"/>
      <c r="V85" s="1352"/>
      <c r="W85" s="1352"/>
      <c r="X85" s="1352"/>
    </row>
    <row r="86" spans="1:24" s="1296" customFormat="1" ht="12.75" customHeight="1">
      <c r="A86" s="1175" t="s">
        <v>138</v>
      </c>
      <c r="B86" s="1356">
        <v>49848</v>
      </c>
      <c r="C86" s="1356">
        <v>63771</v>
      </c>
      <c r="D86" s="1356">
        <v>70506</v>
      </c>
      <c r="E86" s="1356">
        <v>20787</v>
      </c>
      <c r="F86" s="1356">
        <v>101091</v>
      </c>
      <c r="G86" s="1356">
        <v>103692</v>
      </c>
      <c r="H86" s="1356">
        <v>65690</v>
      </c>
      <c r="I86" s="1356">
        <v>55750</v>
      </c>
      <c r="J86" s="1356">
        <v>306</v>
      </c>
      <c r="K86" s="1356">
        <v>546</v>
      </c>
      <c r="L86" s="1355">
        <v>3.4</v>
      </c>
      <c r="M86" s="1354"/>
      <c r="N86" s="1172" t="s">
        <v>137</v>
      </c>
      <c r="O86" s="1181">
        <v>1708</v>
      </c>
      <c r="P86" s="1353"/>
      <c r="Q86" s="1352"/>
      <c r="R86" s="1352"/>
      <c r="S86" s="1352"/>
      <c r="T86" s="1352"/>
      <c r="U86" s="1352"/>
      <c r="V86" s="1352"/>
      <c r="W86" s="1352"/>
      <c r="X86" s="1352"/>
    </row>
    <row r="87" spans="1:24" s="1296" customFormat="1" ht="12.75" customHeight="1">
      <c r="A87" s="1175" t="s">
        <v>136</v>
      </c>
      <c r="B87" s="1356">
        <v>33564</v>
      </c>
      <c r="C87" s="1356">
        <v>31412</v>
      </c>
      <c r="D87" s="1356">
        <v>94250</v>
      </c>
      <c r="E87" s="1356">
        <v>34363</v>
      </c>
      <c r="F87" s="1356">
        <v>72219</v>
      </c>
      <c r="G87" s="1356">
        <v>73198</v>
      </c>
      <c r="H87" s="1356">
        <v>66500</v>
      </c>
      <c r="I87" s="1356">
        <v>72225</v>
      </c>
      <c r="J87" s="1356">
        <v>344</v>
      </c>
      <c r="K87" s="1356">
        <v>327</v>
      </c>
      <c r="L87" s="1355" t="s">
        <v>635</v>
      </c>
      <c r="M87" s="1354"/>
      <c r="N87" s="1172" t="s">
        <v>135</v>
      </c>
      <c r="O87" s="1181">
        <v>1710</v>
      </c>
      <c r="P87" s="1353"/>
      <c r="Q87" s="1352"/>
      <c r="R87" s="1352"/>
      <c r="S87" s="1352"/>
      <c r="T87" s="1352"/>
      <c r="U87" s="1352"/>
      <c r="V87" s="1352"/>
      <c r="W87" s="1352"/>
      <c r="X87" s="1352"/>
    </row>
    <row r="88" spans="1:24" s="1296" customFormat="1" ht="12.75" customHeight="1">
      <c r="A88" s="1175" t="s">
        <v>134</v>
      </c>
      <c r="B88" s="1356">
        <v>13615</v>
      </c>
      <c r="C88" s="1356">
        <v>38722</v>
      </c>
      <c r="D88" s="1356">
        <v>46240</v>
      </c>
      <c r="E88" s="1356">
        <v>3188</v>
      </c>
      <c r="F88" s="1356">
        <v>115173</v>
      </c>
      <c r="G88" s="1356">
        <v>125525</v>
      </c>
      <c r="H88" s="1356">
        <v>52750</v>
      </c>
      <c r="I88" s="1356">
        <v>47485</v>
      </c>
      <c r="J88" s="1356">
        <v>297</v>
      </c>
      <c r="K88" s="1356">
        <v>318</v>
      </c>
      <c r="L88" s="1355" t="s">
        <v>635</v>
      </c>
      <c r="M88" s="1354"/>
      <c r="N88" s="1172" t="s">
        <v>133</v>
      </c>
      <c r="O88" s="1181">
        <v>1711</v>
      </c>
      <c r="P88" s="1353"/>
      <c r="Q88" s="1352"/>
      <c r="R88" s="1352"/>
      <c r="S88" s="1352"/>
      <c r="T88" s="1352"/>
      <c r="U88" s="1352"/>
      <c r="V88" s="1352"/>
      <c r="W88" s="1352"/>
      <c r="X88" s="1352"/>
    </row>
    <row r="89" spans="1:24" s="1296" customFormat="1" ht="12.75" customHeight="1">
      <c r="A89" s="1175" t="s">
        <v>132</v>
      </c>
      <c r="B89" s="1356">
        <v>21214</v>
      </c>
      <c r="C89" s="1356">
        <v>32044</v>
      </c>
      <c r="D89" s="1356">
        <v>70900</v>
      </c>
      <c r="E89" s="1356">
        <v>16900</v>
      </c>
      <c r="F89" s="1356">
        <v>54558</v>
      </c>
      <c r="G89" s="1356">
        <v>64658</v>
      </c>
      <c r="H89" s="1356">
        <v>67870</v>
      </c>
      <c r="I89" s="1356">
        <v>37393</v>
      </c>
      <c r="J89" s="1356">
        <v>444</v>
      </c>
      <c r="K89" s="1356">
        <v>266</v>
      </c>
      <c r="L89" s="1355" t="s">
        <v>635</v>
      </c>
      <c r="M89" s="1354"/>
      <c r="N89" s="1172" t="s">
        <v>131</v>
      </c>
      <c r="O89" s="1181">
        <v>1815</v>
      </c>
      <c r="P89" s="1353"/>
      <c r="Q89" s="1352"/>
      <c r="R89" s="1352"/>
      <c r="S89" s="1352"/>
      <c r="T89" s="1352"/>
      <c r="U89" s="1352"/>
      <c r="V89" s="1352"/>
      <c r="W89" s="1352"/>
      <c r="X89" s="1352"/>
    </row>
    <row r="90" spans="1:24" s="1296" customFormat="1" ht="12.75" customHeight="1">
      <c r="A90" s="1175" t="s">
        <v>130</v>
      </c>
      <c r="B90" s="1356">
        <v>13498</v>
      </c>
      <c r="C90" s="1356">
        <v>23911</v>
      </c>
      <c r="D90" s="1356">
        <v>51167</v>
      </c>
      <c r="E90" s="1356">
        <v>4000</v>
      </c>
      <c r="F90" s="1356">
        <v>83789</v>
      </c>
      <c r="G90" s="1356">
        <v>78250</v>
      </c>
      <c r="H90" s="1356">
        <v>44000</v>
      </c>
      <c r="I90" s="1356">
        <v>45935</v>
      </c>
      <c r="J90" s="1356">
        <v>223</v>
      </c>
      <c r="K90" s="1356">
        <v>196</v>
      </c>
      <c r="L90" s="1355" t="s">
        <v>635</v>
      </c>
      <c r="M90" s="1354"/>
      <c r="N90" s="1172" t="s">
        <v>129</v>
      </c>
      <c r="O90" s="1181">
        <v>1818</v>
      </c>
      <c r="P90" s="1353"/>
      <c r="Q90" s="1352"/>
      <c r="R90" s="1352"/>
      <c r="S90" s="1352"/>
      <c r="T90" s="1352"/>
      <c r="U90" s="1352"/>
      <c r="V90" s="1352"/>
      <c r="W90" s="1352"/>
      <c r="X90" s="1352"/>
    </row>
    <row r="91" spans="1:24" s="1300" customFormat="1" ht="12.75" customHeight="1">
      <c r="A91" s="1175" t="s">
        <v>128</v>
      </c>
      <c r="B91" s="1356">
        <v>31452</v>
      </c>
      <c r="C91" s="1356">
        <v>96050</v>
      </c>
      <c r="D91" s="1356">
        <v>52550</v>
      </c>
      <c r="E91" s="1356">
        <v>7435</v>
      </c>
      <c r="F91" s="1356">
        <v>95756</v>
      </c>
      <c r="G91" s="1356">
        <v>106232</v>
      </c>
      <c r="H91" s="1356">
        <v>98000</v>
      </c>
      <c r="I91" s="1356">
        <v>78857</v>
      </c>
      <c r="J91" s="1356">
        <v>321</v>
      </c>
      <c r="K91" s="1356">
        <v>298</v>
      </c>
      <c r="L91" s="1355" t="s">
        <v>635</v>
      </c>
      <c r="M91" s="1354"/>
      <c r="N91" s="1172" t="s">
        <v>127</v>
      </c>
      <c r="O91" s="1181">
        <v>1819</v>
      </c>
      <c r="P91" s="1353"/>
      <c r="Q91" s="1352"/>
      <c r="R91" s="1352"/>
      <c r="S91" s="1352"/>
      <c r="T91" s="1352"/>
      <c r="U91" s="1352"/>
      <c r="V91" s="1352"/>
      <c r="W91" s="1352"/>
      <c r="X91" s="1352"/>
    </row>
    <row r="92" spans="1:24" s="1296" customFormat="1" ht="12.75" customHeight="1">
      <c r="A92" s="1175" t="s">
        <v>126</v>
      </c>
      <c r="B92" s="1356">
        <v>26218</v>
      </c>
      <c r="C92" s="1356">
        <v>39306</v>
      </c>
      <c r="D92" s="1356">
        <v>51691</v>
      </c>
      <c r="E92" s="1356">
        <v>3895</v>
      </c>
      <c r="F92" s="1356">
        <v>105486</v>
      </c>
      <c r="G92" s="1356">
        <v>101258</v>
      </c>
      <c r="H92" s="1356">
        <v>78607</v>
      </c>
      <c r="I92" s="1356">
        <v>118407</v>
      </c>
      <c r="J92" s="1356">
        <v>373</v>
      </c>
      <c r="K92" s="1356">
        <v>450</v>
      </c>
      <c r="L92" s="1355" t="s">
        <v>635</v>
      </c>
      <c r="M92" s="1354"/>
      <c r="N92" s="1172" t="s">
        <v>125</v>
      </c>
      <c r="O92" s="1181">
        <v>1820</v>
      </c>
      <c r="P92" s="1353"/>
      <c r="Q92" s="1352"/>
      <c r="R92" s="1352"/>
      <c r="S92" s="1352"/>
      <c r="T92" s="1352"/>
      <c r="U92" s="1352"/>
      <c r="V92" s="1352"/>
      <c r="W92" s="1352"/>
      <c r="X92" s="1352"/>
    </row>
    <row r="93" spans="1:24" s="1296" customFormat="1" ht="12.75" customHeight="1">
      <c r="A93" s="1175" t="s">
        <v>124</v>
      </c>
      <c r="B93" s="1356">
        <v>20903</v>
      </c>
      <c r="C93" s="1356">
        <v>48324</v>
      </c>
      <c r="D93" s="1356">
        <v>58700</v>
      </c>
      <c r="E93" s="1356">
        <v>2689</v>
      </c>
      <c r="F93" s="1356">
        <v>85574</v>
      </c>
      <c r="G93" s="1356">
        <v>91419</v>
      </c>
      <c r="H93" s="1356">
        <v>47500</v>
      </c>
      <c r="I93" s="1356">
        <v>10000</v>
      </c>
      <c r="J93" s="1356">
        <v>205</v>
      </c>
      <c r="K93" s="1356">
        <v>278</v>
      </c>
      <c r="L93" s="1355" t="s">
        <v>635</v>
      </c>
      <c r="M93" s="1354"/>
      <c r="N93" s="1172" t="s">
        <v>123</v>
      </c>
      <c r="O93" s="1171" t="s">
        <v>122</v>
      </c>
      <c r="P93" s="1353"/>
      <c r="Q93" s="1352"/>
      <c r="R93" s="1352"/>
      <c r="S93" s="1352"/>
      <c r="T93" s="1352"/>
      <c r="U93" s="1352"/>
      <c r="V93" s="1352"/>
      <c r="W93" s="1352"/>
      <c r="X93" s="1352"/>
    </row>
    <row r="94" spans="1:24" s="1296" customFormat="1" ht="12.75" customHeight="1">
      <c r="A94" s="1175" t="s">
        <v>121</v>
      </c>
      <c r="B94" s="1356">
        <v>26240</v>
      </c>
      <c r="C94" s="1356">
        <v>29352</v>
      </c>
      <c r="D94" s="1356">
        <v>67318</v>
      </c>
      <c r="E94" s="1356">
        <v>15740</v>
      </c>
      <c r="F94" s="1356">
        <v>35834</v>
      </c>
      <c r="G94" s="1356">
        <v>71730</v>
      </c>
      <c r="H94" s="1356">
        <v>68333</v>
      </c>
      <c r="I94" s="1356">
        <v>24101</v>
      </c>
      <c r="J94" s="1356">
        <v>531</v>
      </c>
      <c r="K94" s="1356">
        <v>374</v>
      </c>
      <c r="L94" s="1355">
        <v>1.78</v>
      </c>
      <c r="M94" s="1354"/>
      <c r="N94" s="1172" t="s">
        <v>120</v>
      </c>
      <c r="O94" s="1171" t="s">
        <v>119</v>
      </c>
      <c r="P94" s="1353"/>
      <c r="Q94" s="1352"/>
      <c r="R94" s="1352"/>
      <c r="S94" s="1352"/>
      <c r="T94" s="1352"/>
      <c r="U94" s="1352"/>
      <c r="V94" s="1352"/>
      <c r="W94" s="1352"/>
      <c r="X94" s="1352"/>
    </row>
    <row r="95" spans="1:24" s="1296" customFormat="1" ht="12.75" customHeight="1">
      <c r="A95" s="1175" t="s">
        <v>118</v>
      </c>
      <c r="B95" s="1356">
        <v>54963</v>
      </c>
      <c r="C95" s="1356">
        <v>79967</v>
      </c>
      <c r="D95" s="1356">
        <v>81916</v>
      </c>
      <c r="E95" s="1356">
        <v>9340</v>
      </c>
      <c r="F95" s="1356">
        <v>110757</v>
      </c>
      <c r="G95" s="1356">
        <v>99048</v>
      </c>
      <c r="H95" s="1356">
        <v>91203</v>
      </c>
      <c r="I95" s="1356">
        <v>214031</v>
      </c>
      <c r="J95" s="1356">
        <v>451</v>
      </c>
      <c r="K95" s="1356">
        <v>773</v>
      </c>
      <c r="L95" s="1355">
        <v>3.53</v>
      </c>
      <c r="M95" s="1354"/>
      <c r="N95" s="1172" t="s">
        <v>117</v>
      </c>
      <c r="O95" s="1181">
        <v>1714</v>
      </c>
      <c r="P95" s="1353"/>
      <c r="Q95" s="1352"/>
      <c r="R95" s="1352"/>
      <c r="S95" s="1352"/>
      <c r="T95" s="1352"/>
      <c r="U95" s="1352"/>
      <c r="V95" s="1352"/>
      <c r="W95" s="1352"/>
      <c r="X95" s="1352"/>
    </row>
    <row r="96" spans="1:24" s="1296" customFormat="1" ht="12.75" customHeight="1">
      <c r="A96" s="1180" t="s">
        <v>55</v>
      </c>
      <c r="B96" s="1359">
        <v>22641</v>
      </c>
      <c r="C96" s="1359">
        <v>50312</v>
      </c>
      <c r="D96" s="1359">
        <v>55016</v>
      </c>
      <c r="E96" s="1359">
        <v>3822</v>
      </c>
      <c r="F96" s="1359">
        <v>83324</v>
      </c>
      <c r="G96" s="1359">
        <v>82097</v>
      </c>
      <c r="H96" s="1359">
        <v>67174</v>
      </c>
      <c r="I96" s="1359">
        <v>97138</v>
      </c>
      <c r="J96" s="1359">
        <v>421</v>
      </c>
      <c r="K96" s="1359">
        <v>562</v>
      </c>
      <c r="L96" s="1358">
        <v>2.41</v>
      </c>
      <c r="M96" s="1357"/>
      <c r="N96" s="1177" t="s">
        <v>116</v>
      </c>
      <c r="O96" s="1176" t="s">
        <v>115</v>
      </c>
      <c r="P96" s="1353"/>
      <c r="Q96" s="1352"/>
      <c r="R96" s="1352"/>
      <c r="S96" s="1352"/>
      <c r="T96" s="1352"/>
      <c r="U96" s="1352"/>
      <c r="V96" s="1352"/>
      <c r="W96" s="1352"/>
      <c r="X96" s="1352"/>
    </row>
    <row r="97" spans="1:24" s="1296" customFormat="1" ht="12.75" customHeight="1">
      <c r="A97" s="1175" t="s">
        <v>114</v>
      </c>
      <c r="B97" s="1356">
        <v>16573</v>
      </c>
      <c r="C97" s="1356">
        <v>44833</v>
      </c>
      <c r="D97" s="1356">
        <v>74000</v>
      </c>
      <c r="E97" s="1356">
        <v>4625</v>
      </c>
      <c r="F97" s="1356">
        <v>85835</v>
      </c>
      <c r="G97" s="1356">
        <v>102802</v>
      </c>
      <c r="H97" s="1356">
        <v>45000</v>
      </c>
      <c r="I97" s="1356">
        <v>44333</v>
      </c>
      <c r="J97" s="1356">
        <v>504</v>
      </c>
      <c r="K97" s="1356">
        <v>584</v>
      </c>
      <c r="L97" s="1355" t="s">
        <v>635</v>
      </c>
      <c r="M97" s="1354"/>
      <c r="N97" s="1172" t="s">
        <v>112</v>
      </c>
      <c r="O97" s="1171" t="s">
        <v>111</v>
      </c>
      <c r="P97" s="1353"/>
      <c r="Q97" s="1352"/>
      <c r="R97" s="1352"/>
      <c r="S97" s="1352"/>
      <c r="T97" s="1352"/>
      <c r="U97" s="1352"/>
      <c r="V97" s="1352"/>
      <c r="W97" s="1352"/>
      <c r="X97" s="1352"/>
    </row>
    <row r="98" spans="1:24" s="1296" customFormat="1" ht="12.75" customHeight="1">
      <c r="A98" s="1175" t="s">
        <v>110</v>
      </c>
      <c r="B98" s="1356">
        <v>37042</v>
      </c>
      <c r="C98" s="1356">
        <v>56037</v>
      </c>
      <c r="D98" s="1356">
        <v>48446</v>
      </c>
      <c r="E98" s="1356">
        <v>6873</v>
      </c>
      <c r="F98" s="1356">
        <v>85505</v>
      </c>
      <c r="G98" s="1356">
        <v>82380</v>
      </c>
      <c r="H98" s="1356">
        <v>66917</v>
      </c>
      <c r="I98" s="1356">
        <v>188943</v>
      </c>
      <c r="J98" s="1356">
        <v>627</v>
      </c>
      <c r="K98" s="1356">
        <v>600</v>
      </c>
      <c r="L98" s="1355">
        <v>2.4900000000000002</v>
      </c>
      <c r="M98" s="1354"/>
      <c r="N98" s="1172" t="s">
        <v>109</v>
      </c>
      <c r="O98" s="1171" t="s">
        <v>108</v>
      </c>
      <c r="P98" s="1353"/>
      <c r="Q98" s="1352"/>
      <c r="R98" s="1352"/>
      <c r="S98" s="1352"/>
      <c r="T98" s="1352"/>
      <c r="U98" s="1352"/>
      <c r="V98" s="1352"/>
      <c r="W98" s="1352"/>
      <c r="X98" s="1352"/>
    </row>
    <row r="99" spans="1:24" s="1296" customFormat="1" ht="12.75" customHeight="1">
      <c r="A99" s="1175" t="s">
        <v>107</v>
      </c>
      <c r="B99" s="1356">
        <v>20254</v>
      </c>
      <c r="C99" s="1356">
        <v>51919</v>
      </c>
      <c r="D99" s="1356">
        <v>68686</v>
      </c>
      <c r="E99" s="1356">
        <v>2844</v>
      </c>
      <c r="F99" s="1356">
        <v>80781</v>
      </c>
      <c r="G99" s="1356">
        <v>79735</v>
      </c>
      <c r="H99" s="1356">
        <v>75950</v>
      </c>
      <c r="I99" s="1356">
        <v>108500</v>
      </c>
      <c r="J99" s="1356">
        <v>286</v>
      </c>
      <c r="K99" s="1356">
        <v>543</v>
      </c>
      <c r="L99" s="1355">
        <v>2.2200000000000002</v>
      </c>
      <c r="M99" s="1354"/>
      <c r="N99" s="1172" t="s">
        <v>106</v>
      </c>
      <c r="O99" s="1171" t="s">
        <v>105</v>
      </c>
      <c r="P99" s="1353"/>
      <c r="Q99" s="1352"/>
      <c r="R99" s="1352"/>
      <c r="S99" s="1352"/>
      <c r="T99" s="1352"/>
      <c r="U99" s="1352"/>
      <c r="V99" s="1352"/>
      <c r="W99" s="1352"/>
      <c r="X99" s="1352"/>
    </row>
    <row r="100" spans="1:24" s="1296" customFormat="1" ht="12.75" customHeight="1">
      <c r="A100" s="1175" t="s">
        <v>104</v>
      </c>
      <c r="B100" s="1356">
        <v>7902</v>
      </c>
      <c r="C100" s="1356">
        <v>34606</v>
      </c>
      <c r="D100" s="1356">
        <v>84633</v>
      </c>
      <c r="E100" s="1356">
        <v>1586</v>
      </c>
      <c r="F100" s="1356">
        <v>82604</v>
      </c>
      <c r="G100" s="1356">
        <v>60030</v>
      </c>
      <c r="H100" s="1356">
        <v>68560</v>
      </c>
      <c r="I100" s="1356">
        <v>160000</v>
      </c>
      <c r="J100" s="1356">
        <v>274</v>
      </c>
      <c r="K100" s="1356">
        <v>427</v>
      </c>
      <c r="L100" s="1355" t="s">
        <v>635</v>
      </c>
      <c r="M100" s="1354"/>
      <c r="N100" s="1172" t="s">
        <v>103</v>
      </c>
      <c r="O100" s="1171" t="s">
        <v>102</v>
      </c>
      <c r="P100" s="1353"/>
      <c r="Q100" s="1352"/>
      <c r="R100" s="1352"/>
      <c r="S100" s="1352"/>
      <c r="T100" s="1352"/>
      <c r="U100" s="1352"/>
      <c r="V100" s="1352"/>
      <c r="W100" s="1352"/>
      <c r="X100" s="1352"/>
    </row>
    <row r="101" spans="1:24" s="1296" customFormat="1" ht="12.75" customHeight="1">
      <c r="A101" s="1175" t="s">
        <v>101</v>
      </c>
      <c r="B101" s="1356">
        <v>26125</v>
      </c>
      <c r="C101" s="1356">
        <v>57047</v>
      </c>
      <c r="D101" s="1356">
        <v>73084</v>
      </c>
      <c r="E101" s="1356">
        <v>2934</v>
      </c>
      <c r="F101" s="1356">
        <v>90856</v>
      </c>
      <c r="G101" s="1356">
        <v>89487</v>
      </c>
      <c r="H101" s="1356">
        <v>78996</v>
      </c>
      <c r="I101" s="1356">
        <v>111988</v>
      </c>
      <c r="J101" s="1356">
        <v>398</v>
      </c>
      <c r="K101" s="1356">
        <v>635</v>
      </c>
      <c r="L101" s="1355">
        <v>2.5</v>
      </c>
      <c r="M101" s="1354"/>
      <c r="N101" s="1172" t="s">
        <v>100</v>
      </c>
      <c r="O101" s="1171" t="s">
        <v>99</v>
      </c>
      <c r="P101" s="1353"/>
      <c r="Q101" s="1352"/>
      <c r="R101" s="1352"/>
      <c r="S101" s="1352"/>
      <c r="T101" s="1352"/>
      <c r="U101" s="1352"/>
      <c r="V101" s="1352"/>
      <c r="W101" s="1352"/>
      <c r="X101" s="1352"/>
    </row>
    <row r="102" spans="1:24" s="1296" customFormat="1" ht="12.75" customHeight="1">
      <c r="A102" s="1175" t="s">
        <v>98</v>
      </c>
      <c r="B102" s="1356">
        <v>9954</v>
      </c>
      <c r="C102" s="1356">
        <v>32795</v>
      </c>
      <c r="D102" s="1356">
        <v>66146</v>
      </c>
      <c r="E102" s="1356">
        <v>1975</v>
      </c>
      <c r="F102" s="1356">
        <v>89507</v>
      </c>
      <c r="G102" s="1356">
        <v>89228</v>
      </c>
      <c r="H102" s="1356">
        <v>59286</v>
      </c>
      <c r="I102" s="1356">
        <v>60000</v>
      </c>
      <c r="J102" s="1356">
        <v>352</v>
      </c>
      <c r="K102" s="1356">
        <v>368</v>
      </c>
      <c r="L102" s="1355" t="s">
        <v>635</v>
      </c>
      <c r="M102" s="1354"/>
      <c r="N102" s="1172" t="s">
        <v>97</v>
      </c>
      <c r="O102" s="1171" t="s">
        <v>96</v>
      </c>
      <c r="P102" s="1353"/>
      <c r="Q102" s="1352"/>
      <c r="R102" s="1352"/>
      <c r="S102" s="1352"/>
      <c r="T102" s="1352"/>
      <c r="U102" s="1352"/>
      <c r="V102" s="1352"/>
      <c r="W102" s="1352"/>
      <c r="X102" s="1352"/>
    </row>
    <row r="103" spans="1:24" s="1296" customFormat="1" ht="12.75" customHeight="1">
      <c r="A103" s="1175" t="s">
        <v>95</v>
      </c>
      <c r="B103" s="1356">
        <v>16936</v>
      </c>
      <c r="C103" s="1356">
        <v>34033</v>
      </c>
      <c r="D103" s="1356">
        <v>50667</v>
      </c>
      <c r="E103" s="1356">
        <v>12127</v>
      </c>
      <c r="F103" s="1356">
        <v>44046</v>
      </c>
      <c r="G103" s="1356">
        <v>51650</v>
      </c>
      <c r="H103" s="1356">
        <v>28647</v>
      </c>
      <c r="I103" s="1356">
        <v>29345</v>
      </c>
      <c r="J103" s="1356">
        <v>230</v>
      </c>
      <c r="K103" s="1356">
        <v>328</v>
      </c>
      <c r="L103" s="1355" t="s">
        <v>635</v>
      </c>
      <c r="M103" s="1354"/>
      <c r="N103" s="1172" t="s">
        <v>94</v>
      </c>
      <c r="O103" s="1171" t="s">
        <v>93</v>
      </c>
      <c r="P103" s="1353"/>
      <c r="Q103" s="1352"/>
      <c r="R103" s="1352"/>
      <c r="S103" s="1352"/>
      <c r="T103" s="1352"/>
      <c r="U103" s="1352"/>
      <c r="V103" s="1352"/>
      <c r="W103" s="1352"/>
      <c r="X103" s="1352"/>
    </row>
    <row r="104" spans="1:24" s="1296" customFormat="1" ht="12.75" customHeight="1">
      <c r="A104" s="1175" t="s">
        <v>92</v>
      </c>
      <c r="B104" s="1356">
        <v>9433</v>
      </c>
      <c r="C104" s="1356">
        <v>29624</v>
      </c>
      <c r="D104" s="1356">
        <v>26609</v>
      </c>
      <c r="E104" s="1356">
        <v>2124</v>
      </c>
      <c r="F104" s="1356">
        <v>90493</v>
      </c>
      <c r="G104" s="1356">
        <v>90493</v>
      </c>
      <c r="H104" s="1356">
        <v>87500</v>
      </c>
      <c r="I104" s="1356" t="s">
        <v>635</v>
      </c>
      <c r="J104" s="1356">
        <v>211</v>
      </c>
      <c r="K104" s="1356">
        <v>270</v>
      </c>
      <c r="L104" s="1355" t="s">
        <v>635</v>
      </c>
      <c r="M104" s="1354"/>
      <c r="N104" s="1172" t="s">
        <v>91</v>
      </c>
      <c r="O104" s="1171" t="s">
        <v>90</v>
      </c>
      <c r="P104" s="1353"/>
      <c r="Q104" s="1352"/>
      <c r="R104" s="1352"/>
      <c r="S104" s="1352"/>
      <c r="T104" s="1352"/>
      <c r="U104" s="1352"/>
      <c r="V104" s="1352"/>
      <c r="W104" s="1352"/>
      <c r="X104" s="1352"/>
    </row>
    <row r="105" spans="1:24" s="1296" customFormat="1" ht="12.75" customHeight="1">
      <c r="A105" s="1175" t="s">
        <v>89</v>
      </c>
      <c r="B105" s="1356">
        <v>8782</v>
      </c>
      <c r="C105" s="1356">
        <v>28919</v>
      </c>
      <c r="D105" s="1356">
        <v>44240</v>
      </c>
      <c r="E105" s="1356">
        <v>981</v>
      </c>
      <c r="F105" s="1356">
        <v>73619</v>
      </c>
      <c r="G105" s="1356">
        <v>73619</v>
      </c>
      <c r="H105" s="1356">
        <v>55714</v>
      </c>
      <c r="I105" s="1356" t="s">
        <v>635</v>
      </c>
      <c r="J105" s="1356">
        <v>260</v>
      </c>
      <c r="K105" s="1356">
        <v>367</v>
      </c>
      <c r="L105" s="1355" t="s">
        <v>635</v>
      </c>
      <c r="M105" s="1354"/>
      <c r="N105" s="1172" t="s">
        <v>88</v>
      </c>
      <c r="O105" s="1171" t="s">
        <v>87</v>
      </c>
      <c r="P105" s="1353"/>
      <c r="Q105" s="1352"/>
      <c r="R105" s="1352"/>
      <c r="S105" s="1352"/>
      <c r="T105" s="1352"/>
      <c r="U105" s="1352"/>
      <c r="V105" s="1352"/>
      <c r="W105" s="1352"/>
      <c r="X105" s="1352"/>
    </row>
    <row r="106" spans="1:24" s="1333" customFormat="1" ht="12.75" customHeight="1">
      <c r="A106" s="1615"/>
      <c r="B106" s="1595" t="s">
        <v>2514</v>
      </c>
      <c r="C106" s="1595"/>
      <c r="D106" s="1595"/>
      <c r="E106" s="1595"/>
      <c r="F106" s="1595"/>
      <c r="G106" s="1595"/>
      <c r="H106" s="1595"/>
      <c r="I106" s="1595"/>
      <c r="J106" s="1914" t="s">
        <v>2513</v>
      </c>
      <c r="K106" s="1914" t="s">
        <v>2512</v>
      </c>
      <c r="L106" s="1937" t="s">
        <v>2511</v>
      </c>
      <c r="M106" s="1350"/>
    </row>
    <row r="107" spans="1:24" s="1333" customFormat="1" ht="12.6" customHeight="1">
      <c r="A107" s="1615"/>
      <c r="B107" s="1922" t="s">
        <v>2510</v>
      </c>
      <c r="C107" s="1923"/>
      <c r="D107" s="1923"/>
      <c r="E107" s="1923"/>
      <c r="F107" s="1922" t="s">
        <v>2509</v>
      </c>
      <c r="G107" s="1923"/>
      <c r="H107" s="1923"/>
      <c r="I107" s="1923"/>
      <c r="J107" s="1915"/>
      <c r="K107" s="1915"/>
      <c r="L107" s="1938"/>
      <c r="M107" s="1350"/>
      <c r="Q107" s="1351"/>
      <c r="R107" s="1351"/>
      <c r="S107" s="1351"/>
      <c r="T107" s="1351"/>
      <c r="U107" s="1351"/>
      <c r="V107" s="1351"/>
      <c r="W107" s="1351"/>
      <c r="X107" s="1351"/>
    </row>
    <row r="108" spans="1:24" s="1333" customFormat="1" ht="12.6" customHeight="1">
      <c r="A108" s="1615"/>
      <c r="B108" s="1932" t="s">
        <v>15</v>
      </c>
      <c r="C108" s="1935" t="s">
        <v>980</v>
      </c>
      <c r="D108" s="1936"/>
      <c r="E108" s="1936"/>
      <c r="F108" s="1931" t="s">
        <v>15</v>
      </c>
      <c r="G108" s="1931" t="s">
        <v>980</v>
      </c>
      <c r="H108" s="1931"/>
      <c r="I108" s="1931"/>
      <c r="J108" s="1915"/>
      <c r="K108" s="1915"/>
      <c r="L108" s="1938"/>
      <c r="M108" s="1350"/>
      <c r="Q108" s="1351"/>
      <c r="R108" s="1351"/>
      <c r="S108" s="1351"/>
      <c r="T108" s="1351"/>
      <c r="U108" s="1351"/>
      <c r="V108" s="1351"/>
      <c r="W108" s="1351"/>
      <c r="X108" s="1351"/>
    </row>
    <row r="109" spans="1:24" s="1333" customFormat="1" ht="14.45" customHeight="1">
      <c r="A109" s="1615"/>
      <c r="B109" s="1934"/>
      <c r="C109" s="1931" t="s">
        <v>2489</v>
      </c>
      <c r="D109" s="1931"/>
      <c r="E109" s="1932" t="s">
        <v>2488</v>
      </c>
      <c r="F109" s="1931"/>
      <c r="G109" s="1931" t="s">
        <v>2489</v>
      </c>
      <c r="H109" s="1931"/>
      <c r="I109" s="1931" t="s">
        <v>2488</v>
      </c>
      <c r="J109" s="1915"/>
      <c r="K109" s="1915"/>
      <c r="L109" s="1938"/>
      <c r="M109" s="1350"/>
    </row>
    <row r="110" spans="1:24" s="1333" customFormat="1" ht="25.15" customHeight="1">
      <c r="A110" s="1615"/>
      <c r="B110" s="1933"/>
      <c r="C110" s="1335" t="s">
        <v>15</v>
      </c>
      <c r="D110" s="1334" t="s">
        <v>2393</v>
      </c>
      <c r="E110" s="1933"/>
      <c r="F110" s="1931"/>
      <c r="G110" s="1335" t="s">
        <v>15</v>
      </c>
      <c r="H110" s="1334" t="s">
        <v>2393</v>
      </c>
      <c r="I110" s="1931"/>
      <c r="J110" s="1916"/>
      <c r="K110" s="1916"/>
      <c r="L110" s="1939"/>
      <c r="M110" s="1350"/>
    </row>
    <row r="111" spans="1:24" s="1336" customFormat="1" ht="9.75" customHeight="1">
      <c r="A111" s="1909" t="s">
        <v>8</v>
      </c>
      <c r="B111" s="1910"/>
      <c r="C111" s="1910"/>
      <c r="D111" s="1910"/>
      <c r="E111" s="1910"/>
      <c r="F111" s="1910"/>
      <c r="G111" s="1910"/>
      <c r="H111" s="1910"/>
      <c r="I111" s="1910"/>
      <c r="J111" s="1910"/>
      <c r="K111" s="1910"/>
      <c r="L111" s="1910"/>
      <c r="M111" s="1350"/>
    </row>
    <row r="112" spans="1:24" s="1159" customFormat="1" ht="9" customHeight="1">
      <c r="A112" s="1850" t="s">
        <v>2508</v>
      </c>
      <c r="B112" s="1850"/>
      <c r="C112" s="1850"/>
      <c r="D112" s="1850"/>
      <c r="E112" s="1850"/>
      <c r="F112" s="1850"/>
      <c r="G112" s="1850"/>
      <c r="H112" s="1850"/>
      <c r="I112" s="1850"/>
      <c r="J112" s="1850"/>
      <c r="K112" s="1850"/>
      <c r="L112" s="1850"/>
      <c r="M112" s="1067"/>
    </row>
    <row r="113" spans="1:25" s="1195" customFormat="1" ht="9">
      <c r="A113" s="1929" t="s">
        <v>2507</v>
      </c>
      <c r="B113" s="1929"/>
      <c r="C113" s="1929"/>
      <c r="D113" s="1929"/>
      <c r="E113" s="1929"/>
      <c r="F113" s="1929"/>
      <c r="G113" s="1929"/>
      <c r="H113" s="1929"/>
      <c r="I113" s="1929"/>
      <c r="J113" s="1929"/>
      <c r="K113" s="1929"/>
      <c r="L113" s="1929"/>
      <c r="M113" s="1331"/>
    </row>
    <row r="114" spans="1:25" s="1195" customFormat="1" ht="35.450000000000003" customHeight="1">
      <c r="A114" s="1930" t="s">
        <v>2506</v>
      </c>
      <c r="B114" s="1930"/>
      <c r="C114" s="1930"/>
      <c r="D114" s="1930"/>
      <c r="E114" s="1930"/>
      <c r="F114" s="1930"/>
      <c r="G114" s="1930"/>
      <c r="H114" s="1930"/>
      <c r="I114" s="1930"/>
      <c r="J114" s="1930"/>
      <c r="K114" s="1930"/>
      <c r="L114" s="1930"/>
      <c r="M114" s="1309"/>
    </row>
    <row r="115" spans="1:25" s="1330" customFormat="1" ht="26.45" customHeight="1">
      <c r="A115" s="1930" t="s">
        <v>2505</v>
      </c>
      <c r="B115" s="1930"/>
      <c r="C115" s="1930"/>
      <c r="D115" s="1930"/>
      <c r="E115" s="1930"/>
      <c r="F115" s="1930"/>
      <c r="G115" s="1930"/>
      <c r="H115" s="1930"/>
      <c r="I115" s="1930"/>
      <c r="J115" s="1930"/>
      <c r="K115" s="1930"/>
      <c r="L115" s="1930"/>
      <c r="M115" s="1309"/>
    </row>
    <row r="116" spans="1:25" s="1330" customFormat="1">
      <c r="A116" s="143"/>
      <c r="B116" s="143"/>
      <c r="C116" s="143"/>
      <c r="D116" s="143"/>
      <c r="E116" s="143"/>
      <c r="F116" s="143"/>
      <c r="G116" s="143"/>
      <c r="H116" s="143"/>
      <c r="I116" s="143"/>
      <c r="J116" s="143"/>
      <c r="K116" s="143"/>
      <c r="L116" s="1345"/>
      <c r="M116" s="1345"/>
      <c r="N116" s="143"/>
    </row>
    <row r="117" spans="1:25" ht="9">
      <c r="A117" s="750" t="s">
        <v>3</v>
      </c>
      <c r="B117" s="1328"/>
      <c r="C117" s="1328"/>
      <c r="D117" s="1328"/>
      <c r="E117" s="1328"/>
      <c r="F117" s="1328"/>
    </row>
    <row r="118" spans="1:25" ht="9">
      <c r="A118" s="1227" t="s">
        <v>2504</v>
      </c>
      <c r="B118" s="1227"/>
      <c r="C118" s="1227"/>
      <c r="D118" s="1348"/>
      <c r="E118" s="1348"/>
      <c r="F118" s="1348"/>
    </row>
    <row r="119" spans="1:25" s="1345" customFormat="1" ht="9">
      <c r="A119" s="1260" t="s">
        <v>2503</v>
      </c>
      <c r="B119" s="7"/>
      <c r="C119" s="1260"/>
      <c r="D119" s="1349"/>
      <c r="E119" s="1348"/>
      <c r="F119" s="1348"/>
      <c r="G119" s="143"/>
      <c r="H119" s="143"/>
      <c r="I119" s="143"/>
      <c r="J119" s="143"/>
      <c r="K119" s="143"/>
      <c r="N119" s="143"/>
      <c r="O119" s="143"/>
      <c r="P119" s="143"/>
      <c r="Q119" s="143"/>
      <c r="R119" s="143"/>
      <c r="S119" s="143"/>
      <c r="T119" s="143"/>
      <c r="U119" s="143"/>
      <c r="V119" s="143"/>
      <c r="W119" s="143"/>
      <c r="X119" s="143"/>
      <c r="Y119" s="143"/>
    </row>
    <row r="120" spans="1:25" s="1345" customFormat="1" ht="9">
      <c r="A120" s="1260" t="s">
        <v>2502</v>
      </c>
      <c r="B120" s="7"/>
      <c r="C120" s="7"/>
      <c r="D120" s="7"/>
      <c r="E120" s="143"/>
      <c r="F120" s="143"/>
      <c r="G120" s="143"/>
      <c r="H120" s="143"/>
      <c r="I120" s="143"/>
      <c r="J120" s="143"/>
      <c r="K120" s="143"/>
      <c r="N120" s="143"/>
      <c r="O120" s="143"/>
      <c r="P120" s="143"/>
      <c r="Q120" s="143"/>
      <c r="R120" s="143"/>
      <c r="S120" s="143"/>
      <c r="T120" s="143"/>
      <c r="U120" s="143"/>
      <c r="V120" s="143"/>
      <c r="W120" s="143"/>
      <c r="X120" s="143"/>
      <c r="Y120" s="143"/>
    </row>
    <row r="121" spans="1:25" s="1345" customFormat="1" ht="9" customHeight="1">
      <c r="A121" s="1347" t="s">
        <v>2501</v>
      </c>
      <c r="B121" s="7"/>
      <c r="C121" s="7"/>
      <c r="D121" s="7"/>
      <c r="E121" s="143"/>
      <c r="F121" s="143"/>
      <c r="G121" s="143"/>
      <c r="H121" s="143"/>
      <c r="I121" s="143"/>
      <c r="J121" s="143"/>
      <c r="K121" s="143"/>
      <c r="N121" s="143"/>
      <c r="O121" s="143"/>
      <c r="P121" s="143"/>
      <c r="Q121" s="143"/>
      <c r="R121" s="143"/>
      <c r="S121" s="143"/>
      <c r="T121" s="143"/>
      <c r="U121" s="143"/>
      <c r="V121" s="143"/>
      <c r="W121" s="143"/>
      <c r="X121" s="143"/>
      <c r="Y121" s="143"/>
    </row>
    <row r="122" spans="1:25" s="1345" customFormat="1" ht="9" customHeight="1">
      <c r="A122" s="1347" t="s">
        <v>2500</v>
      </c>
      <c r="B122" s="7"/>
      <c r="C122" s="7"/>
      <c r="D122" s="7"/>
      <c r="E122" s="143"/>
      <c r="F122" s="143"/>
      <c r="G122" s="143"/>
      <c r="H122" s="143"/>
      <c r="I122" s="143"/>
      <c r="J122" s="143"/>
      <c r="K122" s="143"/>
      <c r="N122" s="143"/>
      <c r="O122" s="143"/>
      <c r="P122" s="143"/>
      <c r="Q122" s="143"/>
      <c r="R122" s="143"/>
      <c r="S122" s="143"/>
      <c r="T122" s="143"/>
      <c r="U122" s="143"/>
      <c r="V122" s="143"/>
      <c r="W122" s="143"/>
      <c r="X122" s="143"/>
      <c r="Y122" s="143"/>
    </row>
    <row r="123" spans="1:25" s="1345" customFormat="1" ht="9">
      <c r="A123" s="7"/>
      <c r="B123" s="1346"/>
      <c r="C123" s="1346"/>
      <c r="D123" s="1346"/>
      <c r="E123" s="1325"/>
      <c r="F123" s="1325"/>
      <c r="G123" s="1325"/>
      <c r="H123" s="1325"/>
      <c r="I123" s="143"/>
      <c r="J123" s="143"/>
      <c r="K123" s="143"/>
      <c r="N123" s="143"/>
      <c r="O123" s="143"/>
      <c r="P123" s="143"/>
      <c r="Q123" s="143"/>
      <c r="R123" s="143"/>
      <c r="S123" s="143"/>
      <c r="T123" s="143"/>
      <c r="U123" s="143"/>
      <c r="V123" s="143"/>
      <c r="W123" s="143"/>
      <c r="X123" s="143"/>
      <c r="Y123" s="143"/>
    </row>
    <row r="125" spans="1:25" s="1345" customFormat="1" ht="12.75" customHeight="1">
      <c r="A125" s="143"/>
      <c r="B125" s="143"/>
      <c r="C125" s="143"/>
      <c r="D125" s="143"/>
      <c r="E125" s="143"/>
      <c r="F125" s="143"/>
      <c r="G125" s="143"/>
      <c r="H125" s="143"/>
      <c r="I125" s="143"/>
      <c r="J125" s="143"/>
      <c r="K125" s="143"/>
      <c r="L125" s="143"/>
      <c r="N125" s="143"/>
      <c r="O125" s="143"/>
      <c r="P125" s="143"/>
      <c r="Q125" s="143"/>
      <c r="R125" s="143"/>
      <c r="S125" s="143"/>
      <c r="T125" s="143"/>
      <c r="U125" s="143"/>
      <c r="V125" s="143"/>
      <c r="W125" s="143"/>
      <c r="X125" s="143"/>
      <c r="Y125" s="143"/>
    </row>
  </sheetData>
  <mergeCells count="37">
    <mergeCell ref="B106:I106"/>
    <mergeCell ref="J106:J110"/>
    <mergeCell ref="K106:K110"/>
    <mergeCell ref="L106:L110"/>
    <mergeCell ref="B107:E107"/>
    <mergeCell ref="I7:I8"/>
    <mergeCell ref="A113:L113"/>
    <mergeCell ref="A114:L114"/>
    <mergeCell ref="A115:L115"/>
    <mergeCell ref="A111:L111"/>
    <mergeCell ref="G108:I108"/>
    <mergeCell ref="C109:D109"/>
    <mergeCell ref="E109:E110"/>
    <mergeCell ref="G109:H109"/>
    <mergeCell ref="I109:I110"/>
    <mergeCell ref="F107:I107"/>
    <mergeCell ref="B108:B110"/>
    <mergeCell ref="C108:E108"/>
    <mergeCell ref="F108:F110"/>
    <mergeCell ref="A112:L112"/>
    <mergeCell ref="A106:A110"/>
    <mergeCell ref="A1:L1"/>
    <mergeCell ref="A2:L2"/>
    <mergeCell ref="A4:A8"/>
    <mergeCell ref="B4:I4"/>
    <mergeCell ref="J4:J8"/>
    <mergeCell ref="K4:K8"/>
    <mergeCell ref="L4:L8"/>
    <mergeCell ref="B5:E5"/>
    <mergeCell ref="F5:I5"/>
    <mergeCell ref="B6:B8"/>
    <mergeCell ref="C6:E6"/>
    <mergeCell ref="F6:F8"/>
    <mergeCell ref="G6:I6"/>
    <mergeCell ref="C7:D7"/>
    <mergeCell ref="E7:E8"/>
    <mergeCell ref="G7:H7"/>
  </mergeCells>
  <conditionalFormatting sqref="B117:F117">
    <cfRule type="cellIs" dxfId="13" priority="1" stopIfTrue="1" operator="notEqual">
      <formula>0</formula>
    </cfRule>
  </conditionalFormatting>
  <hyperlinks>
    <hyperlink ref="B5:E5" r:id="rId1" display="Transacionados"/>
    <hyperlink ref="J4:J8" r:id="rId2" display="Crédito hipotecário concedido a pessoas singulares por habitante"/>
    <hyperlink ref="B107:E107" r:id="rId3" display="Traded "/>
    <hyperlink ref="F107:I107" r:id="rId4" display="Mortgaged"/>
    <hyperlink ref="J106:J110" r:id="rId5" display="Mortgage credit granted to singular persons per inhabitant"/>
    <hyperlink ref="A118" r:id="rId6"/>
    <hyperlink ref="A119" r:id="rId7"/>
    <hyperlink ref="A120" r:id="rId8"/>
    <hyperlink ref="F5:I5" r:id="rId9" display="Hipotecados"/>
    <hyperlink ref="K4:K8" r:id="rId10" display="Valor mediano das vendas por m2 de alojamentos familiares "/>
    <hyperlink ref="K106:K110" r:id="rId11" display="Median value per m2 of dwellings sales "/>
    <hyperlink ref="L4:L8" r:id="rId12" display="Valor mediano das rendas por m2 de novos contratos de arrendamento de alojamentos familiares "/>
    <hyperlink ref="L106:L110" r:id="rId13" display="Median house rental value per m2 of new lease agreements of dwellings "/>
    <hyperlink ref="A122" r:id="rId14"/>
    <hyperlink ref="A121" r:id="rId15"/>
  </hyperlinks>
  <printOptions horizontalCentered="1"/>
  <pageMargins left="0.39370078740157483" right="0.39370078740157483" top="0.39370078740157483" bottom="0.39370078740157483" header="0" footer="0"/>
  <pageSetup paperSize="9" scale="40" fitToHeight="0" orientation="portrait" verticalDpi="0" r:id="rId16"/>
</worksheet>
</file>

<file path=xl/worksheets/sheet71.xml><?xml version="1.0" encoding="utf-8"?>
<worksheet xmlns="http://schemas.openxmlformats.org/spreadsheetml/2006/main" xmlns:r="http://schemas.openxmlformats.org/officeDocument/2006/relationships">
  <dimension ref="A1:N61"/>
  <sheetViews>
    <sheetView showGridLines="0" workbookViewId="0">
      <selection sqref="A1:N1"/>
    </sheetView>
  </sheetViews>
  <sheetFormatPr defaultColWidth="9.140625" defaultRowHeight="12.75" customHeight="1"/>
  <cols>
    <col min="1" max="1" width="16.5703125" style="143" customWidth="1"/>
    <col min="2" max="2" width="13" style="143" customWidth="1"/>
    <col min="3" max="3" width="16.28515625" style="143" customWidth="1"/>
    <col min="4" max="4" width="18" style="143" customWidth="1"/>
    <col min="5" max="5" width="20.28515625" style="143" customWidth="1"/>
    <col min="6" max="6" width="6.85546875" style="143" customWidth="1"/>
    <col min="7" max="7" width="4.28515625" style="143" customWidth="1"/>
    <col min="8" max="8" width="10.140625" style="143" customWidth="1"/>
    <col min="9" max="9" width="8" style="143" bestFit="1" customWidth="1"/>
    <col min="10" max="16384" width="9.140625" style="143"/>
  </cols>
  <sheetData>
    <row r="1" spans="1:14" s="1220" customFormat="1" ht="30.6" customHeight="1">
      <c r="A1" s="1946" t="s">
        <v>2499</v>
      </c>
      <c r="B1" s="1946"/>
      <c r="C1" s="1946"/>
      <c r="D1" s="1946"/>
      <c r="E1" s="1946"/>
      <c r="F1" s="1343"/>
      <c r="G1" s="1344"/>
      <c r="H1" s="1343"/>
      <c r="I1" s="1343"/>
    </row>
    <row r="2" spans="1:14" s="1220" customFormat="1" ht="29.25" customHeight="1">
      <c r="A2" s="1946" t="s">
        <v>2498</v>
      </c>
      <c r="B2" s="1946"/>
      <c r="C2" s="1946"/>
      <c r="D2" s="1946"/>
      <c r="E2" s="1946"/>
      <c r="F2" s="1343"/>
      <c r="G2" s="1343"/>
      <c r="H2" s="1343"/>
      <c r="I2" s="1341"/>
      <c r="J2" s="170"/>
    </row>
    <row r="3" spans="1:14" s="1220" customFormat="1" ht="11.25" customHeight="1">
      <c r="A3" s="1284" t="s">
        <v>2497</v>
      </c>
      <c r="B3" s="1247"/>
      <c r="C3" s="1247"/>
      <c r="D3" s="1247"/>
      <c r="E3" s="1342" t="s">
        <v>2496</v>
      </c>
      <c r="F3" s="1247"/>
      <c r="G3" s="1247"/>
      <c r="H3" s="1247"/>
      <c r="I3" s="1341"/>
      <c r="J3" s="170"/>
    </row>
    <row r="4" spans="1:14" s="1333" customFormat="1" ht="12.6" customHeight="1">
      <c r="A4" s="1610"/>
      <c r="B4" s="1906" t="s">
        <v>2495</v>
      </c>
      <c r="C4" s="1907"/>
      <c r="D4" s="1907"/>
      <c r="E4" s="1947"/>
      <c r="F4" s="1247"/>
      <c r="G4" s="1247"/>
      <c r="H4" s="1247"/>
      <c r="I4" s="1341"/>
      <c r="J4" s="170"/>
    </row>
    <row r="5" spans="1:14" s="1333" customFormat="1" ht="12" customHeight="1">
      <c r="A5" s="1902"/>
      <c r="B5" s="1948" t="s">
        <v>2494</v>
      </c>
      <c r="C5" s="1949"/>
      <c r="D5" s="1949"/>
      <c r="E5" s="1950"/>
      <c r="F5" s="1247"/>
      <c r="G5" s="1247"/>
      <c r="H5" s="1247"/>
      <c r="I5" s="1341"/>
      <c r="J5" s="170"/>
    </row>
    <row r="6" spans="1:14" s="1333" customFormat="1" ht="12.6" customHeight="1">
      <c r="A6" s="1902"/>
      <c r="B6" s="1924" t="s">
        <v>15</v>
      </c>
      <c r="C6" s="1903" t="s">
        <v>2362</v>
      </c>
      <c r="D6" s="1904"/>
      <c r="E6" s="1928"/>
      <c r="F6" s="1247"/>
      <c r="G6" s="1247"/>
      <c r="H6" s="1247"/>
      <c r="I6" s="1220"/>
    </row>
    <row r="7" spans="1:14" s="1333" customFormat="1" ht="12.6" customHeight="1">
      <c r="A7" s="1902"/>
      <c r="B7" s="1925"/>
      <c r="C7" s="1905" t="s">
        <v>2493</v>
      </c>
      <c r="D7" s="1905"/>
      <c r="E7" s="1942" t="s">
        <v>2492</v>
      </c>
      <c r="F7" s="1247"/>
      <c r="G7" s="1247"/>
      <c r="H7" s="1247"/>
      <c r="I7" s="1220"/>
    </row>
    <row r="8" spans="1:14" s="1333" customFormat="1" ht="30.75" customHeight="1">
      <c r="A8" s="1611"/>
      <c r="B8" s="1926"/>
      <c r="C8" s="1335" t="s">
        <v>15</v>
      </c>
      <c r="D8" s="1334" t="s">
        <v>2398</v>
      </c>
      <c r="E8" s="1943"/>
      <c r="F8" s="1247"/>
      <c r="G8" s="1247"/>
      <c r="H8" s="1248" t="s">
        <v>307</v>
      </c>
      <c r="I8" s="1248" t="s">
        <v>306</v>
      </c>
    </row>
    <row r="9" spans="1:14" s="1300" customFormat="1" ht="12.75" customHeight="1">
      <c r="A9" s="1249" t="s">
        <v>75</v>
      </c>
      <c r="B9" s="1338">
        <v>171178</v>
      </c>
      <c r="C9" s="1338">
        <v>201197</v>
      </c>
      <c r="D9" s="1338">
        <v>202356</v>
      </c>
      <c r="E9" s="1338">
        <v>17909</v>
      </c>
      <c r="F9" s="1332"/>
      <c r="G9" s="1185">
        <v>1</v>
      </c>
      <c r="H9" s="1186" t="s">
        <v>305</v>
      </c>
      <c r="I9" s="1185" t="s">
        <v>115</v>
      </c>
      <c r="J9" s="1339"/>
      <c r="K9" s="1337"/>
      <c r="L9" s="1337"/>
      <c r="M9" s="1337"/>
      <c r="N9" s="1337"/>
    </row>
    <row r="10" spans="1:14" s="1300" customFormat="1" ht="12.75" customHeight="1">
      <c r="A10" s="1249" t="s">
        <v>73</v>
      </c>
      <c r="B10" s="1338">
        <v>173957</v>
      </c>
      <c r="C10" s="1338">
        <v>203316</v>
      </c>
      <c r="D10" s="1338">
        <v>203371</v>
      </c>
      <c r="E10" s="1338">
        <v>18336</v>
      </c>
      <c r="F10" s="1332"/>
      <c r="G10" s="1171">
        <v>2</v>
      </c>
      <c r="H10" s="1177" t="s">
        <v>304</v>
      </c>
      <c r="I10" s="1185" t="s">
        <v>115</v>
      </c>
      <c r="J10" s="1339"/>
      <c r="K10" s="1337"/>
      <c r="L10" s="1337"/>
      <c r="M10" s="1337"/>
      <c r="N10" s="1337"/>
    </row>
    <row r="11" spans="1:14" s="1300" customFormat="1" ht="12.75" customHeight="1">
      <c r="A11" s="1249" t="s">
        <v>71</v>
      </c>
      <c r="B11" s="1338">
        <v>87340</v>
      </c>
      <c r="C11" s="1338">
        <v>105912</v>
      </c>
      <c r="D11" s="1338">
        <v>108012</v>
      </c>
      <c r="E11" s="1338">
        <v>10656</v>
      </c>
      <c r="F11" s="1332"/>
      <c r="G11" s="1185">
        <v>3</v>
      </c>
      <c r="H11" s="1177" t="s">
        <v>303</v>
      </c>
      <c r="I11" s="1176" t="s">
        <v>115</v>
      </c>
      <c r="J11" s="1339"/>
      <c r="K11" s="1337"/>
      <c r="L11" s="1337"/>
      <c r="M11" s="1337"/>
      <c r="N11" s="1337"/>
    </row>
    <row r="12" spans="1:14" s="1300" customFormat="1" ht="12.75" customHeight="1">
      <c r="A12" s="1253" t="s">
        <v>69</v>
      </c>
      <c r="B12" s="1340">
        <v>64763</v>
      </c>
      <c r="C12" s="1340">
        <v>89550</v>
      </c>
      <c r="D12" s="1340">
        <v>85502</v>
      </c>
      <c r="E12" s="1340">
        <v>10415</v>
      </c>
      <c r="F12" s="1332"/>
      <c r="G12" s="1171">
        <v>4</v>
      </c>
      <c r="H12" s="1177">
        <v>1110000</v>
      </c>
      <c r="I12" s="1176" t="s">
        <v>115</v>
      </c>
      <c r="J12" s="1339"/>
      <c r="K12" s="1337"/>
      <c r="L12" s="1337"/>
      <c r="M12" s="1337"/>
      <c r="N12" s="1337"/>
    </row>
    <row r="13" spans="1:14" s="1300" customFormat="1" ht="12.75" customHeight="1">
      <c r="A13" s="1253" t="s">
        <v>67</v>
      </c>
      <c r="B13" s="1340">
        <v>85208</v>
      </c>
      <c r="C13" s="1340">
        <v>92885</v>
      </c>
      <c r="D13" s="1340">
        <v>89148</v>
      </c>
      <c r="E13" s="1340">
        <v>23060</v>
      </c>
      <c r="F13" s="1332"/>
      <c r="G13" s="1207">
        <v>15</v>
      </c>
      <c r="H13" s="1177" t="s">
        <v>282</v>
      </c>
      <c r="I13" s="1176" t="s">
        <v>115</v>
      </c>
      <c r="J13" s="1339"/>
      <c r="K13" s="1337"/>
      <c r="L13" s="1337"/>
      <c r="M13" s="1337"/>
      <c r="N13" s="1337"/>
    </row>
    <row r="14" spans="1:14" s="1300" customFormat="1" ht="12.75" customHeight="1">
      <c r="A14" s="1253" t="s">
        <v>65</v>
      </c>
      <c r="B14" s="1340">
        <v>66615</v>
      </c>
      <c r="C14" s="1340">
        <v>78070</v>
      </c>
      <c r="D14" s="1340">
        <v>80033</v>
      </c>
      <c r="E14" s="1340">
        <v>12484</v>
      </c>
      <c r="F14" s="1332"/>
      <c r="G14" s="1207">
        <v>22</v>
      </c>
      <c r="H14" s="1177" t="s">
        <v>263</v>
      </c>
      <c r="I14" s="1176" t="s">
        <v>115</v>
      </c>
      <c r="J14" s="1339"/>
      <c r="K14" s="1337"/>
      <c r="L14" s="1337"/>
      <c r="M14" s="1337"/>
      <c r="N14" s="1337"/>
    </row>
    <row r="15" spans="1:14" s="1300" customFormat="1" ht="12.75" customHeight="1">
      <c r="A15" s="1253" t="s">
        <v>239</v>
      </c>
      <c r="B15" s="1340">
        <v>128672</v>
      </c>
      <c r="C15" s="1340">
        <v>132799</v>
      </c>
      <c r="D15" s="1340">
        <v>124541</v>
      </c>
      <c r="E15" s="1340">
        <v>11669</v>
      </c>
      <c r="F15" s="1332"/>
      <c r="G15" s="1207">
        <v>31</v>
      </c>
      <c r="H15" s="1177" t="s">
        <v>238</v>
      </c>
      <c r="I15" s="1176" t="s">
        <v>115</v>
      </c>
      <c r="J15" s="1339"/>
      <c r="K15" s="1337"/>
      <c r="L15" s="1337"/>
      <c r="M15" s="1337"/>
      <c r="N15" s="1337"/>
    </row>
    <row r="16" spans="1:14" s="1296" customFormat="1" ht="12.75" customHeight="1">
      <c r="A16" s="1253" t="s">
        <v>61</v>
      </c>
      <c r="B16" s="1340">
        <v>32345</v>
      </c>
      <c r="C16" s="1340">
        <v>59937</v>
      </c>
      <c r="D16" s="1340">
        <v>69688</v>
      </c>
      <c r="E16" s="1340">
        <v>4013</v>
      </c>
      <c r="F16" s="1332"/>
      <c r="G16" s="1207">
        <v>49</v>
      </c>
      <c r="H16" s="1177" t="s">
        <v>197</v>
      </c>
      <c r="I16" s="1176" t="s">
        <v>115</v>
      </c>
      <c r="J16" s="1339"/>
      <c r="K16" s="1337"/>
      <c r="L16" s="1337"/>
      <c r="M16" s="1337"/>
      <c r="N16" s="1337"/>
    </row>
    <row r="17" spans="1:14" s="1296" customFormat="1" ht="12.75" customHeight="1">
      <c r="A17" s="1253" t="s">
        <v>59</v>
      </c>
      <c r="B17" s="1340">
        <v>69988</v>
      </c>
      <c r="C17" s="1340">
        <v>91415</v>
      </c>
      <c r="D17" s="1340">
        <v>73915</v>
      </c>
      <c r="E17" s="1340">
        <v>8904</v>
      </c>
      <c r="F17" s="1332"/>
      <c r="G17" s="1207">
        <v>56</v>
      </c>
      <c r="H17" s="1177" t="s">
        <v>184</v>
      </c>
      <c r="I17" s="1176" t="s">
        <v>115</v>
      </c>
      <c r="J17" s="1339"/>
      <c r="K17" s="1337"/>
      <c r="L17" s="1337"/>
      <c r="M17" s="1337"/>
      <c r="N17" s="1337"/>
    </row>
    <row r="18" spans="1:14" s="1296" customFormat="1" ht="12.75" customHeight="1">
      <c r="A18" s="1253" t="s">
        <v>57</v>
      </c>
      <c r="B18" s="1340">
        <v>30011</v>
      </c>
      <c r="C18" s="1340">
        <v>48702</v>
      </c>
      <c r="D18" s="1340">
        <v>73644</v>
      </c>
      <c r="E18" s="1340">
        <v>6358</v>
      </c>
      <c r="F18" s="1332"/>
      <c r="G18" s="1207">
        <v>68</v>
      </c>
      <c r="H18" s="1177" t="s">
        <v>159</v>
      </c>
      <c r="I18" s="1176" t="s">
        <v>115</v>
      </c>
      <c r="J18" s="1339"/>
      <c r="K18" s="1337"/>
      <c r="L18" s="1337"/>
      <c r="M18" s="1337"/>
      <c r="N18" s="1337"/>
    </row>
    <row r="19" spans="1:14" s="1296" customFormat="1" ht="12.75" customHeight="1">
      <c r="A19" s="1253" t="s">
        <v>55</v>
      </c>
      <c r="B19" s="1340">
        <v>33521</v>
      </c>
      <c r="C19" s="1340">
        <v>43060</v>
      </c>
      <c r="D19" s="1340">
        <v>56371</v>
      </c>
      <c r="E19" s="1340">
        <v>22550</v>
      </c>
      <c r="F19" s="1332"/>
      <c r="G19" s="1207">
        <v>88</v>
      </c>
      <c r="H19" s="1177" t="s">
        <v>116</v>
      </c>
      <c r="I19" s="1176" t="s">
        <v>115</v>
      </c>
      <c r="J19" s="1339"/>
      <c r="K19" s="1337"/>
      <c r="L19" s="1337"/>
      <c r="M19" s="1337"/>
      <c r="N19" s="1337"/>
    </row>
    <row r="20" spans="1:14" s="1300" customFormat="1" ht="12.75" customHeight="1">
      <c r="A20" s="1256" t="s">
        <v>53</v>
      </c>
      <c r="B20" s="1338">
        <v>67605</v>
      </c>
      <c r="C20" s="1338">
        <v>94350</v>
      </c>
      <c r="D20" s="1338">
        <v>109151</v>
      </c>
      <c r="E20" s="1338">
        <v>10452</v>
      </c>
      <c r="F20" s="1332"/>
      <c r="G20" s="1207">
        <v>98</v>
      </c>
      <c r="H20" s="1177" t="s">
        <v>2023</v>
      </c>
      <c r="I20" s="1176" t="s">
        <v>115</v>
      </c>
      <c r="J20" s="1339"/>
      <c r="K20" s="1337"/>
      <c r="L20" s="1337"/>
      <c r="M20" s="1337"/>
      <c r="N20" s="1337"/>
    </row>
    <row r="21" spans="1:14" s="1300" customFormat="1" ht="12.75" customHeight="1">
      <c r="A21" s="1253" t="s">
        <v>51</v>
      </c>
      <c r="B21" s="1340">
        <v>135589</v>
      </c>
      <c r="C21" s="1340">
        <v>145331</v>
      </c>
      <c r="D21" s="1340">
        <v>147735</v>
      </c>
      <c r="E21" s="1340">
        <v>42313</v>
      </c>
      <c r="F21" s="1332"/>
      <c r="G21" s="1207">
        <v>99</v>
      </c>
      <c r="H21" s="1177" t="s">
        <v>2022</v>
      </c>
      <c r="I21" s="1176" t="s">
        <v>115</v>
      </c>
      <c r="J21" s="1339"/>
      <c r="K21" s="1337"/>
      <c r="L21" s="1337"/>
      <c r="M21" s="1337"/>
      <c r="N21" s="1337"/>
    </row>
    <row r="22" spans="1:14" s="1300" customFormat="1" ht="12.75" customHeight="1">
      <c r="A22" s="1253" t="s">
        <v>49</v>
      </c>
      <c r="B22" s="1340">
        <v>69709</v>
      </c>
      <c r="C22" s="1340">
        <v>90254</v>
      </c>
      <c r="D22" s="1340">
        <v>90604</v>
      </c>
      <c r="E22" s="1340">
        <v>10704</v>
      </c>
      <c r="F22" s="1332"/>
      <c r="G22" s="1207">
        <v>112</v>
      </c>
      <c r="H22" s="1177" t="s">
        <v>1997</v>
      </c>
      <c r="I22" s="1176" t="s">
        <v>115</v>
      </c>
      <c r="J22" s="1339"/>
      <c r="K22" s="1337"/>
      <c r="L22" s="1337"/>
      <c r="M22" s="1337"/>
      <c r="N22" s="1337"/>
    </row>
    <row r="23" spans="1:14" s="1296" customFormat="1" ht="12.75" customHeight="1">
      <c r="A23" s="1253" t="s">
        <v>47</v>
      </c>
      <c r="B23" s="1340">
        <v>47878</v>
      </c>
      <c r="C23" s="1340">
        <v>77079</v>
      </c>
      <c r="D23" s="1340">
        <v>81817</v>
      </c>
      <c r="E23" s="1340">
        <v>4692</v>
      </c>
      <c r="F23" s="1332"/>
      <c r="G23" s="1207">
        <v>124</v>
      </c>
      <c r="H23" s="1177" t="s">
        <v>1963</v>
      </c>
      <c r="I23" s="1176" t="s">
        <v>115</v>
      </c>
      <c r="J23" s="1339"/>
      <c r="K23" s="1337"/>
      <c r="L23" s="1337"/>
      <c r="M23" s="1337"/>
      <c r="N23" s="1337"/>
    </row>
    <row r="24" spans="1:14" s="1296" customFormat="1" ht="12.75" customHeight="1">
      <c r="A24" s="1253" t="s">
        <v>45</v>
      </c>
      <c r="B24" s="1340">
        <v>47026</v>
      </c>
      <c r="C24" s="1340">
        <v>75353</v>
      </c>
      <c r="D24" s="1340">
        <v>87868</v>
      </c>
      <c r="E24" s="1340">
        <v>8876</v>
      </c>
      <c r="F24" s="1332"/>
      <c r="G24" s="1207">
        <v>144</v>
      </c>
      <c r="H24" s="1177" t="s">
        <v>1906</v>
      </c>
      <c r="I24" s="1176" t="s">
        <v>115</v>
      </c>
      <c r="J24" s="1339"/>
      <c r="K24" s="1337"/>
      <c r="L24" s="1337"/>
      <c r="M24" s="1337"/>
      <c r="N24" s="1337"/>
    </row>
    <row r="25" spans="1:14" s="1296" customFormat="1" ht="12.75" customHeight="1">
      <c r="A25" s="1253" t="s">
        <v>43</v>
      </c>
      <c r="B25" s="1340">
        <v>38061</v>
      </c>
      <c r="C25" s="1340">
        <v>62437</v>
      </c>
      <c r="D25" s="1340">
        <v>76280</v>
      </c>
      <c r="E25" s="1340">
        <v>5105</v>
      </c>
      <c r="F25" s="1332"/>
      <c r="G25" s="1207">
        <v>155</v>
      </c>
      <c r="H25" s="1177" t="s">
        <v>1885</v>
      </c>
      <c r="I25" s="1176" t="s">
        <v>115</v>
      </c>
      <c r="J25" s="1339"/>
      <c r="K25" s="1337"/>
      <c r="L25" s="1337"/>
      <c r="M25" s="1337"/>
      <c r="N25" s="1337"/>
    </row>
    <row r="26" spans="1:14" s="1296" customFormat="1" ht="12.75" customHeight="1">
      <c r="A26" s="1253" t="s">
        <v>41</v>
      </c>
      <c r="B26" s="1340">
        <v>23930</v>
      </c>
      <c r="C26" s="1340">
        <v>35155</v>
      </c>
      <c r="D26" s="1340">
        <v>70545</v>
      </c>
      <c r="E26" s="1340">
        <v>9937</v>
      </c>
      <c r="F26" s="1332"/>
      <c r="G26" s="1207">
        <v>170</v>
      </c>
      <c r="H26" s="1177" t="s">
        <v>1855</v>
      </c>
      <c r="I26" s="1176" t="s">
        <v>115</v>
      </c>
      <c r="J26" s="1339"/>
      <c r="K26" s="1337"/>
      <c r="L26" s="1337"/>
      <c r="M26" s="1337"/>
      <c r="N26" s="1337"/>
    </row>
    <row r="27" spans="1:14" s="1296" customFormat="1" ht="12.75" customHeight="1">
      <c r="A27" s="1253" t="s">
        <v>39</v>
      </c>
      <c r="B27" s="1340">
        <v>51045</v>
      </c>
      <c r="C27" s="1340">
        <v>64187</v>
      </c>
      <c r="D27" s="1340">
        <v>74338</v>
      </c>
      <c r="E27" s="1340">
        <v>8901</v>
      </c>
      <c r="F27" s="1332"/>
      <c r="G27" s="1207">
        <v>177</v>
      </c>
      <c r="H27" s="1177" t="s">
        <v>1836</v>
      </c>
      <c r="I27" s="1176" t="s">
        <v>115</v>
      </c>
      <c r="J27" s="1339"/>
      <c r="K27" s="1337"/>
      <c r="L27" s="1337"/>
      <c r="M27" s="1337"/>
      <c r="N27" s="1337"/>
    </row>
    <row r="28" spans="1:14" s="1296" customFormat="1" ht="12.75" customHeight="1">
      <c r="A28" s="1253" t="s">
        <v>37</v>
      </c>
      <c r="B28" s="1340">
        <v>25721</v>
      </c>
      <c r="C28" s="1340">
        <v>38254</v>
      </c>
      <c r="D28" s="1340">
        <v>51758</v>
      </c>
      <c r="E28" s="1340">
        <v>9113</v>
      </c>
      <c r="F28" s="1332"/>
      <c r="G28" s="1207">
        <v>191</v>
      </c>
      <c r="H28" s="1177" t="s">
        <v>1807</v>
      </c>
      <c r="I28" s="1176" t="s">
        <v>115</v>
      </c>
      <c r="J28" s="1339"/>
      <c r="K28" s="1337"/>
      <c r="L28" s="1337"/>
      <c r="M28" s="1337"/>
      <c r="N28" s="1337"/>
    </row>
    <row r="29" spans="1:14" s="1296" customFormat="1" ht="12.75" customHeight="1">
      <c r="A29" s="1249" t="s">
        <v>35</v>
      </c>
      <c r="B29" s="1338">
        <v>322514</v>
      </c>
      <c r="C29" s="1338">
        <v>329533</v>
      </c>
      <c r="D29" s="1338">
        <v>306191</v>
      </c>
      <c r="E29" s="1338">
        <v>81075</v>
      </c>
      <c r="F29" s="1332"/>
      <c r="G29" s="1207">
        <v>207</v>
      </c>
      <c r="H29" s="1177" t="s">
        <v>1761</v>
      </c>
      <c r="I29" s="1176" t="s">
        <v>115</v>
      </c>
      <c r="J29" s="1339"/>
      <c r="K29" s="1337"/>
      <c r="L29" s="1337"/>
      <c r="M29" s="1337"/>
      <c r="N29" s="1337"/>
    </row>
    <row r="30" spans="1:14" s="1296" customFormat="1" ht="12.75" customHeight="1">
      <c r="A30" s="1249" t="s">
        <v>33</v>
      </c>
      <c r="B30" s="1338">
        <v>126675</v>
      </c>
      <c r="C30" s="1338">
        <v>138448</v>
      </c>
      <c r="D30" s="1338">
        <v>166648</v>
      </c>
      <c r="E30" s="1338">
        <v>38267</v>
      </c>
      <c r="F30" s="1332"/>
      <c r="G30" s="1207">
        <v>226</v>
      </c>
      <c r="H30" s="1177" t="s">
        <v>1724</v>
      </c>
      <c r="I30" s="1176" t="s">
        <v>115</v>
      </c>
      <c r="J30" s="1339"/>
      <c r="K30" s="1337"/>
      <c r="L30" s="1337"/>
      <c r="M30" s="1337"/>
      <c r="N30" s="1337"/>
    </row>
    <row r="31" spans="1:14" s="1296" customFormat="1" ht="12.75" customHeight="1">
      <c r="A31" s="1253" t="s">
        <v>31</v>
      </c>
      <c r="B31" s="1340">
        <v>233018</v>
      </c>
      <c r="C31" s="1340">
        <v>273923</v>
      </c>
      <c r="D31" s="1340">
        <v>301723</v>
      </c>
      <c r="E31" s="1340">
        <v>104879</v>
      </c>
      <c r="F31" s="1332"/>
      <c r="G31" s="1207">
        <v>227</v>
      </c>
      <c r="H31" s="1186" t="s">
        <v>1723</v>
      </c>
      <c r="I31" s="1176" t="s">
        <v>115</v>
      </c>
      <c r="J31" s="1339"/>
      <c r="K31" s="1337"/>
      <c r="L31" s="1337"/>
      <c r="M31" s="1337"/>
      <c r="N31" s="1337"/>
    </row>
    <row r="32" spans="1:14" s="1300" customFormat="1" ht="12.75" customHeight="1">
      <c r="A32" s="1253" t="s">
        <v>29</v>
      </c>
      <c r="B32" s="1340">
        <v>59102</v>
      </c>
      <c r="C32" s="1340">
        <v>50822</v>
      </c>
      <c r="D32" s="1340">
        <v>66650</v>
      </c>
      <c r="E32" s="1340">
        <v>14764</v>
      </c>
      <c r="F32" s="1332"/>
      <c r="G32" s="1207">
        <v>233</v>
      </c>
      <c r="H32" s="1177" t="s">
        <v>1711</v>
      </c>
      <c r="I32" s="1176" t="s">
        <v>115</v>
      </c>
      <c r="J32" s="1339"/>
      <c r="K32" s="1337"/>
      <c r="L32" s="1337"/>
      <c r="M32" s="1337"/>
      <c r="N32" s="1337"/>
    </row>
    <row r="33" spans="1:14" s="1296" customFormat="1" ht="12.75" customHeight="1">
      <c r="A33" s="1253" t="s">
        <v>27</v>
      </c>
      <c r="B33" s="1340">
        <v>69226</v>
      </c>
      <c r="C33" s="1340">
        <v>79189</v>
      </c>
      <c r="D33" s="1340">
        <v>94078</v>
      </c>
      <c r="E33" s="1340">
        <v>20152</v>
      </c>
      <c r="F33" s="1332"/>
      <c r="G33" s="1207">
        <v>247</v>
      </c>
      <c r="H33" s="1177" t="s">
        <v>1671</v>
      </c>
      <c r="I33" s="1176" t="s">
        <v>115</v>
      </c>
      <c r="J33" s="1339"/>
      <c r="K33" s="1337"/>
      <c r="L33" s="1337"/>
      <c r="M33" s="1337"/>
      <c r="N33" s="1337"/>
    </row>
    <row r="34" spans="1:14" s="1296" customFormat="1" ht="12.75" customHeight="1">
      <c r="A34" s="1253" t="s">
        <v>25</v>
      </c>
      <c r="B34" s="1340">
        <v>52306</v>
      </c>
      <c r="C34" s="1340">
        <v>49808</v>
      </c>
      <c r="D34" s="1340">
        <v>80707</v>
      </c>
      <c r="E34" s="1340">
        <v>9450</v>
      </c>
      <c r="F34" s="1332"/>
      <c r="G34" s="1207">
        <v>259</v>
      </c>
      <c r="H34" s="1177">
        <v>1860000</v>
      </c>
      <c r="I34" s="1176" t="s">
        <v>115</v>
      </c>
      <c r="J34" s="1339"/>
      <c r="K34" s="1337"/>
      <c r="L34" s="1337"/>
      <c r="M34" s="1337"/>
      <c r="N34" s="1337"/>
    </row>
    <row r="35" spans="1:14" s="1296" customFormat="1" ht="12.75" customHeight="1">
      <c r="A35" s="1253" t="s">
        <v>23</v>
      </c>
      <c r="B35" s="1340">
        <v>112515</v>
      </c>
      <c r="C35" s="1340">
        <v>89331</v>
      </c>
      <c r="D35" s="1340">
        <v>56618</v>
      </c>
      <c r="E35" s="1340">
        <v>58250</v>
      </c>
      <c r="F35" s="1332"/>
      <c r="G35" s="1207">
        <v>275</v>
      </c>
      <c r="H35" s="1177">
        <v>1870000</v>
      </c>
      <c r="I35" s="1176" t="s">
        <v>115</v>
      </c>
      <c r="J35" s="1339"/>
      <c r="K35" s="1337"/>
      <c r="L35" s="1337"/>
      <c r="M35" s="1337"/>
      <c r="N35" s="1337"/>
    </row>
    <row r="36" spans="1:14" s="1296" customFormat="1" ht="12.75" customHeight="1">
      <c r="A36" s="1249" t="s">
        <v>21</v>
      </c>
      <c r="B36" s="1338">
        <v>214819</v>
      </c>
      <c r="C36" s="1338">
        <v>229401</v>
      </c>
      <c r="D36" s="1338">
        <v>181508</v>
      </c>
      <c r="E36" s="1338">
        <v>32489</v>
      </c>
      <c r="F36" s="1332"/>
      <c r="G36" s="1207">
        <v>290</v>
      </c>
      <c r="H36" s="1177" t="s">
        <v>1576</v>
      </c>
      <c r="I36" s="1176" t="s">
        <v>115</v>
      </c>
      <c r="J36" s="1339"/>
      <c r="K36" s="1337"/>
      <c r="L36" s="1337"/>
      <c r="M36" s="1337"/>
      <c r="N36" s="1337"/>
    </row>
    <row r="37" spans="1:14" s="1296" customFormat="1" ht="12.75" customHeight="1">
      <c r="A37" s="1249" t="s">
        <v>19</v>
      </c>
      <c r="B37" s="1338">
        <v>69309</v>
      </c>
      <c r="C37" s="1338">
        <v>98729</v>
      </c>
      <c r="D37" s="1338">
        <v>104512</v>
      </c>
      <c r="E37" s="1338">
        <v>10433</v>
      </c>
      <c r="F37" s="1332"/>
      <c r="G37" s="1207">
        <v>307</v>
      </c>
      <c r="H37" s="1177">
        <v>2000000</v>
      </c>
      <c r="I37" s="1176" t="s">
        <v>115</v>
      </c>
      <c r="J37" s="1339"/>
      <c r="K37" s="1337"/>
      <c r="L37" s="1337"/>
      <c r="M37" s="1337"/>
      <c r="N37" s="1337"/>
    </row>
    <row r="38" spans="1:14" s="1296" customFormat="1" ht="12.75" customHeight="1">
      <c r="A38" s="1256" t="s">
        <v>17</v>
      </c>
      <c r="B38" s="1338">
        <v>129153</v>
      </c>
      <c r="C38" s="1338">
        <v>168600</v>
      </c>
      <c r="D38" s="1338">
        <v>158656</v>
      </c>
      <c r="E38" s="1338">
        <v>13794</v>
      </c>
      <c r="F38" s="1332"/>
      <c r="G38" s="1207">
        <v>336</v>
      </c>
      <c r="H38" s="1177">
        <v>3000000</v>
      </c>
      <c r="I38" s="1176" t="s">
        <v>115</v>
      </c>
      <c r="K38" s="1337"/>
      <c r="L38" s="1337"/>
      <c r="M38" s="1337"/>
      <c r="N38" s="1337"/>
    </row>
    <row r="39" spans="1:14" s="1333" customFormat="1" ht="15.6" customHeight="1">
      <c r="A39" s="1615"/>
      <c r="B39" s="1951" t="s">
        <v>2491</v>
      </c>
      <c r="C39" s="1952"/>
      <c r="D39" s="1952"/>
      <c r="E39" s="1953"/>
      <c r="F39" s="1332"/>
      <c r="G39" s="1336"/>
      <c r="H39" s="1336"/>
      <c r="I39" s="1336"/>
    </row>
    <row r="40" spans="1:14" s="1333" customFormat="1" ht="15.6" customHeight="1">
      <c r="A40" s="1615"/>
      <c r="B40" s="1948" t="s">
        <v>2490</v>
      </c>
      <c r="C40" s="1949"/>
      <c r="D40" s="1949"/>
      <c r="E40" s="1950"/>
      <c r="F40" s="1332"/>
      <c r="G40" s="1067"/>
      <c r="H40" s="1067"/>
      <c r="I40" s="1067"/>
    </row>
    <row r="41" spans="1:14" s="1333" customFormat="1" ht="15" customHeight="1">
      <c r="A41" s="1615"/>
      <c r="B41" s="1932" t="s">
        <v>15</v>
      </c>
      <c r="C41" s="1935" t="s">
        <v>980</v>
      </c>
      <c r="D41" s="1936"/>
      <c r="E41" s="1954"/>
      <c r="F41" s="1332"/>
      <c r="G41" s="1331"/>
      <c r="H41" s="1331"/>
      <c r="I41" s="1331"/>
    </row>
    <row r="42" spans="1:14" s="1333" customFormat="1" ht="14.45" customHeight="1">
      <c r="A42" s="1615"/>
      <c r="B42" s="1934"/>
      <c r="C42" s="1931" t="s">
        <v>2489</v>
      </c>
      <c r="D42" s="1931"/>
      <c r="E42" s="1944" t="s">
        <v>2488</v>
      </c>
      <c r="F42" s="1332"/>
      <c r="G42" s="1331"/>
      <c r="H42" s="1331"/>
      <c r="I42" s="1331"/>
    </row>
    <row r="43" spans="1:14" s="1333" customFormat="1" ht="25.15" customHeight="1">
      <c r="A43" s="1615"/>
      <c r="B43" s="1933"/>
      <c r="C43" s="1335" t="s">
        <v>15</v>
      </c>
      <c r="D43" s="1334" t="s">
        <v>2393</v>
      </c>
      <c r="E43" s="1945"/>
      <c r="F43" s="1332"/>
      <c r="G43" s="1331"/>
      <c r="H43" s="1331"/>
      <c r="I43" s="1331"/>
    </row>
    <row r="44" spans="1:14" s="1333" customFormat="1" ht="9.9499999999999993" customHeight="1">
      <c r="A44" s="1940" t="s">
        <v>8</v>
      </c>
      <c r="B44" s="1940"/>
      <c r="C44" s="1940"/>
      <c r="D44" s="1940"/>
      <c r="E44" s="1940"/>
      <c r="F44" s="1332"/>
      <c r="G44" s="1331"/>
      <c r="H44" s="1331"/>
      <c r="I44" s="1331"/>
    </row>
    <row r="45" spans="1:14" s="1195" customFormat="1" ht="9" customHeight="1">
      <c r="A45" s="1850" t="s">
        <v>2487</v>
      </c>
      <c r="B45" s="1850"/>
      <c r="C45" s="1850"/>
      <c r="D45" s="1850"/>
      <c r="E45" s="1850"/>
      <c r="F45" s="1332"/>
      <c r="G45" s="1331"/>
      <c r="H45" s="1331"/>
      <c r="I45" s="1331"/>
    </row>
    <row r="46" spans="1:14" s="1195" customFormat="1" ht="9">
      <c r="A46" s="1929" t="s">
        <v>2486</v>
      </c>
      <c r="B46" s="1929"/>
      <c r="C46" s="1929"/>
      <c r="D46" s="1929"/>
      <c r="E46" s="1929"/>
      <c r="F46" s="1328"/>
      <c r="G46" s="1331"/>
      <c r="H46" s="1331"/>
      <c r="I46" s="1331"/>
    </row>
    <row r="47" spans="1:14" s="1195" customFormat="1" ht="17.45" customHeight="1">
      <c r="A47" s="1941" t="s">
        <v>2485</v>
      </c>
      <c r="B47" s="1941"/>
      <c r="C47" s="1941"/>
      <c r="D47" s="1941"/>
      <c r="E47" s="1941"/>
      <c r="F47" s="1326"/>
      <c r="G47" s="143"/>
      <c r="H47" s="143"/>
      <c r="I47" s="143"/>
    </row>
    <row r="48" spans="1:14" s="1330" customFormat="1" ht="19.149999999999999" customHeight="1">
      <c r="A48" s="1941" t="s">
        <v>2484</v>
      </c>
      <c r="B48" s="1941"/>
      <c r="C48" s="1941"/>
      <c r="D48" s="1941"/>
      <c r="E48" s="1941"/>
      <c r="F48" s="1326"/>
      <c r="G48" s="143"/>
      <c r="H48" s="143"/>
      <c r="I48" s="143"/>
    </row>
    <row r="49" spans="1:9" s="1330" customFormat="1">
      <c r="A49" s="143"/>
      <c r="B49" s="143"/>
      <c r="C49" s="143"/>
      <c r="D49" s="143"/>
      <c r="E49" s="143"/>
      <c r="F49" s="143"/>
      <c r="G49" s="143"/>
      <c r="H49" s="143"/>
      <c r="I49" s="143"/>
    </row>
    <row r="50" spans="1:9" ht="9">
      <c r="A50" s="193"/>
      <c r="B50" s="1329"/>
      <c r="C50" s="1329"/>
      <c r="D50" s="1329"/>
      <c r="E50" s="1328"/>
    </row>
    <row r="51" spans="1:9" ht="9">
      <c r="A51" s="1260"/>
      <c r="B51" s="1260"/>
      <c r="C51" s="1260"/>
      <c r="D51" s="1327"/>
      <c r="E51" s="1326"/>
    </row>
    <row r="52" spans="1:9" ht="9">
      <c r="A52" s="1260"/>
      <c r="B52" s="1260"/>
      <c r="C52" s="1260"/>
      <c r="D52" s="1327"/>
      <c r="E52" s="1326"/>
      <c r="F52" s="1325"/>
      <c r="G52" s="1325"/>
      <c r="H52" s="1325"/>
      <c r="I52" s="1325"/>
    </row>
    <row r="53" spans="1:9" ht="9">
      <c r="A53" s="1260"/>
      <c r="B53" s="1260"/>
      <c r="C53" s="1260"/>
      <c r="D53" s="7"/>
    </row>
    <row r="54" spans="1:9" ht="9" customHeight="1">
      <c r="A54" s="1260"/>
      <c r="B54" s="1260"/>
      <c r="C54" s="1260"/>
      <c r="D54" s="7"/>
    </row>
    <row r="55" spans="1:9" ht="8.25" customHeight="1">
      <c r="A55" s="1260"/>
      <c r="B55" s="1260"/>
      <c r="C55" s="1260"/>
      <c r="D55" s="7"/>
    </row>
    <row r="56" spans="1:9" ht="9">
      <c r="A56" s="1260"/>
      <c r="B56" s="1260"/>
      <c r="C56" s="1260"/>
      <c r="D56" s="1325"/>
      <c r="E56" s="1325"/>
    </row>
    <row r="57" spans="1:9" ht="12.75" customHeight="1">
      <c r="A57" s="1260"/>
      <c r="B57" s="1260"/>
      <c r="C57" s="1260"/>
    </row>
    <row r="58" spans="1:9" ht="12.75" customHeight="1">
      <c r="A58" s="1260"/>
      <c r="B58" s="1260"/>
      <c r="C58" s="1260"/>
    </row>
    <row r="59" spans="1:9" ht="12.75" customHeight="1">
      <c r="A59" s="1260"/>
      <c r="B59" s="1260"/>
      <c r="C59" s="1260"/>
    </row>
    <row r="60" spans="1:9" ht="12.75" customHeight="1">
      <c r="A60" s="1260"/>
      <c r="B60" s="1260"/>
      <c r="C60" s="1260"/>
    </row>
    <row r="61" spans="1:9" ht="12.75" customHeight="1">
      <c r="A61" s="1260"/>
      <c r="B61" s="1260"/>
      <c r="C61" s="1260"/>
    </row>
  </sheetData>
  <mergeCells count="21">
    <mergeCell ref="E7:E8"/>
    <mergeCell ref="C42:D42"/>
    <mergeCell ref="E42:E43"/>
    <mergeCell ref="A1:E1"/>
    <mergeCell ref="A2:E2"/>
    <mergeCell ref="A4:A8"/>
    <mergeCell ref="B4:E4"/>
    <mergeCell ref="B5:E5"/>
    <mergeCell ref="B6:B8"/>
    <mergeCell ref="C6:E6"/>
    <mergeCell ref="C7:D7"/>
    <mergeCell ref="A39:A43"/>
    <mergeCell ref="B39:E39"/>
    <mergeCell ref="B40:E40"/>
    <mergeCell ref="B41:B43"/>
    <mergeCell ref="C41:E41"/>
    <mergeCell ref="A44:E44"/>
    <mergeCell ref="A45:E45"/>
    <mergeCell ref="A46:E46"/>
    <mergeCell ref="A47:E47"/>
    <mergeCell ref="A48:E48"/>
  </mergeCells>
  <conditionalFormatting sqref="B50:E50 F46">
    <cfRule type="cellIs" dxfId="12" priority="1" stopIfTrue="1" operator="notEqual">
      <formula>0</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72.xml><?xml version="1.0" encoding="utf-8"?>
<worksheet xmlns="http://schemas.openxmlformats.org/spreadsheetml/2006/main" xmlns:r="http://schemas.openxmlformats.org/officeDocument/2006/relationships">
  <sheetPr>
    <pageSetUpPr fitToPage="1"/>
  </sheetPr>
  <dimension ref="A1:N124"/>
  <sheetViews>
    <sheetView workbookViewId="0">
      <selection activeCell="A2" sqref="A2:J2"/>
    </sheetView>
  </sheetViews>
  <sheetFormatPr defaultColWidth="9.140625" defaultRowHeight="12.75"/>
  <cols>
    <col min="1" max="1" width="19.42578125" style="1307" customWidth="1"/>
    <col min="2" max="2" width="8.42578125" style="1312" customWidth="1"/>
    <col min="3" max="5" width="8.42578125" style="1307" customWidth="1"/>
    <col min="6" max="6" width="8.7109375" style="1311" customWidth="1"/>
    <col min="7" max="8" width="8.42578125" style="1311" customWidth="1"/>
    <col min="9" max="9" width="9" style="1307" customWidth="1"/>
    <col min="10" max="10" width="9.42578125" style="1307" customWidth="1"/>
    <col min="11" max="11" width="6.7109375" style="1198" customWidth="1"/>
    <col min="12" max="12" width="9.140625" style="1307" customWidth="1"/>
    <col min="13" max="13" width="4.42578125" style="1307" customWidth="1"/>
    <col min="14" max="16384" width="9.140625" style="1307"/>
  </cols>
  <sheetData>
    <row r="1" spans="1:14" s="1167" customFormat="1" ht="30" customHeight="1">
      <c r="A1" s="1946" t="s">
        <v>2483</v>
      </c>
      <c r="B1" s="1946"/>
      <c r="C1" s="1946"/>
      <c r="D1" s="1946"/>
      <c r="E1" s="1946"/>
      <c r="F1" s="1946"/>
      <c r="G1" s="1946"/>
      <c r="H1" s="1946"/>
      <c r="I1" s="1946"/>
      <c r="J1" s="1946"/>
      <c r="K1" s="1198"/>
      <c r="L1" s="1322"/>
    </row>
    <row r="2" spans="1:14" s="1167" customFormat="1" ht="30" customHeight="1">
      <c r="A2" s="1946" t="s">
        <v>2482</v>
      </c>
      <c r="B2" s="1946"/>
      <c r="C2" s="1946"/>
      <c r="D2" s="1946"/>
      <c r="E2" s="1946"/>
      <c r="F2" s="1946"/>
      <c r="G2" s="1946"/>
      <c r="H2" s="1946"/>
      <c r="I2" s="1946"/>
      <c r="J2" s="1946"/>
      <c r="K2" s="1198"/>
      <c r="L2" s="1322"/>
    </row>
    <row r="3" spans="1:14" s="1167" customFormat="1" ht="9" customHeight="1">
      <c r="A3" s="1324" t="s">
        <v>356</v>
      </c>
      <c r="B3" s="1323"/>
      <c r="C3" s="1189"/>
      <c r="D3" s="1189"/>
      <c r="E3" s="1189"/>
      <c r="F3" s="1189"/>
      <c r="G3" s="1189"/>
      <c r="H3" s="1282"/>
      <c r="I3" s="1310"/>
      <c r="J3" s="1282" t="s">
        <v>355</v>
      </c>
      <c r="K3" s="1198"/>
      <c r="L3" s="1322"/>
    </row>
    <row r="4" spans="1:14" s="1163" customFormat="1" ht="32.25" customHeight="1">
      <c r="A4" s="1955"/>
      <c r="B4" s="1956" t="s">
        <v>2461</v>
      </c>
      <c r="C4" s="1956"/>
      <c r="D4" s="1956" t="s">
        <v>2464</v>
      </c>
      <c r="E4" s="1956"/>
      <c r="F4" s="1956"/>
      <c r="G4" s="1956"/>
      <c r="H4" s="1956"/>
      <c r="I4" s="1957" t="s">
        <v>2463</v>
      </c>
      <c r="J4" s="1957"/>
      <c r="K4" s="1198"/>
      <c r="L4" s="1161"/>
    </row>
    <row r="5" spans="1:14" s="1163" customFormat="1">
      <c r="A5" s="1955"/>
      <c r="B5" s="1957" t="s">
        <v>15</v>
      </c>
      <c r="C5" s="1957" t="s">
        <v>2460</v>
      </c>
      <c r="D5" s="1958" t="s">
        <v>2461</v>
      </c>
      <c r="E5" s="1959"/>
      <c r="F5" s="1959"/>
      <c r="G5" s="1959"/>
      <c r="H5" s="1957" t="s">
        <v>2462</v>
      </c>
      <c r="I5" s="1956" t="s">
        <v>2461</v>
      </c>
      <c r="J5" s="1956"/>
      <c r="K5" s="1198"/>
      <c r="L5" s="1161"/>
    </row>
    <row r="6" spans="1:14" s="1163" customFormat="1">
      <c r="A6" s="1955"/>
      <c r="B6" s="1957"/>
      <c r="C6" s="1957"/>
      <c r="D6" s="1957" t="s">
        <v>15</v>
      </c>
      <c r="E6" s="1958" t="s">
        <v>2460</v>
      </c>
      <c r="F6" s="1959"/>
      <c r="G6" s="1959"/>
      <c r="H6" s="1957"/>
      <c r="I6" s="1956" t="s">
        <v>15</v>
      </c>
      <c r="J6" s="1956" t="s">
        <v>2460</v>
      </c>
      <c r="K6" s="1198"/>
      <c r="L6" s="1161"/>
    </row>
    <row r="7" spans="1:14" s="1163" customFormat="1">
      <c r="A7" s="1955"/>
      <c r="B7" s="1957"/>
      <c r="C7" s="1957"/>
      <c r="D7" s="1957"/>
      <c r="E7" s="1957" t="s">
        <v>15</v>
      </c>
      <c r="F7" s="1958" t="s">
        <v>2362</v>
      </c>
      <c r="G7" s="1959"/>
      <c r="H7" s="1957"/>
      <c r="I7" s="1956"/>
      <c r="J7" s="1956"/>
      <c r="K7" s="1198"/>
      <c r="L7" s="1161"/>
    </row>
    <row r="8" spans="1:14" s="1163" customFormat="1" ht="18" customHeight="1">
      <c r="A8" s="1955"/>
      <c r="B8" s="1957"/>
      <c r="C8" s="1957"/>
      <c r="D8" s="1957"/>
      <c r="E8" s="1957"/>
      <c r="F8" s="1306" t="s">
        <v>2364</v>
      </c>
      <c r="G8" s="1321" t="s">
        <v>2363</v>
      </c>
      <c r="H8" s="1957"/>
      <c r="I8" s="1956"/>
      <c r="J8" s="1956"/>
      <c r="K8" s="1265"/>
      <c r="L8" s="1266" t="s">
        <v>307</v>
      </c>
      <c r="M8" s="1266" t="s">
        <v>306</v>
      </c>
      <c r="N8" s="1300"/>
    </row>
    <row r="9" spans="1:14" s="1300" customFormat="1" ht="12.6" customHeight="1">
      <c r="A9" s="1180" t="s">
        <v>75</v>
      </c>
      <c r="B9" s="1251">
        <v>22223</v>
      </c>
      <c r="C9" s="1251">
        <v>15010</v>
      </c>
      <c r="D9" s="1251">
        <v>15301</v>
      </c>
      <c r="E9" s="1251">
        <v>11456</v>
      </c>
      <c r="F9" s="1251">
        <v>1218</v>
      </c>
      <c r="G9" s="1251">
        <v>10238</v>
      </c>
      <c r="H9" s="1251">
        <v>20205</v>
      </c>
      <c r="I9" s="1251">
        <v>5187</v>
      </c>
      <c r="J9" s="1251">
        <v>3554</v>
      </c>
      <c r="K9" s="1303">
        <f>1</f>
        <v>1</v>
      </c>
      <c r="L9" s="1186" t="s">
        <v>305</v>
      </c>
      <c r="M9" s="1185" t="s">
        <v>115</v>
      </c>
      <c r="N9" s="1266"/>
    </row>
    <row r="10" spans="1:14" s="1300" customFormat="1" ht="12.6" customHeight="1">
      <c r="A10" s="1180" t="s">
        <v>73</v>
      </c>
      <c r="B10" s="1251">
        <v>21097</v>
      </c>
      <c r="C10" s="1251">
        <v>14162</v>
      </c>
      <c r="D10" s="1251">
        <v>14579</v>
      </c>
      <c r="E10" s="1251">
        <v>10882</v>
      </c>
      <c r="F10" s="1251">
        <v>1181</v>
      </c>
      <c r="G10" s="1251">
        <v>9701</v>
      </c>
      <c r="H10" s="1251">
        <v>19507</v>
      </c>
      <c r="I10" s="1251">
        <v>4827</v>
      </c>
      <c r="J10" s="1251">
        <v>3280</v>
      </c>
      <c r="K10" s="1171">
        <v>2</v>
      </c>
      <c r="L10" s="1177" t="s">
        <v>304</v>
      </c>
      <c r="M10" s="1185" t="s">
        <v>115</v>
      </c>
      <c r="N10" s="1266"/>
    </row>
    <row r="11" spans="1:14" s="1300" customFormat="1" ht="12.6" customHeight="1">
      <c r="A11" s="1180" t="s">
        <v>71</v>
      </c>
      <c r="B11" s="1251">
        <v>8639</v>
      </c>
      <c r="C11" s="1251">
        <v>5952</v>
      </c>
      <c r="D11" s="1251">
        <v>6057</v>
      </c>
      <c r="E11" s="1251">
        <v>4558</v>
      </c>
      <c r="F11" s="1251">
        <v>510</v>
      </c>
      <c r="G11" s="1251">
        <v>4048</v>
      </c>
      <c r="H11" s="1251">
        <v>8747</v>
      </c>
      <c r="I11" s="1251">
        <v>2017</v>
      </c>
      <c r="J11" s="1251">
        <v>1394</v>
      </c>
      <c r="K11" s="1185">
        <v>3</v>
      </c>
      <c r="L11" s="1186" t="s">
        <v>303</v>
      </c>
      <c r="M11" s="1176" t="s">
        <v>115</v>
      </c>
      <c r="N11" s="1266"/>
    </row>
    <row r="12" spans="1:14" s="1300" customFormat="1" ht="12.6" customHeight="1">
      <c r="A12" s="1180" t="s">
        <v>69</v>
      </c>
      <c r="B12" s="1251">
        <v>921</v>
      </c>
      <c r="C12" s="1251">
        <v>621</v>
      </c>
      <c r="D12" s="1251">
        <v>598</v>
      </c>
      <c r="E12" s="1251">
        <v>441</v>
      </c>
      <c r="F12" s="1251">
        <v>30</v>
      </c>
      <c r="G12" s="1251">
        <v>411</v>
      </c>
      <c r="H12" s="1251">
        <v>664</v>
      </c>
      <c r="I12" s="1251">
        <v>255</v>
      </c>
      <c r="J12" s="1251">
        <v>180</v>
      </c>
      <c r="K12" s="1171">
        <v>4</v>
      </c>
      <c r="L12" s="1177">
        <v>1110000</v>
      </c>
      <c r="M12" s="1176" t="s">
        <v>115</v>
      </c>
      <c r="N12" s="1266"/>
    </row>
    <row r="13" spans="1:14" s="1296" customFormat="1" ht="12.6" customHeight="1">
      <c r="A13" s="1175" t="s">
        <v>302</v>
      </c>
      <c r="B13" s="1255">
        <v>159</v>
      </c>
      <c r="C13" s="1255">
        <v>93</v>
      </c>
      <c r="D13" s="1255">
        <v>65</v>
      </c>
      <c r="E13" s="1255">
        <v>47</v>
      </c>
      <c r="F13" s="1255">
        <v>1</v>
      </c>
      <c r="G13" s="1255">
        <v>46</v>
      </c>
      <c r="H13" s="1255">
        <v>58</v>
      </c>
      <c r="I13" s="1255">
        <v>80</v>
      </c>
      <c r="J13" s="1255">
        <v>46</v>
      </c>
      <c r="K13" s="1207">
        <v>5</v>
      </c>
      <c r="L13" s="1172" t="s">
        <v>301</v>
      </c>
      <c r="M13" s="1181">
        <v>1601</v>
      </c>
      <c r="N13" s="1266"/>
    </row>
    <row r="14" spans="1:14" s="1296" customFormat="1" ht="12.6" customHeight="1">
      <c r="A14" s="1175" t="s">
        <v>300</v>
      </c>
      <c r="B14" s="1255">
        <v>57</v>
      </c>
      <c r="C14" s="1255">
        <v>49</v>
      </c>
      <c r="D14" s="1255">
        <v>41</v>
      </c>
      <c r="E14" s="1255">
        <v>35</v>
      </c>
      <c r="F14" s="1255">
        <v>4</v>
      </c>
      <c r="G14" s="1255">
        <v>31</v>
      </c>
      <c r="H14" s="1255">
        <v>49</v>
      </c>
      <c r="I14" s="1255">
        <v>14</v>
      </c>
      <c r="J14" s="1255">
        <v>14</v>
      </c>
      <c r="K14" s="1207">
        <v>6</v>
      </c>
      <c r="L14" s="1172" t="s">
        <v>299</v>
      </c>
      <c r="M14" s="1181">
        <v>1602</v>
      </c>
      <c r="N14" s="1266"/>
    </row>
    <row r="15" spans="1:14" s="1296" customFormat="1" ht="12.6" customHeight="1">
      <c r="A15" s="1175" t="s">
        <v>298</v>
      </c>
      <c r="B15" s="1255">
        <v>37</v>
      </c>
      <c r="C15" s="1255">
        <v>12</v>
      </c>
      <c r="D15" s="1255">
        <v>13</v>
      </c>
      <c r="E15" s="1255">
        <v>5</v>
      </c>
      <c r="F15" s="1255">
        <v>1</v>
      </c>
      <c r="G15" s="1255">
        <v>4</v>
      </c>
      <c r="H15" s="1255">
        <v>9</v>
      </c>
      <c r="I15" s="1255">
        <v>15</v>
      </c>
      <c r="J15" s="1255">
        <v>7</v>
      </c>
      <c r="K15" s="1207">
        <v>7</v>
      </c>
      <c r="L15" s="1172" t="s">
        <v>297</v>
      </c>
      <c r="M15" s="1181">
        <v>1603</v>
      </c>
      <c r="N15" s="1266"/>
    </row>
    <row r="16" spans="1:14" s="1296" customFormat="1" ht="12.6" customHeight="1">
      <c r="A16" s="1175" t="s">
        <v>296</v>
      </c>
      <c r="B16" s="1255">
        <v>61</v>
      </c>
      <c r="C16" s="1255">
        <v>46</v>
      </c>
      <c r="D16" s="1255">
        <v>53</v>
      </c>
      <c r="E16" s="1255">
        <v>41</v>
      </c>
      <c r="F16" s="1255">
        <v>1</v>
      </c>
      <c r="G16" s="1255">
        <v>40</v>
      </c>
      <c r="H16" s="1255">
        <v>63</v>
      </c>
      <c r="I16" s="1255">
        <v>5</v>
      </c>
      <c r="J16" s="1255">
        <v>5</v>
      </c>
      <c r="K16" s="1207">
        <v>8</v>
      </c>
      <c r="L16" s="1172" t="s">
        <v>295</v>
      </c>
      <c r="M16" s="1181">
        <v>1604</v>
      </c>
      <c r="N16" s="1266"/>
    </row>
    <row r="17" spans="1:14" s="1296" customFormat="1" ht="12.6" customHeight="1">
      <c r="A17" s="1175" t="s">
        <v>294</v>
      </c>
      <c r="B17" s="1255">
        <v>21</v>
      </c>
      <c r="C17" s="1255">
        <v>16</v>
      </c>
      <c r="D17" s="1255">
        <v>21</v>
      </c>
      <c r="E17" s="1255">
        <v>16</v>
      </c>
      <c r="F17" s="1255">
        <v>0</v>
      </c>
      <c r="G17" s="1255">
        <v>16</v>
      </c>
      <c r="H17" s="1255">
        <v>16</v>
      </c>
      <c r="I17" s="1255">
        <v>0</v>
      </c>
      <c r="J17" s="1255">
        <v>0</v>
      </c>
      <c r="K17" s="1207">
        <v>9</v>
      </c>
      <c r="L17" s="1172" t="s">
        <v>293</v>
      </c>
      <c r="M17" s="1181">
        <v>1605</v>
      </c>
      <c r="N17" s="1266"/>
    </row>
    <row r="18" spans="1:14" s="1296" customFormat="1" ht="12.6" customHeight="1">
      <c r="A18" s="1175" t="s">
        <v>292</v>
      </c>
      <c r="B18" s="1255">
        <v>55</v>
      </c>
      <c r="C18" s="1255">
        <v>34</v>
      </c>
      <c r="D18" s="1255">
        <v>30</v>
      </c>
      <c r="E18" s="1255">
        <v>22</v>
      </c>
      <c r="F18" s="1255">
        <v>0</v>
      </c>
      <c r="G18" s="1255">
        <v>22</v>
      </c>
      <c r="H18" s="1255">
        <v>22</v>
      </c>
      <c r="I18" s="1255">
        <v>18</v>
      </c>
      <c r="J18" s="1255">
        <v>12</v>
      </c>
      <c r="K18" s="1207">
        <v>10</v>
      </c>
      <c r="L18" s="1172" t="s">
        <v>291</v>
      </c>
      <c r="M18" s="1181">
        <v>1606</v>
      </c>
      <c r="N18" s="1266"/>
    </row>
    <row r="19" spans="1:14" s="1296" customFormat="1" ht="12.6" customHeight="1">
      <c r="A19" s="1175" t="s">
        <v>290</v>
      </c>
      <c r="B19" s="1255">
        <v>235</v>
      </c>
      <c r="C19" s="1255">
        <v>139</v>
      </c>
      <c r="D19" s="1255">
        <v>166</v>
      </c>
      <c r="E19" s="1255">
        <v>111</v>
      </c>
      <c r="F19" s="1255">
        <v>8</v>
      </c>
      <c r="G19" s="1255">
        <v>103</v>
      </c>
      <c r="H19" s="1255">
        <v>190</v>
      </c>
      <c r="I19" s="1255">
        <v>41</v>
      </c>
      <c r="J19" s="1255">
        <v>28</v>
      </c>
      <c r="K19" s="1207">
        <v>11</v>
      </c>
      <c r="L19" s="1172" t="s">
        <v>289</v>
      </c>
      <c r="M19" s="1181">
        <v>1607</v>
      </c>
      <c r="N19" s="1266"/>
    </row>
    <row r="20" spans="1:14" s="1296" customFormat="1" ht="12.6" customHeight="1">
      <c r="A20" s="1175" t="s">
        <v>288</v>
      </c>
      <c r="B20" s="1255">
        <v>74</v>
      </c>
      <c r="C20" s="1255">
        <v>45</v>
      </c>
      <c r="D20" s="1255">
        <v>58</v>
      </c>
      <c r="E20" s="1255">
        <v>34</v>
      </c>
      <c r="F20" s="1255">
        <v>2</v>
      </c>
      <c r="G20" s="1255">
        <v>32</v>
      </c>
      <c r="H20" s="1255">
        <v>52</v>
      </c>
      <c r="I20" s="1255">
        <v>13</v>
      </c>
      <c r="J20" s="1255">
        <v>11</v>
      </c>
      <c r="K20" s="1207">
        <v>12</v>
      </c>
      <c r="L20" s="1172" t="s">
        <v>287</v>
      </c>
      <c r="M20" s="1181">
        <v>1608</v>
      </c>
      <c r="N20" s="1266"/>
    </row>
    <row r="21" spans="1:14" s="1296" customFormat="1" ht="12.6" customHeight="1">
      <c r="A21" s="1175" t="s">
        <v>286</v>
      </c>
      <c r="B21" s="1255">
        <v>188</v>
      </c>
      <c r="C21" s="1255">
        <v>164</v>
      </c>
      <c r="D21" s="1255">
        <v>129</v>
      </c>
      <c r="E21" s="1255">
        <v>114</v>
      </c>
      <c r="F21" s="1255">
        <v>13</v>
      </c>
      <c r="G21" s="1255">
        <v>101</v>
      </c>
      <c r="H21" s="1255">
        <v>189</v>
      </c>
      <c r="I21" s="1255">
        <v>59</v>
      </c>
      <c r="J21" s="1255">
        <v>50</v>
      </c>
      <c r="K21" s="1207">
        <v>13</v>
      </c>
      <c r="L21" s="1172" t="s">
        <v>285</v>
      </c>
      <c r="M21" s="1181">
        <v>1609</v>
      </c>
      <c r="N21" s="1266"/>
    </row>
    <row r="22" spans="1:14" s="1296" customFormat="1" ht="12.6" customHeight="1">
      <c r="A22" s="1175" t="s">
        <v>284</v>
      </c>
      <c r="B22" s="1255">
        <v>34</v>
      </c>
      <c r="C22" s="1255">
        <v>23</v>
      </c>
      <c r="D22" s="1255">
        <v>22</v>
      </c>
      <c r="E22" s="1255">
        <v>16</v>
      </c>
      <c r="F22" s="1255">
        <v>0</v>
      </c>
      <c r="G22" s="1255">
        <v>16</v>
      </c>
      <c r="H22" s="1255">
        <v>16</v>
      </c>
      <c r="I22" s="1255">
        <v>10</v>
      </c>
      <c r="J22" s="1255">
        <v>7</v>
      </c>
      <c r="K22" s="1207">
        <v>14</v>
      </c>
      <c r="L22" s="1172" t="s">
        <v>283</v>
      </c>
      <c r="M22" s="1181">
        <v>1610</v>
      </c>
      <c r="N22" s="1266"/>
    </row>
    <row r="23" spans="1:14" s="1300" customFormat="1" ht="12.6" customHeight="1">
      <c r="A23" s="1180" t="s">
        <v>67</v>
      </c>
      <c r="B23" s="1251">
        <v>1314</v>
      </c>
      <c r="C23" s="1251">
        <v>1010</v>
      </c>
      <c r="D23" s="1251">
        <v>1066</v>
      </c>
      <c r="E23" s="1251">
        <v>894</v>
      </c>
      <c r="F23" s="1251">
        <v>76</v>
      </c>
      <c r="G23" s="1251">
        <v>818</v>
      </c>
      <c r="H23" s="1251">
        <v>1566</v>
      </c>
      <c r="I23" s="1251">
        <v>158</v>
      </c>
      <c r="J23" s="1251">
        <v>116</v>
      </c>
      <c r="K23" s="1207">
        <v>15</v>
      </c>
      <c r="L23" s="1177" t="s">
        <v>282</v>
      </c>
      <c r="M23" s="1176" t="s">
        <v>115</v>
      </c>
      <c r="N23" s="1266"/>
    </row>
    <row r="24" spans="1:14" s="1296" customFormat="1" ht="12.6" customHeight="1">
      <c r="A24" s="1175" t="s">
        <v>281</v>
      </c>
      <c r="B24" s="1255">
        <v>85</v>
      </c>
      <c r="C24" s="1255">
        <v>56</v>
      </c>
      <c r="D24" s="1255">
        <v>56</v>
      </c>
      <c r="E24" s="1255">
        <v>40</v>
      </c>
      <c r="F24" s="1255">
        <v>1</v>
      </c>
      <c r="G24" s="1255">
        <v>39</v>
      </c>
      <c r="H24" s="1255">
        <v>41</v>
      </c>
      <c r="I24" s="1255">
        <v>18</v>
      </c>
      <c r="J24" s="1255">
        <v>16</v>
      </c>
      <c r="K24" s="1207">
        <v>16</v>
      </c>
      <c r="L24" s="1172" t="s">
        <v>280</v>
      </c>
      <c r="M24" s="1171" t="s">
        <v>279</v>
      </c>
      <c r="N24" s="1266"/>
    </row>
    <row r="25" spans="1:14" s="1296" customFormat="1" ht="12.6" customHeight="1">
      <c r="A25" s="1175" t="s">
        <v>278</v>
      </c>
      <c r="B25" s="1255">
        <v>345</v>
      </c>
      <c r="C25" s="1255">
        <v>248</v>
      </c>
      <c r="D25" s="1255">
        <v>277</v>
      </c>
      <c r="E25" s="1255">
        <v>230</v>
      </c>
      <c r="F25" s="1255">
        <v>19</v>
      </c>
      <c r="G25" s="1255">
        <v>211</v>
      </c>
      <c r="H25" s="1255">
        <v>354</v>
      </c>
      <c r="I25" s="1255">
        <v>33</v>
      </c>
      <c r="J25" s="1255">
        <v>18</v>
      </c>
      <c r="K25" s="1207">
        <v>17</v>
      </c>
      <c r="L25" s="1172" t="s">
        <v>277</v>
      </c>
      <c r="M25" s="1171" t="s">
        <v>276</v>
      </c>
      <c r="N25" s="1266"/>
    </row>
    <row r="26" spans="1:14" s="1296" customFormat="1" ht="12.6" customHeight="1">
      <c r="A26" s="1175" t="s">
        <v>275</v>
      </c>
      <c r="B26" s="1255">
        <v>630</v>
      </c>
      <c r="C26" s="1255">
        <v>495</v>
      </c>
      <c r="D26" s="1255">
        <v>507</v>
      </c>
      <c r="E26" s="1255">
        <v>435</v>
      </c>
      <c r="F26" s="1255">
        <v>50</v>
      </c>
      <c r="G26" s="1255">
        <v>385</v>
      </c>
      <c r="H26" s="1255">
        <v>928</v>
      </c>
      <c r="I26" s="1255">
        <v>79</v>
      </c>
      <c r="J26" s="1255">
        <v>60</v>
      </c>
      <c r="K26" s="1207">
        <v>18</v>
      </c>
      <c r="L26" s="1172" t="s">
        <v>274</v>
      </c>
      <c r="M26" s="1171" t="s">
        <v>273</v>
      </c>
      <c r="N26" s="1266"/>
    </row>
    <row r="27" spans="1:14" s="1296" customFormat="1" ht="12.6" customHeight="1">
      <c r="A27" s="1175" t="s">
        <v>272</v>
      </c>
      <c r="B27" s="1255">
        <v>120</v>
      </c>
      <c r="C27" s="1255">
        <v>86</v>
      </c>
      <c r="D27" s="1255">
        <v>99</v>
      </c>
      <c r="E27" s="1255">
        <v>69</v>
      </c>
      <c r="F27" s="1255">
        <v>2</v>
      </c>
      <c r="G27" s="1255">
        <v>67</v>
      </c>
      <c r="H27" s="1255">
        <v>92</v>
      </c>
      <c r="I27" s="1255">
        <v>21</v>
      </c>
      <c r="J27" s="1255">
        <v>17</v>
      </c>
      <c r="K27" s="1207">
        <v>19</v>
      </c>
      <c r="L27" s="1172" t="s">
        <v>271</v>
      </c>
      <c r="M27" s="1171" t="s">
        <v>270</v>
      </c>
      <c r="N27" s="1266"/>
    </row>
    <row r="28" spans="1:14" s="1296" customFormat="1" ht="12.6" customHeight="1">
      <c r="A28" s="1175" t="s">
        <v>269</v>
      </c>
      <c r="B28" s="1255">
        <v>1</v>
      </c>
      <c r="C28" s="1255">
        <v>1</v>
      </c>
      <c r="D28" s="1255">
        <v>1</v>
      </c>
      <c r="E28" s="1255">
        <v>1</v>
      </c>
      <c r="F28" s="1255">
        <v>0</v>
      </c>
      <c r="G28" s="1255">
        <v>1</v>
      </c>
      <c r="H28" s="1255">
        <v>1</v>
      </c>
      <c r="I28" s="1255">
        <v>0</v>
      </c>
      <c r="J28" s="1255">
        <v>0</v>
      </c>
      <c r="K28" s="1207">
        <v>20</v>
      </c>
      <c r="L28" s="1172" t="s">
        <v>268</v>
      </c>
      <c r="M28" s="1171" t="s">
        <v>267</v>
      </c>
      <c r="N28" s="1266"/>
    </row>
    <row r="29" spans="1:14" s="1296" customFormat="1" ht="12.6" customHeight="1">
      <c r="A29" s="1175" t="s">
        <v>266</v>
      </c>
      <c r="B29" s="1255">
        <v>133</v>
      </c>
      <c r="C29" s="1255">
        <v>124</v>
      </c>
      <c r="D29" s="1255">
        <v>126</v>
      </c>
      <c r="E29" s="1255">
        <v>119</v>
      </c>
      <c r="F29" s="1255">
        <v>4</v>
      </c>
      <c r="G29" s="1255">
        <v>115</v>
      </c>
      <c r="H29" s="1255">
        <v>150</v>
      </c>
      <c r="I29" s="1255">
        <v>7</v>
      </c>
      <c r="J29" s="1255">
        <v>5</v>
      </c>
      <c r="K29" s="1207">
        <v>21</v>
      </c>
      <c r="L29" s="1172" t="s">
        <v>265</v>
      </c>
      <c r="M29" s="1171" t="s">
        <v>264</v>
      </c>
      <c r="N29" s="1266"/>
    </row>
    <row r="30" spans="1:14" s="1300" customFormat="1" ht="12.6" customHeight="1">
      <c r="A30" s="1180" t="s">
        <v>65</v>
      </c>
      <c r="B30" s="1251">
        <v>1320</v>
      </c>
      <c r="C30" s="1251">
        <v>917</v>
      </c>
      <c r="D30" s="1251">
        <v>1108</v>
      </c>
      <c r="E30" s="1251">
        <v>813</v>
      </c>
      <c r="F30" s="1251">
        <v>115</v>
      </c>
      <c r="G30" s="1251">
        <v>698</v>
      </c>
      <c r="H30" s="1251">
        <v>1495</v>
      </c>
      <c r="I30" s="1251">
        <v>161</v>
      </c>
      <c r="J30" s="1251">
        <v>104</v>
      </c>
      <c r="K30" s="1207">
        <v>22</v>
      </c>
      <c r="L30" s="1177" t="s">
        <v>263</v>
      </c>
      <c r="M30" s="1176" t="s">
        <v>115</v>
      </c>
      <c r="N30" s="1266"/>
    </row>
    <row r="31" spans="1:14" s="1296" customFormat="1" ht="12.6" customHeight="1">
      <c r="A31" s="1175" t="s">
        <v>262</v>
      </c>
      <c r="B31" s="1255">
        <v>117</v>
      </c>
      <c r="C31" s="1255">
        <v>57</v>
      </c>
      <c r="D31" s="1255">
        <v>67</v>
      </c>
      <c r="E31" s="1255">
        <v>40</v>
      </c>
      <c r="F31" s="1255">
        <v>7</v>
      </c>
      <c r="G31" s="1255">
        <v>33</v>
      </c>
      <c r="H31" s="1255">
        <v>108</v>
      </c>
      <c r="I31" s="1255">
        <v>32</v>
      </c>
      <c r="J31" s="1255">
        <v>17</v>
      </c>
      <c r="K31" s="1207">
        <v>23</v>
      </c>
      <c r="L31" s="1172" t="s">
        <v>261</v>
      </c>
      <c r="M31" s="1171" t="s">
        <v>260</v>
      </c>
      <c r="N31" s="1266"/>
    </row>
    <row r="32" spans="1:14" s="1296" customFormat="1" ht="12.6" customHeight="1">
      <c r="A32" s="1175" t="s">
        <v>259</v>
      </c>
      <c r="B32" s="1255">
        <v>202</v>
      </c>
      <c r="C32" s="1255">
        <v>128</v>
      </c>
      <c r="D32" s="1255">
        <v>149</v>
      </c>
      <c r="E32" s="1255">
        <v>105</v>
      </c>
      <c r="F32" s="1255">
        <v>13</v>
      </c>
      <c r="G32" s="1255">
        <v>92</v>
      </c>
      <c r="H32" s="1255">
        <v>146</v>
      </c>
      <c r="I32" s="1255">
        <v>33</v>
      </c>
      <c r="J32" s="1255">
        <v>23</v>
      </c>
      <c r="K32" s="1207">
        <v>24</v>
      </c>
      <c r="L32" s="1172" t="s">
        <v>258</v>
      </c>
      <c r="M32" s="1171" t="s">
        <v>257</v>
      </c>
      <c r="N32" s="1266"/>
    </row>
    <row r="33" spans="1:14" s="1296" customFormat="1" ht="12.6" customHeight="1">
      <c r="A33" s="1175" t="s">
        <v>256</v>
      </c>
      <c r="B33" s="1255">
        <v>377</v>
      </c>
      <c r="C33" s="1255">
        <v>290</v>
      </c>
      <c r="D33" s="1255">
        <v>326</v>
      </c>
      <c r="E33" s="1255">
        <v>256</v>
      </c>
      <c r="F33" s="1255">
        <v>60</v>
      </c>
      <c r="G33" s="1255">
        <v>196</v>
      </c>
      <c r="H33" s="1255">
        <v>594</v>
      </c>
      <c r="I33" s="1255">
        <v>51</v>
      </c>
      <c r="J33" s="1255">
        <v>34</v>
      </c>
      <c r="K33" s="1207">
        <v>25</v>
      </c>
      <c r="L33" s="1172" t="s">
        <v>255</v>
      </c>
      <c r="M33" s="1171" t="s">
        <v>254</v>
      </c>
      <c r="N33" s="1266"/>
    </row>
    <row r="34" spans="1:14" s="1296" customFormat="1" ht="12.6" customHeight="1">
      <c r="A34" s="1175" t="s">
        <v>253</v>
      </c>
      <c r="B34" s="1255">
        <v>20</v>
      </c>
      <c r="C34" s="1255">
        <v>17</v>
      </c>
      <c r="D34" s="1255">
        <v>12</v>
      </c>
      <c r="E34" s="1255">
        <v>12</v>
      </c>
      <c r="F34" s="1255">
        <v>0</v>
      </c>
      <c r="G34" s="1255">
        <v>12</v>
      </c>
      <c r="H34" s="1255">
        <v>12</v>
      </c>
      <c r="I34" s="1255">
        <v>7</v>
      </c>
      <c r="J34" s="1255">
        <v>5</v>
      </c>
      <c r="K34" s="1207">
        <v>26</v>
      </c>
      <c r="L34" s="1172" t="s">
        <v>252</v>
      </c>
      <c r="M34" s="1181">
        <v>1705</v>
      </c>
      <c r="N34" s="1266"/>
    </row>
    <row r="35" spans="1:14" s="1296" customFormat="1" ht="12.6" customHeight="1">
      <c r="A35" s="1175" t="s">
        <v>251</v>
      </c>
      <c r="B35" s="1255">
        <v>62</v>
      </c>
      <c r="C35" s="1255">
        <v>58</v>
      </c>
      <c r="D35" s="1255">
        <v>62</v>
      </c>
      <c r="E35" s="1255">
        <v>58</v>
      </c>
      <c r="F35" s="1255">
        <v>4</v>
      </c>
      <c r="G35" s="1255">
        <v>54</v>
      </c>
      <c r="H35" s="1255">
        <v>66</v>
      </c>
      <c r="I35" s="1255">
        <v>0</v>
      </c>
      <c r="J35" s="1255">
        <v>0</v>
      </c>
      <c r="K35" s="1207">
        <v>27</v>
      </c>
      <c r="L35" s="1172" t="s">
        <v>250</v>
      </c>
      <c r="M35" s="1171" t="s">
        <v>249</v>
      </c>
      <c r="N35" s="1266"/>
    </row>
    <row r="36" spans="1:14" s="1296" customFormat="1" ht="12.6" customHeight="1">
      <c r="A36" s="1175" t="s">
        <v>248</v>
      </c>
      <c r="B36" s="1255">
        <v>77</v>
      </c>
      <c r="C36" s="1255">
        <v>27</v>
      </c>
      <c r="D36" s="1255">
        <v>50</v>
      </c>
      <c r="E36" s="1255">
        <v>15</v>
      </c>
      <c r="F36" s="1255">
        <v>0</v>
      </c>
      <c r="G36" s="1255">
        <v>15</v>
      </c>
      <c r="H36" s="1255">
        <v>15</v>
      </c>
      <c r="I36" s="1255">
        <v>17</v>
      </c>
      <c r="J36" s="1255">
        <v>12</v>
      </c>
      <c r="K36" s="1207">
        <v>28</v>
      </c>
      <c r="L36" s="1172" t="s">
        <v>247</v>
      </c>
      <c r="M36" s="1171" t="s">
        <v>246</v>
      </c>
      <c r="N36" s="1266"/>
    </row>
    <row r="37" spans="1:14" s="1296" customFormat="1" ht="12.6" customHeight="1">
      <c r="A37" s="1175" t="s">
        <v>245</v>
      </c>
      <c r="B37" s="1255">
        <v>386</v>
      </c>
      <c r="C37" s="1255">
        <v>277</v>
      </c>
      <c r="D37" s="1255">
        <v>384</v>
      </c>
      <c r="E37" s="1255">
        <v>277</v>
      </c>
      <c r="F37" s="1255">
        <v>18</v>
      </c>
      <c r="G37" s="1255">
        <v>259</v>
      </c>
      <c r="H37" s="1255">
        <v>413</v>
      </c>
      <c r="I37" s="1255">
        <v>0</v>
      </c>
      <c r="J37" s="1255">
        <v>0</v>
      </c>
      <c r="K37" s="1207">
        <v>29</v>
      </c>
      <c r="L37" s="1172" t="s">
        <v>244</v>
      </c>
      <c r="M37" s="1171" t="s">
        <v>243</v>
      </c>
      <c r="N37" s="1266"/>
    </row>
    <row r="38" spans="1:14" s="1296" customFormat="1" ht="12.6" customHeight="1">
      <c r="A38" s="1175" t="s">
        <v>242</v>
      </c>
      <c r="B38" s="1255">
        <v>79</v>
      </c>
      <c r="C38" s="1255">
        <v>63</v>
      </c>
      <c r="D38" s="1255">
        <v>58</v>
      </c>
      <c r="E38" s="1255">
        <v>50</v>
      </c>
      <c r="F38" s="1255">
        <v>13</v>
      </c>
      <c r="G38" s="1255">
        <v>37</v>
      </c>
      <c r="H38" s="1255">
        <v>141</v>
      </c>
      <c r="I38" s="1255">
        <v>21</v>
      </c>
      <c r="J38" s="1255">
        <v>13</v>
      </c>
      <c r="K38" s="1207">
        <v>30</v>
      </c>
      <c r="L38" s="1172" t="s">
        <v>241</v>
      </c>
      <c r="M38" s="1171" t="s">
        <v>240</v>
      </c>
      <c r="N38" s="1266"/>
    </row>
    <row r="39" spans="1:14" s="1300" customFormat="1" ht="12.6" customHeight="1">
      <c r="A39" s="1180" t="s">
        <v>239</v>
      </c>
      <c r="B39" s="1251">
        <v>2653</v>
      </c>
      <c r="C39" s="1251">
        <v>1816</v>
      </c>
      <c r="D39" s="1251">
        <v>1643</v>
      </c>
      <c r="E39" s="1251">
        <v>1213</v>
      </c>
      <c r="F39" s="1251">
        <v>196</v>
      </c>
      <c r="G39" s="1251">
        <v>1017</v>
      </c>
      <c r="H39" s="1251">
        <v>3289</v>
      </c>
      <c r="I39" s="1251">
        <v>886</v>
      </c>
      <c r="J39" s="1251">
        <v>603</v>
      </c>
      <c r="K39" s="1207">
        <v>31</v>
      </c>
      <c r="L39" s="1177" t="s">
        <v>238</v>
      </c>
      <c r="M39" s="1176" t="s">
        <v>115</v>
      </c>
      <c r="N39" s="1266"/>
    </row>
    <row r="40" spans="1:14" s="1296" customFormat="1" ht="12.6" customHeight="1">
      <c r="A40" s="1175" t="s">
        <v>237</v>
      </c>
      <c r="B40" s="1255">
        <v>122</v>
      </c>
      <c r="C40" s="1255">
        <v>65</v>
      </c>
      <c r="D40" s="1255">
        <v>86</v>
      </c>
      <c r="E40" s="1255">
        <v>40</v>
      </c>
      <c r="F40" s="1255">
        <v>2</v>
      </c>
      <c r="G40" s="1255">
        <v>38</v>
      </c>
      <c r="H40" s="1255">
        <v>42</v>
      </c>
      <c r="I40" s="1255">
        <v>36</v>
      </c>
      <c r="J40" s="1255">
        <v>25</v>
      </c>
      <c r="K40" s="1207">
        <v>32</v>
      </c>
      <c r="L40" s="1172" t="s">
        <v>236</v>
      </c>
      <c r="M40" s="1171" t="s">
        <v>235</v>
      </c>
      <c r="N40" s="1266"/>
    </row>
    <row r="41" spans="1:14" s="1296" customFormat="1" ht="12.6" customHeight="1">
      <c r="A41" s="1175" t="s">
        <v>234</v>
      </c>
      <c r="B41" s="1255">
        <v>53</v>
      </c>
      <c r="C41" s="1255">
        <v>39</v>
      </c>
      <c r="D41" s="1255">
        <v>31</v>
      </c>
      <c r="E41" s="1255">
        <v>24</v>
      </c>
      <c r="F41" s="1255">
        <v>6</v>
      </c>
      <c r="G41" s="1255">
        <v>18</v>
      </c>
      <c r="H41" s="1255">
        <v>98</v>
      </c>
      <c r="I41" s="1255">
        <v>18</v>
      </c>
      <c r="J41" s="1255">
        <v>15</v>
      </c>
      <c r="K41" s="1207">
        <v>33</v>
      </c>
      <c r="L41" s="1172" t="s">
        <v>233</v>
      </c>
      <c r="M41" s="1171" t="s">
        <v>232</v>
      </c>
      <c r="N41" s="1266"/>
    </row>
    <row r="42" spans="1:14" s="1296" customFormat="1" ht="12.6" customHeight="1">
      <c r="A42" s="1175" t="s">
        <v>231</v>
      </c>
      <c r="B42" s="1255">
        <v>93</v>
      </c>
      <c r="C42" s="1255">
        <v>78</v>
      </c>
      <c r="D42" s="1255">
        <v>91</v>
      </c>
      <c r="E42" s="1255">
        <v>78</v>
      </c>
      <c r="F42" s="1255">
        <v>4</v>
      </c>
      <c r="G42" s="1255">
        <v>74</v>
      </c>
      <c r="H42" s="1255">
        <v>92</v>
      </c>
      <c r="I42" s="1255">
        <v>0</v>
      </c>
      <c r="J42" s="1255">
        <v>0</v>
      </c>
      <c r="K42" s="1207">
        <v>34</v>
      </c>
      <c r="L42" s="1172" t="s">
        <v>230</v>
      </c>
      <c r="M42" s="1181">
        <v>1304</v>
      </c>
      <c r="N42" s="1266"/>
    </row>
    <row r="43" spans="1:14" s="1296" customFormat="1" ht="12.6" customHeight="1">
      <c r="A43" s="1175" t="s">
        <v>229</v>
      </c>
      <c r="B43" s="1255">
        <v>192</v>
      </c>
      <c r="C43" s="1255">
        <v>125</v>
      </c>
      <c r="D43" s="1255">
        <v>104</v>
      </c>
      <c r="E43" s="1255">
        <v>72</v>
      </c>
      <c r="F43" s="1255">
        <v>12</v>
      </c>
      <c r="G43" s="1255">
        <v>60</v>
      </c>
      <c r="H43" s="1255">
        <v>243</v>
      </c>
      <c r="I43" s="1255">
        <v>78</v>
      </c>
      <c r="J43" s="1255">
        <v>53</v>
      </c>
      <c r="K43" s="1207">
        <v>35</v>
      </c>
      <c r="L43" s="1172" t="s">
        <v>228</v>
      </c>
      <c r="M43" s="1181">
        <v>1306</v>
      </c>
      <c r="N43" s="1266"/>
    </row>
    <row r="44" spans="1:14" s="1296" customFormat="1" ht="12.6" customHeight="1">
      <c r="A44" s="1175" t="s">
        <v>227</v>
      </c>
      <c r="B44" s="1255">
        <v>197</v>
      </c>
      <c r="C44" s="1255">
        <v>127</v>
      </c>
      <c r="D44" s="1255">
        <v>100</v>
      </c>
      <c r="E44" s="1255">
        <v>82</v>
      </c>
      <c r="F44" s="1255">
        <v>15</v>
      </c>
      <c r="G44" s="1255">
        <v>67</v>
      </c>
      <c r="H44" s="1255">
        <v>195</v>
      </c>
      <c r="I44" s="1255">
        <v>72</v>
      </c>
      <c r="J44" s="1255">
        <v>45</v>
      </c>
      <c r="K44" s="1207">
        <v>36</v>
      </c>
      <c r="L44" s="1172" t="s">
        <v>226</v>
      </c>
      <c r="M44" s="1181">
        <v>1308</v>
      </c>
      <c r="N44" s="1266"/>
    </row>
    <row r="45" spans="1:14" s="1296" customFormat="1" ht="12.6" customHeight="1">
      <c r="A45" s="1175" t="s">
        <v>225</v>
      </c>
      <c r="B45" s="1255">
        <v>104</v>
      </c>
      <c r="C45" s="1255">
        <v>62</v>
      </c>
      <c r="D45" s="1255">
        <v>80</v>
      </c>
      <c r="E45" s="1255">
        <v>53</v>
      </c>
      <c r="F45" s="1255">
        <v>5</v>
      </c>
      <c r="G45" s="1255">
        <v>48</v>
      </c>
      <c r="H45" s="1255">
        <v>86</v>
      </c>
      <c r="I45" s="1255">
        <v>24</v>
      </c>
      <c r="J45" s="1255">
        <v>9</v>
      </c>
      <c r="K45" s="1207">
        <v>37</v>
      </c>
      <c r="L45" s="1172" t="s">
        <v>224</v>
      </c>
      <c r="M45" s="1171" t="s">
        <v>223</v>
      </c>
      <c r="N45" s="1266"/>
    </row>
    <row r="46" spans="1:14" s="1296" customFormat="1" ht="12.6" customHeight="1">
      <c r="A46" s="1175" t="s">
        <v>222</v>
      </c>
      <c r="B46" s="1255">
        <v>155</v>
      </c>
      <c r="C46" s="1255">
        <v>114</v>
      </c>
      <c r="D46" s="1255">
        <v>146</v>
      </c>
      <c r="E46" s="1255">
        <v>114</v>
      </c>
      <c r="F46" s="1255">
        <v>14</v>
      </c>
      <c r="G46" s="1255">
        <v>100</v>
      </c>
      <c r="H46" s="1255">
        <v>161</v>
      </c>
      <c r="I46" s="1255">
        <v>9</v>
      </c>
      <c r="J46" s="1255">
        <v>0</v>
      </c>
      <c r="K46" s="1207">
        <v>38</v>
      </c>
      <c r="L46" s="1172" t="s">
        <v>221</v>
      </c>
      <c r="M46" s="1181">
        <v>1310</v>
      </c>
      <c r="N46" s="1266"/>
    </row>
    <row r="47" spans="1:14" s="1296" customFormat="1" ht="12.6" customHeight="1">
      <c r="A47" s="1175" t="s">
        <v>220</v>
      </c>
      <c r="B47" s="1255">
        <v>541</v>
      </c>
      <c r="C47" s="1255">
        <v>348</v>
      </c>
      <c r="D47" s="1255">
        <v>143</v>
      </c>
      <c r="E47" s="1255">
        <v>83</v>
      </c>
      <c r="F47" s="1255">
        <v>43</v>
      </c>
      <c r="G47" s="1255">
        <v>40</v>
      </c>
      <c r="H47" s="1255">
        <v>913</v>
      </c>
      <c r="I47" s="1255">
        <v>339</v>
      </c>
      <c r="J47" s="1255">
        <v>265</v>
      </c>
      <c r="K47" s="1207">
        <v>39</v>
      </c>
      <c r="L47" s="1172" t="s">
        <v>219</v>
      </c>
      <c r="M47" s="1181">
        <v>1312</v>
      </c>
      <c r="N47" s="1266"/>
    </row>
    <row r="48" spans="1:14" s="1296" customFormat="1" ht="12.6" customHeight="1">
      <c r="A48" s="1175" t="s">
        <v>218</v>
      </c>
      <c r="B48" s="1255">
        <v>87</v>
      </c>
      <c r="C48" s="1255">
        <v>84</v>
      </c>
      <c r="D48" s="1255">
        <v>87</v>
      </c>
      <c r="E48" s="1255">
        <v>84</v>
      </c>
      <c r="F48" s="1255">
        <v>9</v>
      </c>
      <c r="G48" s="1255">
        <v>75</v>
      </c>
      <c r="H48" s="1255">
        <v>155</v>
      </c>
      <c r="I48" s="1255">
        <v>0</v>
      </c>
      <c r="J48" s="1255">
        <v>0</v>
      </c>
      <c r="K48" s="1207">
        <v>40</v>
      </c>
      <c r="L48" s="1172" t="s">
        <v>217</v>
      </c>
      <c r="M48" s="1181">
        <v>1313</v>
      </c>
      <c r="N48" s="1266"/>
    </row>
    <row r="49" spans="1:14" s="1300" customFormat="1" ht="12.6" customHeight="1">
      <c r="A49" s="1175" t="s">
        <v>216</v>
      </c>
      <c r="B49" s="1255">
        <v>136</v>
      </c>
      <c r="C49" s="1255">
        <v>112</v>
      </c>
      <c r="D49" s="1255">
        <v>136</v>
      </c>
      <c r="E49" s="1255">
        <v>112</v>
      </c>
      <c r="F49" s="1255">
        <v>13</v>
      </c>
      <c r="G49" s="1255">
        <v>99</v>
      </c>
      <c r="H49" s="1255">
        <v>147</v>
      </c>
      <c r="I49" s="1255">
        <v>0</v>
      </c>
      <c r="J49" s="1255">
        <v>0</v>
      </c>
      <c r="K49" s="1207">
        <v>41</v>
      </c>
      <c r="L49" s="1172" t="s">
        <v>215</v>
      </c>
      <c r="M49" s="1171" t="s">
        <v>214</v>
      </c>
      <c r="N49" s="1266"/>
    </row>
    <row r="50" spans="1:14" s="1296" customFormat="1" ht="12.6" customHeight="1">
      <c r="A50" s="1175" t="s">
        <v>213</v>
      </c>
      <c r="B50" s="1255">
        <v>151</v>
      </c>
      <c r="C50" s="1255">
        <v>104</v>
      </c>
      <c r="D50" s="1255">
        <v>113</v>
      </c>
      <c r="E50" s="1255">
        <v>78</v>
      </c>
      <c r="F50" s="1255">
        <v>8</v>
      </c>
      <c r="G50" s="1255">
        <v>70</v>
      </c>
      <c r="H50" s="1255">
        <v>130</v>
      </c>
      <c r="I50" s="1255">
        <v>37</v>
      </c>
      <c r="J50" s="1255">
        <v>26</v>
      </c>
      <c r="K50" s="1207">
        <v>42</v>
      </c>
      <c r="L50" s="1172" t="s">
        <v>212</v>
      </c>
      <c r="M50" s="1181">
        <v>1314</v>
      </c>
      <c r="N50" s="1266"/>
    </row>
    <row r="51" spans="1:14" s="1296" customFormat="1" ht="12.6" customHeight="1">
      <c r="A51" s="1175" t="s">
        <v>211</v>
      </c>
      <c r="B51" s="1255">
        <v>13</v>
      </c>
      <c r="C51" s="1255">
        <v>11</v>
      </c>
      <c r="D51" s="1255">
        <v>11</v>
      </c>
      <c r="E51" s="1255">
        <v>11</v>
      </c>
      <c r="F51" s="1255">
        <v>0</v>
      </c>
      <c r="G51" s="1255">
        <v>11</v>
      </c>
      <c r="H51" s="1255">
        <v>11</v>
      </c>
      <c r="I51" s="1255">
        <v>2</v>
      </c>
      <c r="J51" s="1255">
        <v>0</v>
      </c>
      <c r="K51" s="1207">
        <v>43</v>
      </c>
      <c r="L51" s="1172" t="s">
        <v>210</v>
      </c>
      <c r="M51" s="1171" t="s">
        <v>209</v>
      </c>
      <c r="N51" s="1266"/>
    </row>
    <row r="52" spans="1:14" s="1296" customFormat="1" ht="12.6" customHeight="1">
      <c r="A52" s="1175" t="s">
        <v>208</v>
      </c>
      <c r="B52" s="1255">
        <v>63</v>
      </c>
      <c r="C52" s="1255">
        <v>40</v>
      </c>
      <c r="D52" s="1255">
        <v>33</v>
      </c>
      <c r="E52" s="1255">
        <v>23</v>
      </c>
      <c r="F52" s="1255">
        <v>4</v>
      </c>
      <c r="G52" s="1255">
        <v>19</v>
      </c>
      <c r="H52" s="1255">
        <v>29</v>
      </c>
      <c r="I52" s="1255">
        <v>22</v>
      </c>
      <c r="J52" s="1255">
        <v>17</v>
      </c>
      <c r="K52" s="1207">
        <v>44</v>
      </c>
      <c r="L52" s="1172" t="s">
        <v>207</v>
      </c>
      <c r="M52" s="1181">
        <v>1318</v>
      </c>
      <c r="N52" s="1266"/>
    </row>
    <row r="53" spans="1:14" s="1296" customFormat="1" ht="12.6" customHeight="1">
      <c r="A53" s="1175" t="s">
        <v>206</v>
      </c>
      <c r="B53" s="1255">
        <v>105</v>
      </c>
      <c r="C53" s="1255">
        <v>50</v>
      </c>
      <c r="D53" s="1255">
        <v>54</v>
      </c>
      <c r="E53" s="1255">
        <v>24</v>
      </c>
      <c r="F53" s="1255">
        <v>0</v>
      </c>
      <c r="G53" s="1255">
        <v>24</v>
      </c>
      <c r="H53" s="1255">
        <v>24</v>
      </c>
      <c r="I53" s="1255">
        <v>40</v>
      </c>
      <c r="J53" s="1255">
        <v>26</v>
      </c>
      <c r="K53" s="1207">
        <v>45</v>
      </c>
      <c r="L53" s="1172" t="s">
        <v>205</v>
      </c>
      <c r="M53" s="1171" t="s">
        <v>204</v>
      </c>
      <c r="N53" s="1266"/>
    </row>
    <row r="54" spans="1:14" s="1296" customFormat="1" ht="12.6" customHeight="1">
      <c r="A54" s="1175" t="s">
        <v>203</v>
      </c>
      <c r="B54" s="1255">
        <v>65</v>
      </c>
      <c r="C54" s="1255">
        <v>35</v>
      </c>
      <c r="D54" s="1255">
        <v>40</v>
      </c>
      <c r="E54" s="1255">
        <v>27</v>
      </c>
      <c r="F54" s="1255">
        <v>5</v>
      </c>
      <c r="G54" s="1255">
        <v>22</v>
      </c>
      <c r="H54" s="1255">
        <v>70</v>
      </c>
      <c r="I54" s="1255">
        <v>22</v>
      </c>
      <c r="J54" s="1255">
        <v>8</v>
      </c>
      <c r="K54" s="1207">
        <v>46</v>
      </c>
      <c r="L54" s="1172" t="s">
        <v>202</v>
      </c>
      <c r="M54" s="1181">
        <v>1315</v>
      </c>
      <c r="N54" s="1266"/>
    </row>
    <row r="55" spans="1:14" s="1296" customFormat="1" ht="12.6" customHeight="1">
      <c r="A55" s="1175" t="s">
        <v>201</v>
      </c>
      <c r="B55" s="1255">
        <v>215</v>
      </c>
      <c r="C55" s="1255">
        <v>154</v>
      </c>
      <c r="D55" s="1255">
        <v>118</v>
      </c>
      <c r="E55" s="1255">
        <v>91</v>
      </c>
      <c r="F55" s="1255">
        <v>10</v>
      </c>
      <c r="G55" s="1255">
        <v>81</v>
      </c>
      <c r="H55" s="1255">
        <v>151</v>
      </c>
      <c r="I55" s="1255">
        <v>97</v>
      </c>
      <c r="J55" s="1255">
        <v>63</v>
      </c>
      <c r="K55" s="1207">
        <v>47</v>
      </c>
      <c r="L55" s="1172" t="s">
        <v>200</v>
      </c>
      <c r="M55" s="1181">
        <v>1316</v>
      </c>
      <c r="N55" s="1266"/>
    </row>
    <row r="56" spans="1:14" s="1296" customFormat="1" ht="12.6" customHeight="1">
      <c r="A56" s="1175" t="s">
        <v>199</v>
      </c>
      <c r="B56" s="1255">
        <v>361</v>
      </c>
      <c r="C56" s="1255">
        <v>268</v>
      </c>
      <c r="D56" s="1255">
        <v>270</v>
      </c>
      <c r="E56" s="1255">
        <v>217</v>
      </c>
      <c r="F56" s="1255">
        <v>46</v>
      </c>
      <c r="G56" s="1255">
        <v>171</v>
      </c>
      <c r="H56" s="1255">
        <v>742</v>
      </c>
      <c r="I56" s="1255">
        <v>90</v>
      </c>
      <c r="J56" s="1255">
        <v>51</v>
      </c>
      <c r="K56" s="1207">
        <v>48</v>
      </c>
      <c r="L56" s="1172" t="s">
        <v>198</v>
      </c>
      <c r="M56" s="1181">
        <v>1317</v>
      </c>
      <c r="N56" s="1266"/>
    </row>
    <row r="57" spans="1:14" s="1296" customFormat="1" ht="12.6" customHeight="1">
      <c r="A57" s="1180" t="s">
        <v>61</v>
      </c>
      <c r="B57" s="1251">
        <v>291</v>
      </c>
      <c r="C57" s="1251">
        <v>200</v>
      </c>
      <c r="D57" s="1251">
        <v>211</v>
      </c>
      <c r="E57" s="1251">
        <v>163</v>
      </c>
      <c r="F57" s="1251">
        <v>3</v>
      </c>
      <c r="G57" s="1251">
        <v>160</v>
      </c>
      <c r="H57" s="1251">
        <v>168</v>
      </c>
      <c r="I57" s="1251">
        <v>45</v>
      </c>
      <c r="J57" s="1251">
        <v>37</v>
      </c>
      <c r="K57" s="1207">
        <v>49</v>
      </c>
      <c r="L57" s="1177" t="s">
        <v>197</v>
      </c>
      <c r="M57" s="1176" t="s">
        <v>115</v>
      </c>
      <c r="N57" s="1266"/>
    </row>
    <row r="58" spans="1:14" s="1296" customFormat="1" ht="12.6" customHeight="1">
      <c r="A58" s="1175" t="s">
        <v>196</v>
      </c>
      <c r="B58" s="1255">
        <v>15</v>
      </c>
      <c r="C58" s="1255">
        <v>10</v>
      </c>
      <c r="D58" s="1255">
        <v>15</v>
      </c>
      <c r="E58" s="1255">
        <v>10</v>
      </c>
      <c r="F58" s="1255">
        <v>0</v>
      </c>
      <c r="G58" s="1255">
        <v>10</v>
      </c>
      <c r="H58" s="1255">
        <v>10</v>
      </c>
      <c r="I58" s="1255">
        <v>0</v>
      </c>
      <c r="J58" s="1255">
        <v>0</v>
      </c>
      <c r="K58" s="1207">
        <v>50</v>
      </c>
      <c r="L58" s="1172" t="s">
        <v>195</v>
      </c>
      <c r="M58" s="1181">
        <v>1702</v>
      </c>
      <c r="N58" s="1266"/>
    </row>
    <row r="59" spans="1:14" s="1296" customFormat="1" ht="12.6" customHeight="1">
      <c r="A59" s="1175" t="s">
        <v>194</v>
      </c>
      <c r="B59" s="1255">
        <v>57</v>
      </c>
      <c r="C59" s="1255">
        <v>50</v>
      </c>
      <c r="D59" s="1255">
        <v>54</v>
      </c>
      <c r="E59" s="1255">
        <v>48</v>
      </c>
      <c r="F59" s="1255">
        <v>1</v>
      </c>
      <c r="G59" s="1255">
        <v>47</v>
      </c>
      <c r="H59" s="1255">
        <v>49</v>
      </c>
      <c r="I59" s="1255">
        <v>2</v>
      </c>
      <c r="J59" s="1255">
        <v>2</v>
      </c>
      <c r="K59" s="1207">
        <v>51</v>
      </c>
      <c r="L59" s="1172" t="s">
        <v>193</v>
      </c>
      <c r="M59" s="1181">
        <v>1703</v>
      </c>
      <c r="N59" s="1266"/>
    </row>
    <row r="60" spans="1:14" s="1296" customFormat="1" ht="12.6" customHeight="1">
      <c r="A60" s="1175" t="s">
        <v>192</v>
      </c>
      <c r="B60" s="1255">
        <v>30</v>
      </c>
      <c r="C60" s="1255">
        <v>22</v>
      </c>
      <c r="D60" s="1255">
        <v>30</v>
      </c>
      <c r="E60" s="1255">
        <v>22</v>
      </c>
      <c r="F60" s="1255">
        <v>0</v>
      </c>
      <c r="G60" s="1255">
        <v>22</v>
      </c>
      <c r="H60" s="1255">
        <v>22</v>
      </c>
      <c r="I60" s="1255">
        <v>0</v>
      </c>
      <c r="J60" s="1255">
        <v>0</v>
      </c>
      <c r="K60" s="1207">
        <v>52</v>
      </c>
      <c r="L60" s="1172" t="s">
        <v>191</v>
      </c>
      <c r="M60" s="1181">
        <v>1706</v>
      </c>
      <c r="N60" s="1266"/>
    </row>
    <row r="61" spans="1:14" s="1296" customFormat="1" ht="12.6" customHeight="1">
      <c r="A61" s="1175" t="s">
        <v>190</v>
      </c>
      <c r="B61" s="1255">
        <v>20</v>
      </c>
      <c r="C61" s="1255">
        <v>17</v>
      </c>
      <c r="D61" s="1255">
        <v>16</v>
      </c>
      <c r="E61" s="1255">
        <v>14</v>
      </c>
      <c r="F61" s="1255">
        <v>0</v>
      </c>
      <c r="G61" s="1255">
        <v>14</v>
      </c>
      <c r="H61" s="1255">
        <v>14</v>
      </c>
      <c r="I61" s="1255">
        <v>4</v>
      </c>
      <c r="J61" s="1255">
        <v>3</v>
      </c>
      <c r="K61" s="1207">
        <v>53</v>
      </c>
      <c r="L61" s="1172" t="s">
        <v>189</v>
      </c>
      <c r="M61" s="1181">
        <v>1709</v>
      </c>
      <c r="N61" s="1266"/>
    </row>
    <row r="62" spans="1:14" s="1296" customFormat="1" ht="12.6" customHeight="1">
      <c r="A62" s="1175" t="s">
        <v>188</v>
      </c>
      <c r="B62" s="1255">
        <v>104</v>
      </c>
      <c r="C62" s="1255">
        <v>59</v>
      </c>
      <c r="D62" s="1255">
        <v>57</v>
      </c>
      <c r="E62" s="1255">
        <v>39</v>
      </c>
      <c r="F62" s="1255">
        <v>2</v>
      </c>
      <c r="G62" s="1255">
        <v>37</v>
      </c>
      <c r="H62" s="1255">
        <v>43</v>
      </c>
      <c r="I62" s="1255">
        <v>25</v>
      </c>
      <c r="J62" s="1255">
        <v>20</v>
      </c>
      <c r="K62" s="1207">
        <v>54</v>
      </c>
      <c r="L62" s="1172" t="s">
        <v>187</v>
      </c>
      <c r="M62" s="1181">
        <v>1712</v>
      </c>
      <c r="N62" s="1266"/>
    </row>
    <row r="63" spans="1:14" s="1296" customFormat="1" ht="12.6" customHeight="1">
      <c r="A63" s="1175" t="s">
        <v>186</v>
      </c>
      <c r="B63" s="1255">
        <v>65</v>
      </c>
      <c r="C63" s="1255">
        <v>42</v>
      </c>
      <c r="D63" s="1255">
        <v>39</v>
      </c>
      <c r="E63" s="1255">
        <v>30</v>
      </c>
      <c r="F63" s="1255">
        <v>0</v>
      </c>
      <c r="G63" s="1255">
        <v>30</v>
      </c>
      <c r="H63" s="1255">
        <v>30</v>
      </c>
      <c r="I63" s="1255">
        <v>14</v>
      </c>
      <c r="J63" s="1255">
        <v>12</v>
      </c>
      <c r="K63" s="1207">
        <v>55</v>
      </c>
      <c r="L63" s="1172" t="s">
        <v>185</v>
      </c>
      <c r="M63" s="1181">
        <v>1713</v>
      </c>
      <c r="N63" s="1266"/>
    </row>
    <row r="64" spans="1:14" s="1296" customFormat="1" ht="12.6" customHeight="1">
      <c r="A64" s="1180" t="s">
        <v>59</v>
      </c>
      <c r="B64" s="1251">
        <v>1135</v>
      </c>
      <c r="C64" s="1251">
        <v>800</v>
      </c>
      <c r="D64" s="1251">
        <v>795</v>
      </c>
      <c r="E64" s="1251">
        <v>614</v>
      </c>
      <c r="F64" s="1251">
        <v>61</v>
      </c>
      <c r="G64" s="1251">
        <v>553</v>
      </c>
      <c r="H64" s="1251">
        <v>916</v>
      </c>
      <c r="I64" s="1251">
        <v>259</v>
      </c>
      <c r="J64" s="1251">
        <v>186</v>
      </c>
      <c r="K64" s="1207">
        <v>56</v>
      </c>
      <c r="L64" s="1177" t="s">
        <v>184</v>
      </c>
      <c r="M64" s="1176" t="s">
        <v>115</v>
      </c>
      <c r="N64" s="1266"/>
    </row>
    <row r="65" spans="1:14" s="1300" customFormat="1" ht="12.6" customHeight="1">
      <c r="A65" s="1175" t="s">
        <v>183</v>
      </c>
      <c r="B65" s="1255">
        <v>126</v>
      </c>
      <c r="C65" s="1255">
        <v>70</v>
      </c>
      <c r="D65" s="1255">
        <v>73</v>
      </c>
      <c r="E65" s="1255">
        <v>46</v>
      </c>
      <c r="F65" s="1255">
        <v>6</v>
      </c>
      <c r="G65" s="1255">
        <v>40</v>
      </c>
      <c r="H65" s="1255">
        <v>68</v>
      </c>
      <c r="I65" s="1255">
        <v>38</v>
      </c>
      <c r="J65" s="1255">
        <v>24</v>
      </c>
      <c r="K65" s="1207">
        <v>57</v>
      </c>
      <c r="L65" s="1172" t="s">
        <v>182</v>
      </c>
      <c r="M65" s="1181">
        <v>1301</v>
      </c>
      <c r="N65" s="1266"/>
    </row>
    <row r="66" spans="1:14" s="1296" customFormat="1" ht="12.6" customHeight="1">
      <c r="A66" s="1175" t="s">
        <v>181</v>
      </c>
      <c r="B66" s="1255">
        <v>84</v>
      </c>
      <c r="C66" s="1255">
        <v>48</v>
      </c>
      <c r="D66" s="1255">
        <v>39</v>
      </c>
      <c r="E66" s="1255">
        <v>18</v>
      </c>
      <c r="F66" s="1255">
        <v>1</v>
      </c>
      <c r="G66" s="1255">
        <v>17</v>
      </c>
      <c r="H66" s="1255">
        <v>19</v>
      </c>
      <c r="I66" s="1255">
        <v>41</v>
      </c>
      <c r="J66" s="1255">
        <v>30</v>
      </c>
      <c r="K66" s="1207">
        <v>58</v>
      </c>
      <c r="L66" s="1172" t="s">
        <v>180</v>
      </c>
      <c r="M66" s="1181">
        <v>1302</v>
      </c>
      <c r="N66" s="1266"/>
    </row>
    <row r="67" spans="1:14" s="1296" customFormat="1" ht="12.6" customHeight="1">
      <c r="A67" s="1175" t="s">
        <v>179</v>
      </c>
      <c r="B67" s="1255">
        <v>70</v>
      </c>
      <c r="C67" s="1255">
        <v>40</v>
      </c>
      <c r="D67" s="1255">
        <v>37</v>
      </c>
      <c r="E67" s="1255">
        <v>29</v>
      </c>
      <c r="F67" s="1255">
        <v>1</v>
      </c>
      <c r="G67" s="1255">
        <v>28</v>
      </c>
      <c r="H67" s="1255">
        <v>30</v>
      </c>
      <c r="I67" s="1255">
        <v>17</v>
      </c>
      <c r="J67" s="1255">
        <v>11</v>
      </c>
      <c r="K67" s="1207">
        <v>59</v>
      </c>
      <c r="L67" s="1172" t="s">
        <v>178</v>
      </c>
      <c r="M67" s="1171" t="s">
        <v>177</v>
      </c>
      <c r="N67" s="1266"/>
    </row>
    <row r="68" spans="1:14" s="1296" customFormat="1" ht="12.6" customHeight="1">
      <c r="A68" s="1175" t="s">
        <v>176</v>
      </c>
      <c r="B68" s="1255">
        <v>74</v>
      </c>
      <c r="C68" s="1255">
        <v>51</v>
      </c>
      <c r="D68" s="1255">
        <v>53</v>
      </c>
      <c r="E68" s="1255">
        <v>43</v>
      </c>
      <c r="F68" s="1255">
        <v>3</v>
      </c>
      <c r="G68" s="1255">
        <v>40</v>
      </c>
      <c r="H68" s="1255">
        <v>77</v>
      </c>
      <c r="I68" s="1255">
        <v>10</v>
      </c>
      <c r="J68" s="1255">
        <v>8</v>
      </c>
      <c r="K68" s="1207">
        <v>60</v>
      </c>
      <c r="L68" s="1172" t="s">
        <v>175</v>
      </c>
      <c r="M68" s="1171" t="s">
        <v>174</v>
      </c>
      <c r="N68" s="1266"/>
    </row>
    <row r="69" spans="1:14" s="1296" customFormat="1" ht="12.6" customHeight="1">
      <c r="A69" s="1175" t="s">
        <v>173</v>
      </c>
      <c r="B69" s="1255">
        <v>32</v>
      </c>
      <c r="C69" s="1255">
        <v>21</v>
      </c>
      <c r="D69" s="1255">
        <v>20</v>
      </c>
      <c r="E69" s="1255">
        <v>15</v>
      </c>
      <c r="F69" s="1255">
        <v>1</v>
      </c>
      <c r="G69" s="1255">
        <v>14</v>
      </c>
      <c r="H69" s="1255">
        <v>16</v>
      </c>
      <c r="I69" s="1255">
        <v>11</v>
      </c>
      <c r="J69" s="1255">
        <v>6</v>
      </c>
      <c r="K69" s="1207">
        <v>61</v>
      </c>
      <c r="L69" s="1172" t="s">
        <v>172</v>
      </c>
      <c r="M69" s="1181">
        <v>1804</v>
      </c>
      <c r="N69" s="1266"/>
    </row>
    <row r="70" spans="1:14" s="1296" customFormat="1" ht="12.6" customHeight="1">
      <c r="A70" s="1175" t="s">
        <v>171</v>
      </c>
      <c r="B70" s="1255">
        <v>117</v>
      </c>
      <c r="C70" s="1255">
        <v>91</v>
      </c>
      <c r="D70" s="1255">
        <v>114</v>
      </c>
      <c r="E70" s="1255">
        <v>89</v>
      </c>
      <c r="F70" s="1255">
        <v>19</v>
      </c>
      <c r="G70" s="1255">
        <v>70</v>
      </c>
      <c r="H70" s="1255">
        <v>189</v>
      </c>
      <c r="I70" s="1255">
        <v>3</v>
      </c>
      <c r="J70" s="1255">
        <v>2</v>
      </c>
      <c r="K70" s="1207">
        <v>62</v>
      </c>
      <c r="L70" s="1172" t="s">
        <v>170</v>
      </c>
      <c r="M70" s="1181">
        <v>1303</v>
      </c>
      <c r="N70" s="1266"/>
    </row>
    <row r="71" spans="1:14" s="1300" customFormat="1" ht="12.6" customHeight="1">
      <c r="A71" s="1175" t="s">
        <v>169</v>
      </c>
      <c r="B71" s="1255">
        <v>141</v>
      </c>
      <c r="C71" s="1255">
        <v>122</v>
      </c>
      <c r="D71" s="1255">
        <v>109</v>
      </c>
      <c r="E71" s="1255">
        <v>96</v>
      </c>
      <c r="F71" s="1255">
        <v>6</v>
      </c>
      <c r="G71" s="1255">
        <v>90</v>
      </c>
      <c r="H71" s="1255">
        <v>133</v>
      </c>
      <c r="I71" s="1255">
        <v>32</v>
      </c>
      <c r="J71" s="1255">
        <v>26</v>
      </c>
      <c r="K71" s="1207">
        <v>63</v>
      </c>
      <c r="L71" s="1172" t="s">
        <v>168</v>
      </c>
      <c r="M71" s="1181">
        <v>1305</v>
      </c>
      <c r="N71" s="1266"/>
    </row>
    <row r="72" spans="1:14" s="1296" customFormat="1" ht="12.6" customHeight="1">
      <c r="A72" s="1175" t="s">
        <v>167</v>
      </c>
      <c r="B72" s="1255">
        <v>93</v>
      </c>
      <c r="C72" s="1255">
        <v>92</v>
      </c>
      <c r="D72" s="1255">
        <v>88</v>
      </c>
      <c r="E72" s="1255">
        <v>88</v>
      </c>
      <c r="F72" s="1255">
        <v>13</v>
      </c>
      <c r="G72" s="1255">
        <v>75</v>
      </c>
      <c r="H72" s="1255">
        <v>136</v>
      </c>
      <c r="I72" s="1255">
        <v>4</v>
      </c>
      <c r="J72" s="1255">
        <v>4</v>
      </c>
      <c r="K72" s="1207">
        <v>64</v>
      </c>
      <c r="L72" s="1172" t="s">
        <v>166</v>
      </c>
      <c r="M72" s="1181">
        <v>1307</v>
      </c>
      <c r="N72" s="1266"/>
    </row>
    <row r="73" spans="1:14" s="1296" customFormat="1" ht="12.6" customHeight="1">
      <c r="A73" s="1175" t="s">
        <v>165</v>
      </c>
      <c r="B73" s="1255">
        <v>131</v>
      </c>
      <c r="C73" s="1255">
        <v>99</v>
      </c>
      <c r="D73" s="1255">
        <v>103</v>
      </c>
      <c r="E73" s="1255">
        <v>85</v>
      </c>
      <c r="F73" s="1255">
        <v>4</v>
      </c>
      <c r="G73" s="1255">
        <v>81</v>
      </c>
      <c r="H73" s="1255">
        <v>118</v>
      </c>
      <c r="I73" s="1255">
        <v>27</v>
      </c>
      <c r="J73" s="1255">
        <v>14</v>
      </c>
      <c r="K73" s="1207">
        <v>65</v>
      </c>
      <c r="L73" s="1172" t="s">
        <v>164</v>
      </c>
      <c r="M73" s="1181">
        <v>1309</v>
      </c>
      <c r="N73" s="1266"/>
    </row>
    <row r="74" spans="1:14" s="1296" customFormat="1" ht="12.6" customHeight="1">
      <c r="A74" s="1175" t="s">
        <v>163</v>
      </c>
      <c r="B74" s="1255">
        <v>238</v>
      </c>
      <c r="C74" s="1255">
        <v>150</v>
      </c>
      <c r="D74" s="1255">
        <v>146</v>
      </c>
      <c r="E74" s="1255">
        <v>97</v>
      </c>
      <c r="F74" s="1255">
        <v>7</v>
      </c>
      <c r="G74" s="1255">
        <v>90</v>
      </c>
      <c r="H74" s="1255">
        <v>122</v>
      </c>
      <c r="I74" s="1255">
        <v>65</v>
      </c>
      <c r="J74" s="1255">
        <v>53</v>
      </c>
      <c r="K74" s="1207">
        <v>66</v>
      </c>
      <c r="L74" s="1172" t="s">
        <v>162</v>
      </c>
      <c r="M74" s="1181">
        <v>1311</v>
      </c>
      <c r="N74" s="1266"/>
    </row>
    <row r="75" spans="1:14" s="1296" customFormat="1" ht="12.6" customHeight="1">
      <c r="A75" s="1175" t="s">
        <v>161</v>
      </c>
      <c r="B75" s="1255">
        <v>29</v>
      </c>
      <c r="C75" s="1255">
        <v>16</v>
      </c>
      <c r="D75" s="1255">
        <v>13</v>
      </c>
      <c r="E75" s="1255">
        <v>8</v>
      </c>
      <c r="F75" s="1255">
        <v>0</v>
      </c>
      <c r="G75" s="1255">
        <v>8</v>
      </c>
      <c r="H75" s="1255">
        <v>8</v>
      </c>
      <c r="I75" s="1255">
        <v>11</v>
      </c>
      <c r="J75" s="1255">
        <v>8</v>
      </c>
      <c r="K75" s="1207">
        <v>67</v>
      </c>
      <c r="L75" s="1172" t="s">
        <v>160</v>
      </c>
      <c r="M75" s="1181">
        <v>1813</v>
      </c>
      <c r="N75" s="1266"/>
    </row>
    <row r="76" spans="1:14" s="1296" customFormat="1" ht="12.6" customHeight="1">
      <c r="A76" s="1180" t="s">
        <v>57</v>
      </c>
      <c r="B76" s="1251">
        <v>629</v>
      </c>
      <c r="C76" s="1251">
        <v>367</v>
      </c>
      <c r="D76" s="1251">
        <v>352</v>
      </c>
      <c r="E76" s="1251">
        <v>232</v>
      </c>
      <c r="F76" s="1251">
        <v>9</v>
      </c>
      <c r="G76" s="1251">
        <v>223</v>
      </c>
      <c r="H76" s="1251">
        <v>327</v>
      </c>
      <c r="I76" s="1251">
        <v>198</v>
      </c>
      <c r="J76" s="1251">
        <v>135</v>
      </c>
      <c r="K76" s="1207">
        <v>68</v>
      </c>
      <c r="L76" s="1177" t="s">
        <v>159</v>
      </c>
      <c r="M76" s="1176" t="s">
        <v>115</v>
      </c>
      <c r="N76" s="1266"/>
    </row>
    <row r="77" spans="1:14" s="1296" customFormat="1" ht="12.6" customHeight="1">
      <c r="A77" s="1175" t="s">
        <v>158</v>
      </c>
      <c r="B77" s="1255">
        <v>34</v>
      </c>
      <c r="C77" s="1255">
        <v>21</v>
      </c>
      <c r="D77" s="1255">
        <v>12</v>
      </c>
      <c r="E77" s="1255">
        <v>9</v>
      </c>
      <c r="F77" s="1255">
        <v>0</v>
      </c>
      <c r="G77" s="1255">
        <v>9</v>
      </c>
      <c r="H77" s="1255">
        <v>9</v>
      </c>
      <c r="I77" s="1255">
        <v>13</v>
      </c>
      <c r="J77" s="1255">
        <v>12</v>
      </c>
      <c r="K77" s="1207">
        <v>69</v>
      </c>
      <c r="L77" s="1172" t="s">
        <v>157</v>
      </c>
      <c r="M77" s="1181">
        <v>1701</v>
      </c>
      <c r="N77" s="1266"/>
    </row>
    <row r="78" spans="1:14" s="1296" customFormat="1" ht="12.6" customHeight="1">
      <c r="A78" s="1175" t="s">
        <v>156</v>
      </c>
      <c r="B78" s="1255">
        <v>21</v>
      </c>
      <c r="C78" s="1255">
        <v>13</v>
      </c>
      <c r="D78" s="1255">
        <v>15</v>
      </c>
      <c r="E78" s="1255">
        <v>10</v>
      </c>
      <c r="F78" s="1255">
        <v>0</v>
      </c>
      <c r="G78" s="1255">
        <v>10</v>
      </c>
      <c r="H78" s="1255">
        <v>10</v>
      </c>
      <c r="I78" s="1255">
        <v>3</v>
      </c>
      <c r="J78" s="1255">
        <v>3</v>
      </c>
      <c r="K78" s="1207">
        <v>70</v>
      </c>
      <c r="L78" s="1172" t="s">
        <v>155</v>
      </c>
      <c r="M78" s="1181">
        <v>1801</v>
      </c>
      <c r="N78" s="1266"/>
    </row>
    <row r="79" spans="1:14" s="1296" customFormat="1" ht="12.6" customHeight="1">
      <c r="A79" s="1175" t="s">
        <v>154</v>
      </c>
      <c r="B79" s="1255">
        <v>25</v>
      </c>
      <c r="C79" s="1255">
        <v>16</v>
      </c>
      <c r="D79" s="1255">
        <v>17</v>
      </c>
      <c r="E79" s="1255">
        <v>9</v>
      </c>
      <c r="F79" s="1255">
        <v>0</v>
      </c>
      <c r="G79" s="1255">
        <v>9</v>
      </c>
      <c r="H79" s="1255">
        <v>9</v>
      </c>
      <c r="I79" s="1255">
        <v>8</v>
      </c>
      <c r="J79" s="1255">
        <v>7</v>
      </c>
      <c r="K79" s="1207">
        <v>71</v>
      </c>
      <c r="L79" s="1172" t="s">
        <v>153</v>
      </c>
      <c r="M79" s="1171" t="s">
        <v>152</v>
      </c>
      <c r="N79" s="1266"/>
    </row>
    <row r="80" spans="1:14" s="1296" customFormat="1" ht="12.6" customHeight="1">
      <c r="A80" s="1175" t="s">
        <v>151</v>
      </c>
      <c r="B80" s="1255">
        <v>5</v>
      </c>
      <c r="C80" s="1255">
        <v>5</v>
      </c>
      <c r="D80" s="1255">
        <v>5</v>
      </c>
      <c r="E80" s="1255">
        <v>5</v>
      </c>
      <c r="F80" s="1255">
        <v>1</v>
      </c>
      <c r="G80" s="1255">
        <v>4</v>
      </c>
      <c r="H80" s="1255">
        <v>17</v>
      </c>
      <c r="I80" s="1255">
        <v>0</v>
      </c>
      <c r="J80" s="1255">
        <v>0</v>
      </c>
      <c r="K80" s="1207">
        <v>72</v>
      </c>
      <c r="L80" s="1172" t="s">
        <v>150</v>
      </c>
      <c r="M80" s="1171" t="s">
        <v>149</v>
      </c>
      <c r="N80" s="1266"/>
    </row>
    <row r="81" spans="1:14" s="1296" customFormat="1" ht="12.6" customHeight="1">
      <c r="A81" s="1175" t="s">
        <v>148</v>
      </c>
      <c r="B81" s="1255">
        <v>84</v>
      </c>
      <c r="C81" s="1255">
        <v>49</v>
      </c>
      <c r="D81" s="1255">
        <v>38</v>
      </c>
      <c r="E81" s="1255">
        <v>31</v>
      </c>
      <c r="F81" s="1255">
        <v>2</v>
      </c>
      <c r="G81" s="1255">
        <v>29</v>
      </c>
      <c r="H81" s="1255">
        <v>45</v>
      </c>
      <c r="I81" s="1255">
        <v>25</v>
      </c>
      <c r="J81" s="1255">
        <v>18</v>
      </c>
      <c r="K81" s="1207">
        <v>73</v>
      </c>
      <c r="L81" s="1172" t="s">
        <v>147</v>
      </c>
      <c r="M81" s="1181">
        <v>1805</v>
      </c>
      <c r="N81" s="1266"/>
    </row>
    <row r="82" spans="1:14" s="1296" customFormat="1" ht="12.6" customHeight="1">
      <c r="A82" s="1175" t="s">
        <v>146</v>
      </c>
      <c r="B82" s="1255">
        <v>14</v>
      </c>
      <c r="C82" s="1255">
        <v>8</v>
      </c>
      <c r="D82" s="1255">
        <v>5</v>
      </c>
      <c r="E82" s="1255">
        <v>2</v>
      </c>
      <c r="F82" s="1255">
        <v>0</v>
      </c>
      <c r="G82" s="1255">
        <v>2</v>
      </c>
      <c r="H82" s="1255">
        <v>2</v>
      </c>
      <c r="I82" s="1255">
        <v>9</v>
      </c>
      <c r="J82" s="1255">
        <v>6</v>
      </c>
      <c r="K82" s="1207">
        <v>74</v>
      </c>
      <c r="L82" s="1172" t="s">
        <v>145</v>
      </c>
      <c r="M82" s="1181">
        <v>1704</v>
      </c>
      <c r="N82" s="1266"/>
    </row>
    <row r="83" spans="1:14" s="1296" customFormat="1" ht="12.6" customHeight="1">
      <c r="A83" s="1175" t="s">
        <v>144</v>
      </c>
      <c r="B83" s="1255">
        <v>46</v>
      </c>
      <c r="C83" s="1255">
        <v>27</v>
      </c>
      <c r="D83" s="1255">
        <v>32</v>
      </c>
      <c r="E83" s="1255">
        <v>21</v>
      </c>
      <c r="F83" s="1255">
        <v>2</v>
      </c>
      <c r="G83" s="1255">
        <v>19</v>
      </c>
      <c r="H83" s="1255">
        <v>35</v>
      </c>
      <c r="I83" s="1255">
        <v>10</v>
      </c>
      <c r="J83" s="1255">
        <v>6</v>
      </c>
      <c r="K83" s="1207">
        <v>75</v>
      </c>
      <c r="L83" s="1172" t="s">
        <v>143</v>
      </c>
      <c r="M83" s="1181">
        <v>1807</v>
      </c>
      <c r="N83" s="1266"/>
    </row>
    <row r="84" spans="1:14" s="1296" customFormat="1" ht="12.6" customHeight="1">
      <c r="A84" s="1175" t="s">
        <v>142</v>
      </c>
      <c r="B84" s="1255">
        <v>24</v>
      </c>
      <c r="C84" s="1255">
        <v>13</v>
      </c>
      <c r="D84" s="1255">
        <v>15</v>
      </c>
      <c r="E84" s="1255">
        <v>10</v>
      </c>
      <c r="F84" s="1255">
        <v>0</v>
      </c>
      <c r="G84" s="1255">
        <v>10</v>
      </c>
      <c r="H84" s="1255">
        <v>10</v>
      </c>
      <c r="I84" s="1255">
        <v>5</v>
      </c>
      <c r="J84" s="1255">
        <v>3</v>
      </c>
      <c r="K84" s="1207">
        <v>76</v>
      </c>
      <c r="L84" s="1172" t="s">
        <v>141</v>
      </c>
      <c r="M84" s="1181">
        <v>1707</v>
      </c>
      <c r="N84" s="1266"/>
    </row>
    <row r="85" spans="1:14" s="1296" customFormat="1" ht="12.6" customHeight="1">
      <c r="A85" s="1175" t="s">
        <v>140</v>
      </c>
      <c r="B85" s="1255">
        <v>10</v>
      </c>
      <c r="C85" s="1255">
        <v>4</v>
      </c>
      <c r="D85" s="1255">
        <v>8</v>
      </c>
      <c r="E85" s="1255">
        <v>4</v>
      </c>
      <c r="F85" s="1255">
        <v>0</v>
      </c>
      <c r="G85" s="1255">
        <v>4</v>
      </c>
      <c r="H85" s="1255">
        <v>4</v>
      </c>
      <c r="I85" s="1255">
        <v>2</v>
      </c>
      <c r="J85" s="1255">
        <v>0</v>
      </c>
      <c r="K85" s="1207">
        <v>77</v>
      </c>
      <c r="L85" s="1172" t="s">
        <v>139</v>
      </c>
      <c r="M85" s="1181">
        <v>1812</v>
      </c>
      <c r="N85" s="1266"/>
    </row>
    <row r="86" spans="1:14" s="1296" customFormat="1" ht="12.6" customHeight="1">
      <c r="A86" s="1175" t="s">
        <v>138</v>
      </c>
      <c r="B86" s="1255">
        <v>41</v>
      </c>
      <c r="C86" s="1255">
        <v>34</v>
      </c>
      <c r="D86" s="1255">
        <v>16</v>
      </c>
      <c r="E86" s="1255">
        <v>11</v>
      </c>
      <c r="F86" s="1255">
        <v>1</v>
      </c>
      <c r="G86" s="1255">
        <v>10</v>
      </c>
      <c r="H86" s="1255">
        <v>18</v>
      </c>
      <c r="I86" s="1255">
        <v>25</v>
      </c>
      <c r="J86" s="1255">
        <v>23</v>
      </c>
      <c r="K86" s="1207">
        <v>78</v>
      </c>
      <c r="L86" s="1172" t="s">
        <v>137</v>
      </c>
      <c r="M86" s="1181">
        <v>1708</v>
      </c>
      <c r="N86" s="1266"/>
    </row>
    <row r="87" spans="1:14" s="1296" customFormat="1" ht="12.6" customHeight="1">
      <c r="A87" s="1175" t="s">
        <v>136</v>
      </c>
      <c r="B87" s="1255">
        <v>41</v>
      </c>
      <c r="C87" s="1255">
        <v>23</v>
      </c>
      <c r="D87" s="1255">
        <v>19</v>
      </c>
      <c r="E87" s="1255">
        <v>12</v>
      </c>
      <c r="F87" s="1255">
        <v>0</v>
      </c>
      <c r="G87" s="1255">
        <v>12</v>
      </c>
      <c r="H87" s="1255">
        <v>12</v>
      </c>
      <c r="I87" s="1255">
        <v>14</v>
      </c>
      <c r="J87" s="1255">
        <v>11</v>
      </c>
      <c r="K87" s="1207">
        <v>79</v>
      </c>
      <c r="L87" s="1172" t="s">
        <v>135</v>
      </c>
      <c r="M87" s="1181">
        <v>1710</v>
      </c>
      <c r="N87" s="1266"/>
    </row>
    <row r="88" spans="1:14" s="1296" customFormat="1" ht="12.6" customHeight="1">
      <c r="A88" s="1175" t="s">
        <v>134</v>
      </c>
      <c r="B88" s="1255">
        <v>14</v>
      </c>
      <c r="C88" s="1255">
        <v>6</v>
      </c>
      <c r="D88" s="1255">
        <v>14</v>
      </c>
      <c r="E88" s="1255">
        <v>6</v>
      </c>
      <c r="F88" s="1255">
        <v>0</v>
      </c>
      <c r="G88" s="1255">
        <v>6</v>
      </c>
      <c r="H88" s="1255">
        <v>6</v>
      </c>
      <c r="I88" s="1255">
        <v>0</v>
      </c>
      <c r="J88" s="1255">
        <v>0</v>
      </c>
      <c r="K88" s="1207">
        <v>80</v>
      </c>
      <c r="L88" s="1172" t="s">
        <v>133</v>
      </c>
      <c r="M88" s="1181">
        <v>1711</v>
      </c>
      <c r="N88" s="1266"/>
    </row>
    <row r="89" spans="1:14" s="1296" customFormat="1" ht="12.6" customHeight="1">
      <c r="A89" s="1175" t="s">
        <v>132</v>
      </c>
      <c r="B89" s="1255">
        <v>70</v>
      </c>
      <c r="C89" s="1255">
        <v>30</v>
      </c>
      <c r="D89" s="1255">
        <v>38</v>
      </c>
      <c r="E89" s="1255">
        <v>22</v>
      </c>
      <c r="F89" s="1255">
        <v>0</v>
      </c>
      <c r="G89" s="1255">
        <v>22</v>
      </c>
      <c r="H89" s="1255">
        <v>22</v>
      </c>
      <c r="I89" s="1255">
        <v>24</v>
      </c>
      <c r="J89" s="1255">
        <v>8</v>
      </c>
      <c r="K89" s="1207">
        <v>81</v>
      </c>
      <c r="L89" s="1172" t="s">
        <v>131</v>
      </c>
      <c r="M89" s="1181">
        <v>1815</v>
      </c>
      <c r="N89" s="1266"/>
    </row>
    <row r="90" spans="1:14" s="1296" customFormat="1" ht="12.6" customHeight="1">
      <c r="A90" s="1175" t="s">
        <v>130</v>
      </c>
      <c r="B90" s="1255">
        <v>29</v>
      </c>
      <c r="C90" s="1255">
        <v>20</v>
      </c>
      <c r="D90" s="1255">
        <v>13</v>
      </c>
      <c r="E90" s="1255">
        <v>9</v>
      </c>
      <c r="F90" s="1255">
        <v>0</v>
      </c>
      <c r="G90" s="1255">
        <v>9</v>
      </c>
      <c r="H90" s="1255">
        <v>9</v>
      </c>
      <c r="I90" s="1255">
        <v>16</v>
      </c>
      <c r="J90" s="1255">
        <v>11</v>
      </c>
      <c r="K90" s="1207">
        <v>82</v>
      </c>
      <c r="L90" s="1172" t="s">
        <v>129</v>
      </c>
      <c r="M90" s="1181">
        <v>1818</v>
      </c>
      <c r="N90" s="1266"/>
    </row>
    <row r="91" spans="1:14" s="1300" customFormat="1" ht="12.6" customHeight="1">
      <c r="A91" s="1175" t="s">
        <v>128</v>
      </c>
      <c r="B91" s="1255">
        <v>14</v>
      </c>
      <c r="C91" s="1255">
        <v>11</v>
      </c>
      <c r="D91" s="1255">
        <v>11</v>
      </c>
      <c r="E91" s="1255">
        <v>9</v>
      </c>
      <c r="F91" s="1255">
        <v>0</v>
      </c>
      <c r="G91" s="1255">
        <v>9</v>
      </c>
      <c r="H91" s="1255">
        <v>9</v>
      </c>
      <c r="I91" s="1255">
        <v>2</v>
      </c>
      <c r="J91" s="1255">
        <v>2</v>
      </c>
      <c r="K91" s="1207">
        <v>83</v>
      </c>
      <c r="L91" s="1172" t="s">
        <v>127</v>
      </c>
      <c r="M91" s="1181">
        <v>1819</v>
      </c>
      <c r="N91" s="1266"/>
    </row>
    <row r="92" spans="1:14" s="1296" customFormat="1" ht="12.6" customHeight="1">
      <c r="A92" s="1175" t="s">
        <v>126</v>
      </c>
      <c r="B92" s="1255">
        <v>33</v>
      </c>
      <c r="C92" s="1255">
        <v>22</v>
      </c>
      <c r="D92" s="1255">
        <v>22</v>
      </c>
      <c r="E92" s="1255">
        <v>16</v>
      </c>
      <c r="F92" s="1255">
        <v>1</v>
      </c>
      <c r="G92" s="1255">
        <v>15</v>
      </c>
      <c r="H92" s="1255">
        <v>17</v>
      </c>
      <c r="I92" s="1255">
        <v>9</v>
      </c>
      <c r="J92" s="1255">
        <v>6</v>
      </c>
      <c r="K92" s="1207">
        <v>84</v>
      </c>
      <c r="L92" s="1172" t="s">
        <v>125</v>
      </c>
      <c r="M92" s="1181">
        <v>1820</v>
      </c>
      <c r="N92" s="1266"/>
    </row>
    <row r="93" spans="1:14" s="1296" customFormat="1" ht="12.6" customHeight="1">
      <c r="A93" s="1175" t="s">
        <v>124</v>
      </c>
      <c r="B93" s="1255">
        <v>38</v>
      </c>
      <c r="C93" s="1255">
        <v>13</v>
      </c>
      <c r="D93" s="1255">
        <v>16</v>
      </c>
      <c r="E93" s="1255">
        <v>5</v>
      </c>
      <c r="F93" s="1255">
        <v>0</v>
      </c>
      <c r="G93" s="1255">
        <v>5</v>
      </c>
      <c r="H93" s="1255">
        <v>5</v>
      </c>
      <c r="I93" s="1255">
        <v>14</v>
      </c>
      <c r="J93" s="1255">
        <v>8</v>
      </c>
      <c r="K93" s="1207">
        <v>85</v>
      </c>
      <c r="L93" s="1172" t="s">
        <v>123</v>
      </c>
      <c r="M93" s="1171" t="s">
        <v>122</v>
      </c>
      <c r="N93" s="1266"/>
    </row>
    <row r="94" spans="1:14" s="1296" customFormat="1" ht="12.6" customHeight="1">
      <c r="A94" s="1175" t="s">
        <v>121</v>
      </c>
      <c r="B94" s="1255">
        <v>42</v>
      </c>
      <c r="C94" s="1255">
        <v>18</v>
      </c>
      <c r="D94" s="1255">
        <v>12</v>
      </c>
      <c r="E94" s="1255">
        <v>7</v>
      </c>
      <c r="F94" s="1255">
        <v>0</v>
      </c>
      <c r="G94" s="1255">
        <v>7</v>
      </c>
      <c r="H94" s="1255">
        <v>7</v>
      </c>
      <c r="I94" s="1255">
        <v>19</v>
      </c>
      <c r="J94" s="1255">
        <v>11</v>
      </c>
      <c r="K94" s="1207">
        <v>86</v>
      </c>
      <c r="L94" s="1172" t="s">
        <v>120</v>
      </c>
      <c r="M94" s="1171" t="s">
        <v>119</v>
      </c>
      <c r="N94" s="1266"/>
    </row>
    <row r="95" spans="1:14" s="1296" customFormat="1" ht="12.6" customHeight="1">
      <c r="A95" s="1175" t="s">
        <v>118</v>
      </c>
      <c r="B95" s="1255">
        <v>44</v>
      </c>
      <c r="C95" s="1255">
        <v>34</v>
      </c>
      <c r="D95" s="1255">
        <v>44</v>
      </c>
      <c r="E95" s="1255">
        <v>34</v>
      </c>
      <c r="F95" s="1255">
        <v>2</v>
      </c>
      <c r="G95" s="1255">
        <v>32</v>
      </c>
      <c r="H95" s="1255">
        <v>81</v>
      </c>
      <c r="I95" s="1255">
        <v>0</v>
      </c>
      <c r="J95" s="1255">
        <v>0</v>
      </c>
      <c r="K95" s="1207">
        <v>87</v>
      </c>
      <c r="L95" s="1172" t="s">
        <v>117</v>
      </c>
      <c r="M95" s="1181">
        <v>1714</v>
      </c>
      <c r="N95" s="1266"/>
    </row>
    <row r="96" spans="1:14" s="1296" customFormat="1" ht="12.6" customHeight="1">
      <c r="A96" s="1180" t="s">
        <v>55</v>
      </c>
      <c r="B96" s="1251">
        <v>376</v>
      </c>
      <c r="C96" s="1251">
        <v>221</v>
      </c>
      <c r="D96" s="1251">
        <v>284</v>
      </c>
      <c r="E96" s="1251">
        <v>188</v>
      </c>
      <c r="F96" s="1251">
        <v>20</v>
      </c>
      <c r="G96" s="1251">
        <v>168</v>
      </c>
      <c r="H96" s="1251">
        <v>322</v>
      </c>
      <c r="I96" s="1251">
        <v>55</v>
      </c>
      <c r="J96" s="1251">
        <v>33</v>
      </c>
      <c r="K96" s="1207">
        <v>88</v>
      </c>
      <c r="L96" s="1177" t="s">
        <v>116</v>
      </c>
      <c r="M96" s="1176" t="s">
        <v>115</v>
      </c>
      <c r="N96" s="1266"/>
    </row>
    <row r="97" spans="1:14" s="1296" customFormat="1" ht="12.6" customHeight="1">
      <c r="A97" s="1175" t="s">
        <v>114</v>
      </c>
      <c r="B97" s="1255">
        <v>8</v>
      </c>
      <c r="C97" s="1255">
        <v>6</v>
      </c>
      <c r="D97" s="1255">
        <v>6</v>
      </c>
      <c r="E97" s="1255">
        <v>5</v>
      </c>
      <c r="F97" s="1255">
        <v>1</v>
      </c>
      <c r="G97" s="1255">
        <v>4</v>
      </c>
      <c r="H97" s="1255">
        <v>8</v>
      </c>
      <c r="I97" s="1255">
        <v>1</v>
      </c>
      <c r="J97" s="1255">
        <v>1</v>
      </c>
      <c r="K97" s="1207">
        <v>89</v>
      </c>
      <c r="L97" s="1172" t="s">
        <v>112</v>
      </c>
      <c r="M97" s="1171" t="s">
        <v>111</v>
      </c>
      <c r="N97" s="1266"/>
    </row>
    <row r="98" spans="1:14" s="1296" customFormat="1" ht="12.6" customHeight="1">
      <c r="A98" s="1175" t="s">
        <v>110</v>
      </c>
      <c r="B98" s="1255">
        <v>125</v>
      </c>
      <c r="C98" s="1255">
        <v>72</v>
      </c>
      <c r="D98" s="1255">
        <v>75</v>
      </c>
      <c r="E98" s="1255">
        <v>53</v>
      </c>
      <c r="F98" s="1255">
        <v>7</v>
      </c>
      <c r="G98" s="1255">
        <v>46</v>
      </c>
      <c r="H98" s="1255">
        <v>125</v>
      </c>
      <c r="I98" s="1255">
        <v>28</v>
      </c>
      <c r="J98" s="1255">
        <v>19</v>
      </c>
      <c r="K98" s="1207">
        <v>90</v>
      </c>
      <c r="L98" s="1172" t="s">
        <v>109</v>
      </c>
      <c r="M98" s="1171" t="s">
        <v>108</v>
      </c>
      <c r="N98" s="1266"/>
    </row>
    <row r="99" spans="1:14" s="1296" customFormat="1" ht="12.6" customHeight="1">
      <c r="A99" s="1175" t="s">
        <v>107</v>
      </c>
      <c r="B99" s="1255">
        <v>52</v>
      </c>
      <c r="C99" s="1255">
        <v>30</v>
      </c>
      <c r="D99" s="1255">
        <v>46</v>
      </c>
      <c r="E99" s="1255">
        <v>28</v>
      </c>
      <c r="F99" s="1255">
        <v>1</v>
      </c>
      <c r="G99" s="1255">
        <v>27</v>
      </c>
      <c r="H99" s="1255">
        <v>29</v>
      </c>
      <c r="I99" s="1255">
        <v>5</v>
      </c>
      <c r="J99" s="1255">
        <v>2</v>
      </c>
      <c r="K99" s="1207">
        <v>91</v>
      </c>
      <c r="L99" s="1172" t="s">
        <v>106</v>
      </c>
      <c r="M99" s="1171" t="s">
        <v>105</v>
      </c>
      <c r="N99" s="1266"/>
    </row>
    <row r="100" spans="1:14" s="1296" customFormat="1" ht="12.6" customHeight="1">
      <c r="A100" s="1175" t="s">
        <v>104</v>
      </c>
      <c r="B100" s="1255">
        <v>52</v>
      </c>
      <c r="C100" s="1255">
        <v>20</v>
      </c>
      <c r="D100" s="1255">
        <v>20</v>
      </c>
      <c r="E100" s="1255">
        <v>9</v>
      </c>
      <c r="F100" s="1255">
        <v>0</v>
      </c>
      <c r="G100" s="1255">
        <v>9</v>
      </c>
      <c r="H100" s="1255">
        <v>9</v>
      </c>
      <c r="I100" s="1255">
        <v>19</v>
      </c>
      <c r="J100" s="1255">
        <v>11</v>
      </c>
      <c r="K100" s="1207">
        <v>92</v>
      </c>
      <c r="L100" s="1172" t="s">
        <v>103</v>
      </c>
      <c r="M100" s="1171" t="s">
        <v>102</v>
      </c>
      <c r="N100" s="1266"/>
    </row>
    <row r="101" spans="1:14" s="1296" customFormat="1" ht="12.6" customHeight="1">
      <c r="A101" s="1175" t="s">
        <v>101</v>
      </c>
      <c r="B101" s="1255">
        <v>68</v>
      </c>
      <c r="C101" s="1255">
        <v>44</v>
      </c>
      <c r="D101" s="1255">
        <v>66</v>
      </c>
      <c r="E101" s="1255">
        <v>44</v>
      </c>
      <c r="F101" s="1255">
        <v>10</v>
      </c>
      <c r="G101" s="1255">
        <v>34</v>
      </c>
      <c r="H101" s="1255">
        <v>100</v>
      </c>
      <c r="I101" s="1255">
        <v>2</v>
      </c>
      <c r="J101" s="1255">
        <v>0</v>
      </c>
      <c r="K101" s="1207">
        <v>93</v>
      </c>
      <c r="L101" s="1172" t="s">
        <v>100</v>
      </c>
      <c r="M101" s="1171" t="s">
        <v>99</v>
      </c>
      <c r="N101" s="1266"/>
    </row>
    <row r="102" spans="1:14" s="1296" customFormat="1" ht="12.6" customHeight="1">
      <c r="A102" s="1175" t="s">
        <v>98</v>
      </c>
      <c r="B102" s="1255">
        <v>31</v>
      </c>
      <c r="C102" s="1255">
        <v>22</v>
      </c>
      <c r="D102" s="1255">
        <v>31</v>
      </c>
      <c r="E102" s="1255">
        <v>22</v>
      </c>
      <c r="F102" s="1255">
        <v>1</v>
      </c>
      <c r="G102" s="1255">
        <v>21</v>
      </c>
      <c r="H102" s="1255">
        <v>24</v>
      </c>
      <c r="I102" s="1255">
        <v>0</v>
      </c>
      <c r="J102" s="1255">
        <v>0</v>
      </c>
      <c r="K102" s="1207">
        <v>94</v>
      </c>
      <c r="L102" s="1172" t="s">
        <v>97</v>
      </c>
      <c r="M102" s="1171" t="s">
        <v>96</v>
      </c>
      <c r="N102" s="1266"/>
    </row>
    <row r="103" spans="1:14" s="1296" customFormat="1" ht="12.6" customHeight="1">
      <c r="A103" s="1175" t="s">
        <v>95</v>
      </c>
      <c r="B103" s="1255">
        <v>9</v>
      </c>
      <c r="C103" s="1255">
        <v>5</v>
      </c>
      <c r="D103" s="1255">
        <v>9</v>
      </c>
      <c r="E103" s="1255">
        <v>5</v>
      </c>
      <c r="F103" s="1255">
        <v>0</v>
      </c>
      <c r="G103" s="1255">
        <v>5</v>
      </c>
      <c r="H103" s="1255">
        <v>5</v>
      </c>
      <c r="I103" s="1255">
        <v>0</v>
      </c>
      <c r="J103" s="1255">
        <v>0</v>
      </c>
      <c r="K103" s="1207">
        <v>95</v>
      </c>
      <c r="L103" s="1172" t="s">
        <v>94</v>
      </c>
      <c r="M103" s="1171" t="s">
        <v>93</v>
      </c>
      <c r="N103" s="1266"/>
    </row>
    <row r="104" spans="1:14" s="1296" customFormat="1" ht="12.6" customHeight="1">
      <c r="A104" s="1175" t="s">
        <v>92</v>
      </c>
      <c r="B104" s="1255">
        <v>16</v>
      </c>
      <c r="C104" s="1255">
        <v>12</v>
      </c>
      <c r="D104" s="1255">
        <v>16</v>
      </c>
      <c r="E104" s="1255">
        <v>12</v>
      </c>
      <c r="F104" s="1255">
        <v>0</v>
      </c>
      <c r="G104" s="1255">
        <v>12</v>
      </c>
      <c r="H104" s="1255">
        <v>12</v>
      </c>
      <c r="I104" s="1255">
        <v>0</v>
      </c>
      <c r="J104" s="1255">
        <v>0</v>
      </c>
      <c r="K104" s="1207">
        <v>96</v>
      </c>
      <c r="L104" s="1172" t="s">
        <v>91</v>
      </c>
      <c r="M104" s="1171" t="s">
        <v>90</v>
      </c>
      <c r="N104" s="1266"/>
    </row>
    <row r="105" spans="1:14" s="1296" customFormat="1" ht="12.6" customHeight="1">
      <c r="A105" s="1175" t="s">
        <v>89</v>
      </c>
      <c r="B105" s="1255">
        <v>15</v>
      </c>
      <c r="C105" s="1255">
        <v>10</v>
      </c>
      <c r="D105" s="1255">
        <v>15</v>
      </c>
      <c r="E105" s="1255">
        <v>10</v>
      </c>
      <c r="F105" s="1255">
        <v>0</v>
      </c>
      <c r="G105" s="1255">
        <v>10</v>
      </c>
      <c r="H105" s="1255">
        <v>10</v>
      </c>
      <c r="I105" s="1255">
        <v>0</v>
      </c>
      <c r="J105" s="1255">
        <v>0</v>
      </c>
      <c r="K105" s="1207">
        <v>97</v>
      </c>
      <c r="L105" s="1172" t="s">
        <v>88</v>
      </c>
      <c r="M105" s="1171" t="s">
        <v>87</v>
      </c>
      <c r="N105" s="1266"/>
    </row>
    <row r="106" spans="1:14" s="1157" customFormat="1" ht="25.9" customHeight="1">
      <c r="A106" s="1970"/>
      <c r="B106" s="1973" t="s">
        <v>2456</v>
      </c>
      <c r="C106" s="1974"/>
      <c r="D106" s="1975" t="s">
        <v>2459</v>
      </c>
      <c r="E106" s="1975"/>
      <c r="F106" s="1975"/>
      <c r="G106" s="1975"/>
      <c r="H106" s="1975"/>
      <c r="I106" s="1976" t="s">
        <v>2458</v>
      </c>
      <c r="J106" s="1977"/>
      <c r="K106" s="1198"/>
      <c r="L106" s="1307"/>
    </row>
    <row r="107" spans="1:14" s="1157" customFormat="1">
      <c r="A107" s="1971"/>
      <c r="B107" s="1967" t="s">
        <v>15</v>
      </c>
      <c r="C107" s="1967" t="s">
        <v>2455</v>
      </c>
      <c r="D107" s="1958" t="s">
        <v>2456</v>
      </c>
      <c r="E107" s="1959"/>
      <c r="F107" s="1959"/>
      <c r="G107" s="1959"/>
      <c r="H107" s="1967" t="s">
        <v>2457</v>
      </c>
      <c r="I107" s="1958" t="s">
        <v>2456</v>
      </c>
      <c r="J107" s="1968"/>
      <c r="K107" s="1198"/>
      <c r="L107" s="1307"/>
    </row>
    <row r="108" spans="1:14" s="1157" customFormat="1">
      <c r="A108" s="1971"/>
      <c r="B108" s="1965"/>
      <c r="C108" s="1965"/>
      <c r="D108" s="1966" t="s">
        <v>15</v>
      </c>
      <c r="E108" s="1958" t="s">
        <v>2455</v>
      </c>
      <c r="F108" s="1959"/>
      <c r="G108" s="1959"/>
      <c r="H108" s="1965"/>
      <c r="I108" s="1962" t="s">
        <v>15</v>
      </c>
      <c r="J108" s="1962" t="s">
        <v>2455</v>
      </c>
      <c r="K108" s="1198"/>
      <c r="L108" s="1307"/>
    </row>
    <row r="109" spans="1:14" s="1157" customFormat="1">
      <c r="A109" s="1971"/>
      <c r="B109" s="1965"/>
      <c r="C109" s="1965"/>
      <c r="D109" s="1957"/>
      <c r="E109" s="1965" t="s">
        <v>15</v>
      </c>
      <c r="F109" s="1958" t="s">
        <v>980</v>
      </c>
      <c r="G109" s="1959"/>
      <c r="H109" s="1965"/>
      <c r="I109" s="1963"/>
      <c r="J109" s="1963"/>
      <c r="K109" s="1198"/>
      <c r="L109" s="1307"/>
    </row>
    <row r="110" spans="1:14" s="1157" customFormat="1" ht="25.5">
      <c r="A110" s="1972"/>
      <c r="B110" s="1966"/>
      <c r="C110" s="1966"/>
      <c r="D110" s="1957"/>
      <c r="E110" s="1966"/>
      <c r="F110" s="1320" t="s">
        <v>2356</v>
      </c>
      <c r="G110" s="1319" t="s">
        <v>2355</v>
      </c>
      <c r="H110" s="1966"/>
      <c r="I110" s="1964"/>
      <c r="J110" s="1964"/>
      <c r="K110" s="1198"/>
      <c r="L110" s="1307"/>
    </row>
    <row r="111" spans="1:14" ht="9.75" customHeight="1">
      <c r="A111" s="1961" t="s">
        <v>8</v>
      </c>
      <c r="B111" s="1910"/>
      <c r="C111" s="1910"/>
      <c r="D111" s="1910"/>
      <c r="E111" s="1910"/>
      <c r="F111" s="1910"/>
      <c r="G111" s="1910"/>
      <c r="H111" s="1910"/>
      <c r="I111" s="1910"/>
      <c r="J111" s="1910"/>
    </row>
    <row r="112" spans="1:14" s="1159" customFormat="1" ht="9" customHeight="1">
      <c r="A112" s="1969" t="s">
        <v>2472</v>
      </c>
      <c r="B112" s="1969"/>
      <c r="C112" s="1969"/>
      <c r="D112" s="1969"/>
      <c r="E112" s="1969"/>
      <c r="F112" s="1969"/>
      <c r="G112" s="1969"/>
      <c r="H112" s="1969"/>
      <c r="I112" s="1969"/>
      <c r="J112" s="1969"/>
      <c r="K112" s="1198"/>
    </row>
    <row r="113" spans="1:14" s="1159" customFormat="1" ht="9" customHeight="1">
      <c r="A113" s="1911" t="s">
        <v>2471</v>
      </c>
      <c r="B113" s="1911"/>
      <c r="C113" s="1911"/>
      <c r="D113" s="1911"/>
      <c r="E113" s="1911"/>
      <c r="F113" s="1911"/>
      <c r="G113" s="1911"/>
      <c r="H113" s="1911"/>
      <c r="I113" s="1911"/>
      <c r="J113" s="1911"/>
      <c r="K113" s="1198"/>
    </row>
    <row r="114" spans="1:14" s="1159" customFormat="1" ht="12" customHeight="1">
      <c r="A114" s="1960" t="s">
        <v>2481</v>
      </c>
      <c r="B114" s="1960"/>
      <c r="C114" s="1960"/>
      <c r="D114" s="1960"/>
      <c r="E114" s="1960"/>
      <c r="F114" s="1960"/>
      <c r="G114" s="1960"/>
      <c r="H114" s="1960"/>
      <c r="I114" s="1960"/>
      <c r="J114" s="1960"/>
      <c r="K114" s="1313"/>
      <c r="L114" s="1198"/>
    </row>
    <row r="115" spans="1:14" s="1159" customFormat="1" ht="12" customHeight="1">
      <c r="A115" s="1930" t="s">
        <v>2480</v>
      </c>
      <c r="B115" s="1930"/>
      <c r="C115" s="1930"/>
      <c r="D115" s="1930"/>
      <c r="E115" s="1930"/>
      <c r="F115" s="1930"/>
      <c r="G115" s="1930"/>
      <c r="H115" s="1930"/>
      <c r="I115" s="1930"/>
      <c r="J115" s="1930"/>
      <c r="K115" s="1313"/>
      <c r="L115" s="1198"/>
    </row>
    <row r="116" spans="1:14" s="1159" customFormat="1">
      <c r="A116" s="1309"/>
      <c r="B116" s="1309"/>
      <c r="C116" s="1318"/>
      <c r="D116" s="1318"/>
      <c r="E116" s="1318"/>
      <c r="F116" s="1309"/>
      <c r="G116" s="1309"/>
      <c r="H116" s="1309"/>
      <c r="I116" s="1309"/>
      <c r="J116" s="1309"/>
      <c r="K116" s="1313"/>
      <c r="L116" s="1198"/>
    </row>
    <row r="117" spans="1:14" ht="10.15" customHeight="1">
      <c r="A117" s="750" t="s">
        <v>3</v>
      </c>
      <c r="B117" s="1317"/>
      <c r="C117" s="1317"/>
      <c r="D117" s="1317"/>
      <c r="E117" s="1317"/>
      <c r="F117" s="1317"/>
      <c r="G117" s="1317"/>
      <c r="H117" s="1317"/>
      <c r="I117" s="1317"/>
      <c r="J117" s="1317"/>
      <c r="K117" s="1313"/>
      <c r="L117" s="1198"/>
      <c r="M117" s="1159"/>
      <c r="N117" s="1159"/>
    </row>
    <row r="118" spans="1:14">
      <c r="A118" s="1227" t="s">
        <v>2479</v>
      </c>
      <c r="B118" s="1316"/>
      <c r="C118" s="1227" t="s">
        <v>2478</v>
      </c>
      <c r="D118" s="1227"/>
      <c r="E118" s="1314"/>
      <c r="F118" s="1227" t="s">
        <v>2468</v>
      </c>
      <c r="G118" s="1227"/>
      <c r="H118" s="1227"/>
      <c r="I118" s="1227"/>
      <c r="J118" s="1227"/>
      <c r="K118" s="1313"/>
      <c r="L118" s="1198"/>
      <c r="M118" s="1159"/>
      <c r="N118" s="1159"/>
    </row>
    <row r="119" spans="1:14">
      <c r="A119" s="1227" t="s">
        <v>2477</v>
      </c>
      <c r="B119" s="1316"/>
      <c r="C119" s="1227" t="s">
        <v>2476</v>
      </c>
      <c r="D119" s="1314"/>
      <c r="E119" s="1227"/>
      <c r="F119" s="1315"/>
      <c r="G119" s="1315"/>
      <c r="H119" s="1315"/>
      <c r="I119" s="1314"/>
      <c r="J119" s="1314"/>
      <c r="K119" s="1313"/>
      <c r="L119" s="1198"/>
      <c r="M119" s="1159"/>
      <c r="N119" s="1159"/>
    </row>
    <row r="120" spans="1:14">
      <c r="K120" s="1313"/>
      <c r="L120" s="1198"/>
      <c r="M120" s="1159"/>
      <c r="N120" s="1159"/>
    </row>
    <row r="121" spans="1:14">
      <c r="K121" s="1313"/>
      <c r="L121" s="1198"/>
      <c r="M121" s="1159"/>
      <c r="N121" s="1159"/>
    </row>
    <row r="122" spans="1:14">
      <c r="C122" s="1312"/>
      <c r="D122" s="1312"/>
      <c r="E122" s="1312"/>
      <c r="F122" s="1312"/>
      <c r="G122" s="1312"/>
      <c r="H122" s="1312"/>
      <c r="I122" s="1312"/>
      <c r="J122" s="1312"/>
      <c r="K122" s="1313"/>
      <c r="L122" s="1198"/>
      <c r="M122" s="1159"/>
      <c r="N122" s="1159"/>
    </row>
    <row r="123" spans="1:14">
      <c r="K123" s="1313"/>
      <c r="L123" s="1198"/>
      <c r="M123" s="1159"/>
      <c r="N123" s="1159"/>
    </row>
    <row r="124" spans="1:14">
      <c r="K124" s="1313"/>
      <c r="L124" s="1198"/>
      <c r="M124" s="1159"/>
      <c r="N124" s="1159"/>
    </row>
  </sheetData>
  <mergeCells count="37">
    <mergeCell ref="B106:C106"/>
    <mergeCell ref="D106:H106"/>
    <mergeCell ref="I106:J106"/>
    <mergeCell ref="B107:B110"/>
    <mergeCell ref="C107:C110"/>
    <mergeCell ref="F7:G7"/>
    <mergeCell ref="A113:J113"/>
    <mergeCell ref="A114:J114"/>
    <mergeCell ref="A115:J115"/>
    <mergeCell ref="A111:J111"/>
    <mergeCell ref="E108:G108"/>
    <mergeCell ref="I108:I110"/>
    <mergeCell ref="J108:J110"/>
    <mergeCell ref="E109:E110"/>
    <mergeCell ref="F109:G109"/>
    <mergeCell ref="D107:G107"/>
    <mergeCell ref="H107:H110"/>
    <mergeCell ref="I107:J107"/>
    <mergeCell ref="D108:D110"/>
    <mergeCell ref="A112:J112"/>
    <mergeCell ref="A106:A110"/>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117:J117">
    <cfRule type="cellIs" dxfId="2" priority="3" stopIfTrue="1" operator="notEqual">
      <formula>0</formula>
    </cfRule>
  </conditionalFormatting>
  <conditionalFormatting sqref="B9:J105">
    <cfRule type="cellIs" dxfId="1" priority="2" stopIfTrue="1" operator="between">
      <formula>0.000001</formula>
      <formula>0.0005</formula>
    </cfRule>
  </conditionalFormatting>
  <conditionalFormatting sqref="B9:J105">
    <cfRule type="cellIs" dxfId="0"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107:B110" r:id="rId9" display="Total"/>
    <hyperlink ref="C107:C110" r:id="rId10" display="For family housing"/>
    <hyperlink ref="D108:D110" r:id="rId11" display="Total"/>
    <hyperlink ref="E109:E110" r:id="rId12" display="Total"/>
    <hyperlink ref="I106:J106" r:id="rId13" display="Enlargements, alterations and reconstructions"/>
    <hyperlink ref="F110" r:id="rId14"/>
    <hyperlink ref="G110" r:id="rId15"/>
    <hyperlink ref="H107:H110" r:id="rId16" display="Dwellings for family housing"/>
    <hyperlink ref="A119" r:id="rId17"/>
    <hyperlink ref="C119" r:id="rId18"/>
    <hyperlink ref="F118" r:id="rId19"/>
    <hyperlink ref="C118" r:id="rId20"/>
    <hyperlink ref="A118" r:id="rId21"/>
  </hyperlinks>
  <printOptions horizontalCentered="1"/>
  <pageMargins left="0.39370078740157483" right="0.39370078740157483" top="0.39370078740157483" bottom="0.39370078740157483" header="0" footer="0"/>
  <pageSetup paperSize="9" scale="76" fitToHeight="0" orientation="portrait" verticalDpi="0" r:id="rId22"/>
</worksheet>
</file>

<file path=xl/worksheets/sheet73.xml><?xml version="1.0" encoding="utf-8"?>
<worksheet xmlns="http://schemas.openxmlformats.org/spreadsheetml/2006/main" xmlns:r="http://schemas.openxmlformats.org/officeDocument/2006/relationships">
  <dimension ref="A1:L113"/>
  <sheetViews>
    <sheetView workbookViewId="0">
      <selection sqref="A1:N1"/>
    </sheetView>
  </sheetViews>
  <sheetFormatPr defaultColWidth="9.140625" defaultRowHeight="12.75" customHeight="1"/>
  <cols>
    <col min="1" max="1" width="20.85546875" style="1157" customWidth="1"/>
    <col min="2" max="9" width="9.5703125" style="1157" customWidth="1"/>
    <col min="10" max="16384" width="9.140625" style="1307"/>
  </cols>
  <sheetData>
    <row r="1" spans="1:12" s="1310" customFormat="1" ht="36.75" customHeight="1">
      <c r="A1" s="1978" t="s">
        <v>2475</v>
      </c>
      <c r="B1" s="1978"/>
      <c r="C1" s="1978"/>
      <c r="D1" s="1978"/>
      <c r="E1" s="1978"/>
      <c r="F1" s="1978"/>
      <c r="G1" s="1978"/>
      <c r="H1" s="1978"/>
      <c r="I1" s="1978"/>
    </row>
    <row r="2" spans="1:12" s="1310" customFormat="1" ht="30" customHeight="1">
      <c r="A2" s="1978" t="s">
        <v>2474</v>
      </c>
      <c r="B2" s="1978"/>
      <c r="C2" s="1978"/>
      <c r="D2" s="1978"/>
      <c r="E2" s="1978"/>
      <c r="F2" s="1978"/>
      <c r="G2" s="1978"/>
      <c r="H2" s="1978"/>
      <c r="I2" s="1978"/>
    </row>
    <row r="3" spans="1:12" s="1310" customFormat="1" ht="16.5">
      <c r="A3" s="1284" t="s">
        <v>356</v>
      </c>
      <c r="B3" s="1189"/>
      <c r="C3" s="1189"/>
      <c r="D3" s="1189"/>
      <c r="E3" s="1167"/>
      <c r="F3" s="1282"/>
      <c r="G3" s="1282"/>
      <c r="H3" s="1282"/>
      <c r="I3" s="1282" t="s">
        <v>355</v>
      </c>
    </row>
    <row r="4" spans="1:12" s="1161" customFormat="1" ht="18.600000000000001" customHeight="1">
      <c r="A4" s="1955"/>
      <c r="B4" s="1979" t="s">
        <v>15</v>
      </c>
      <c r="C4" s="1979" t="s">
        <v>2447</v>
      </c>
      <c r="D4" s="1979"/>
      <c r="E4" s="1979"/>
      <c r="F4" s="1979" t="s">
        <v>2446</v>
      </c>
      <c r="G4" s="1979"/>
      <c r="H4" s="1979"/>
      <c r="I4" s="1979"/>
    </row>
    <row r="5" spans="1:12" s="1161" customFormat="1" ht="25.5">
      <c r="A5" s="1955"/>
      <c r="B5" s="1979"/>
      <c r="C5" s="1164" t="s">
        <v>2382</v>
      </c>
      <c r="D5" s="1164" t="s">
        <v>2445</v>
      </c>
      <c r="E5" s="1164" t="s">
        <v>2444</v>
      </c>
      <c r="F5" s="1164" t="s">
        <v>2443</v>
      </c>
      <c r="G5" s="1164" t="s">
        <v>2361</v>
      </c>
      <c r="H5" s="1164" t="s">
        <v>2360</v>
      </c>
      <c r="I5" s="1164" t="s">
        <v>2442</v>
      </c>
      <c r="K5" s="1266" t="s">
        <v>307</v>
      </c>
      <c r="L5" s="1266" t="s">
        <v>306</v>
      </c>
    </row>
    <row r="6" spans="1:12" s="1300" customFormat="1" ht="12.6" customHeight="1">
      <c r="A6" s="1180" t="s">
        <v>75</v>
      </c>
      <c r="B6" s="1251">
        <v>20205</v>
      </c>
      <c r="C6" s="1251">
        <v>10244</v>
      </c>
      <c r="D6" s="1251">
        <v>9903</v>
      </c>
      <c r="E6" s="1251">
        <v>58</v>
      </c>
      <c r="F6" s="1251">
        <v>2182</v>
      </c>
      <c r="G6" s="1251">
        <v>4352</v>
      </c>
      <c r="H6" s="1251">
        <v>10317</v>
      </c>
      <c r="I6" s="1251">
        <v>3354</v>
      </c>
      <c r="J6" s="1185">
        <v>1</v>
      </c>
      <c r="K6" s="1186" t="s">
        <v>305</v>
      </c>
      <c r="L6" s="1185" t="s">
        <v>115</v>
      </c>
    </row>
    <row r="7" spans="1:12" s="1300" customFormat="1" ht="12.6" customHeight="1">
      <c r="A7" s="1180" t="s">
        <v>73</v>
      </c>
      <c r="B7" s="1251">
        <v>19507</v>
      </c>
      <c r="C7" s="1251">
        <v>9696</v>
      </c>
      <c r="D7" s="1251">
        <v>9756</v>
      </c>
      <c r="E7" s="1251">
        <v>55</v>
      </c>
      <c r="F7" s="1251">
        <v>2084</v>
      </c>
      <c r="G7" s="1251">
        <v>4152</v>
      </c>
      <c r="H7" s="1251">
        <v>10026</v>
      </c>
      <c r="I7" s="1251">
        <v>3245</v>
      </c>
      <c r="J7" s="1171">
        <v>2</v>
      </c>
      <c r="K7" s="1186" t="s">
        <v>304</v>
      </c>
      <c r="L7" s="1185" t="s">
        <v>115</v>
      </c>
    </row>
    <row r="8" spans="1:12" s="1300" customFormat="1" ht="12.6" customHeight="1">
      <c r="A8" s="1180" t="s">
        <v>71</v>
      </c>
      <c r="B8" s="1251">
        <v>8747</v>
      </c>
      <c r="C8" s="1251">
        <v>4358</v>
      </c>
      <c r="D8" s="1251">
        <v>4375</v>
      </c>
      <c r="E8" s="1251">
        <v>14</v>
      </c>
      <c r="F8" s="1251">
        <v>1103</v>
      </c>
      <c r="G8" s="1251">
        <v>1680</v>
      </c>
      <c r="H8" s="1251">
        <v>5009</v>
      </c>
      <c r="I8" s="1251">
        <v>955</v>
      </c>
      <c r="J8" s="1185">
        <v>3</v>
      </c>
      <c r="K8" s="1177" t="s">
        <v>303</v>
      </c>
      <c r="L8" s="1176" t="s">
        <v>115</v>
      </c>
    </row>
    <row r="9" spans="1:12" s="1300" customFormat="1" ht="12.6" customHeight="1">
      <c r="A9" s="1180" t="s">
        <v>69</v>
      </c>
      <c r="B9" s="1251">
        <v>664</v>
      </c>
      <c r="C9" s="1251">
        <v>427</v>
      </c>
      <c r="D9" s="1251">
        <v>236</v>
      </c>
      <c r="E9" s="1251">
        <v>1</v>
      </c>
      <c r="F9" s="1251">
        <v>56</v>
      </c>
      <c r="G9" s="1251">
        <v>124</v>
      </c>
      <c r="H9" s="1251">
        <v>403</v>
      </c>
      <c r="I9" s="1251">
        <v>81</v>
      </c>
      <c r="J9" s="1171">
        <v>4</v>
      </c>
      <c r="K9" s="1177">
        <v>1110000</v>
      </c>
      <c r="L9" s="1176" t="s">
        <v>115</v>
      </c>
    </row>
    <row r="10" spans="1:12" s="1296" customFormat="1" ht="12.6" customHeight="1">
      <c r="A10" s="1175" t="s">
        <v>302</v>
      </c>
      <c r="B10" s="1255">
        <v>58</v>
      </c>
      <c r="C10" s="1255">
        <v>44</v>
      </c>
      <c r="D10" s="1255">
        <v>14</v>
      </c>
      <c r="E10" s="1255">
        <v>0</v>
      </c>
      <c r="F10" s="1255">
        <v>3</v>
      </c>
      <c r="G10" s="1255">
        <v>14</v>
      </c>
      <c r="H10" s="1255">
        <v>33</v>
      </c>
      <c r="I10" s="1255">
        <v>8</v>
      </c>
      <c r="J10" s="1207">
        <v>5</v>
      </c>
      <c r="K10" s="1172" t="s">
        <v>301</v>
      </c>
      <c r="L10" s="1181">
        <v>1601</v>
      </c>
    </row>
    <row r="11" spans="1:12" s="1296" customFormat="1" ht="12.6" customHeight="1">
      <c r="A11" s="1175" t="s">
        <v>300</v>
      </c>
      <c r="B11" s="1255">
        <v>49</v>
      </c>
      <c r="C11" s="1255">
        <v>36</v>
      </c>
      <c r="D11" s="1255">
        <v>13</v>
      </c>
      <c r="E11" s="1255">
        <v>0</v>
      </c>
      <c r="F11" s="1255">
        <v>8</v>
      </c>
      <c r="G11" s="1255">
        <v>14</v>
      </c>
      <c r="H11" s="1255">
        <v>20</v>
      </c>
      <c r="I11" s="1255">
        <v>7</v>
      </c>
      <c r="J11" s="1207">
        <v>6</v>
      </c>
      <c r="K11" s="1172" t="s">
        <v>299</v>
      </c>
      <c r="L11" s="1181">
        <v>1602</v>
      </c>
    </row>
    <row r="12" spans="1:12" s="1296" customFormat="1" ht="12.6" customHeight="1">
      <c r="A12" s="1175" t="s">
        <v>298</v>
      </c>
      <c r="B12" s="1255">
        <v>9</v>
      </c>
      <c r="C12" s="1255">
        <v>9</v>
      </c>
      <c r="D12" s="1255">
        <v>0</v>
      </c>
      <c r="E12" s="1255">
        <v>0</v>
      </c>
      <c r="F12" s="1255">
        <v>5</v>
      </c>
      <c r="G12" s="1255">
        <v>1</v>
      </c>
      <c r="H12" s="1255">
        <v>2</v>
      </c>
      <c r="I12" s="1255">
        <v>1</v>
      </c>
      <c r="J12" s="1207">
        <v>7</v>
      </c>
      <c r="K12" s="1172" t="s">
        <v>297</v>
      </c>
      <c r="L12" s="1181">
        <v>1603</v>
      </c>
    </row>
    <row r="13" spans="1:12" s="1296" customFormat="1" ht="12.6" customHeight="1">
      <c r="A13" s="1175" t="s">
        <v>296</v>
      </c>
      <c r="B13" s="1255">
        <v>63</v>
      </c>
      <c r="C13" s="1255">
        <v>39</v>
      </c>
      <c r="D13" s="1255">
        <v>24</v>
      </c>
      <c r="E13" s="1255">
        <v>0</v>
      </c>
      <c r="F13" s="1255">
        <v>1</v>
      </c>
      <c r="G13" s="1255">
        <v>12</v>
      </c>
      <c r="H13" s="1255">
        <v>39</v>
      </c>
      <c r="I13" s="1255">
        <v>11</v>
      </c>
      <c r="J13" s="1207">
        <v>8</v>
      </c>
      <c r="K13" s="1172" t="s">
        <v>295</v>
      </c>
      <c r="L13" s="1181">
        <v>1604</v>
      </c>
    </row>
    <row r="14" spans="1:12" s="1296" customFormat="1" ht="12.6" customHeight="1">
      <c r="A14" s="1175" t="s">
        <v>294</v>
      </c>
      <c r="B14" s="1255">
        <v>16</v>
      </c>
      <c r="C14" s="1255">
        <v>15</v>
      </c>
      <c r="D14" s="1255">
        <v>0</v>
      </c>
      <c r="E14" s="1255">
        <v>1</v>
      </c>
      <c r="F14" s="1255">
        <v>1</v>
      </c>
      <c r="G14" s="1255">
        <v>0</v>
      </c>
      <c r="H14" s="1255">
        <v>13</v>
      </c>
      <c r="I14" s="1255">
        <v>2</v>
      </c>
      <c r="J14" s="1207">
        <v>9</v>
      </c>
      <c r="K14" s="1172" t="s">
        <v>293</v>
      </c>
      <c r="L14" s="1181">
        <v>1605</v>
      </c>
    </row>
    <row r="15" spans="1:12" s="1296" customFormat="1" ht="12.6" customHeight="1">
      <c r="A15" s="1175" t="s">
        <v>292</v>
      </c>
      <c r="B15" s="1255">
        <v>22</v>
      </c>
      <c r="C15" s="1255">
        <v>22</v>
      </c>
      <c r="D15" s="1255">
        <v>0</v>
      </c>
      <c r="E15" s="1255">
        <v>0</v>
      </c>
      <c r="F15" s="1255">
        <v>1</v>
      </c>
      <c r="G15" s="1255">
        <v>2</v>
      </c>
      <c r="H15" s="1255">
        <v>14</v>
      </c>
      <c r="I15" s="1255">
        <v>5</v>
      </c>
      <c r="J15" s="1207">
        <v>10</v>
      </c>
      <c r="K15" s="1172" t="s">
        <v>291</v>
      </c>
      <c r="L15" s="1181">
        <v>1606</v>
      </c>
    </row>
    <row r="16" spans="1:12" s="1296" customFormat="1" ht="12.6" customHeight="1">
      <c r="A16" s="1175" t="s">
        <v>290</v>
      </c>
      <c r="B16" s="1255">
        <v>190</v>
      </c>
      <c r="C16" s="1255">
        <v>97</v>
      </c>
      <c r="D16" s="1255">
        <v>93</v>
      </c>
      <c r="E16" s="1255">
        <v>0</v>
      </c>
      <c r="F16" s="1255">
        <v>6</v>
      </c>
      <c r="G16" s="1255">
        <v>34</v>
      </c>
      <c r="H16" s="1255">
        <v>135</v>
      </c>
      <c r="I16" s="1255">
        <v>15</v>
      </c>
      <c r="J16" s="1207">
        <v>11</v>
      </c>
      <c r="K16" s="1172" t="s">
        <v>289</v>
      </c>
      <c r="L16" s="1181">
        <v>1607</v>
      </c>
    </row>
    <row r="17" spans="1:12" s="1296" customFormat="1" ht="12.6" customHeight="1">
      <c r="A17" s="1175" t="s">
        <v>288</v>
      </c>
      <c r="B17" s="1255">
        <v>52</v>
      </c>
      <c r="C17" s="1255">
        <v>36</v>
      </c>
      <c r="D17" s="1255">
        <v>16</v>
      </c>
      <c r="E17" s="1255">
        <v>0</v>
      </c>
      <c r="F17" s="1255">
        <v>12</v>
      </c>
      <c r="G17" s="1255">
        <v>7</v>
      </c>
      <c r="H17" s="1255">
        <v>33</v>
      </c>
      <c r="I17" s="1255">
        <v>0</v>
      </c>
      <c r="J17" s="1207">
        <v>12</v>
      </c>
      <c r="K17" s="1172" t="s">
        <v>287</v>
      </c>
      <c r="L17" s="1181">
        <v>1608</v>
      </c>
    </row>
    <row r="18" spans="1:12" s="1296" customFormat="1" ht="12.6" customHeight="1">
      <c r="A18" s="1175" t="s">
        <v>286</v>
      </c>
      <c r="B18" s="1255">
        <v>189</v>
      </c>
      <c r="C18" s="1255">
        <v>113</v>
      </c>
      <c r="D18" s="1255">
        <v>76</v>
      </c>
      <c r="E18" s="1255">
        <v>0</v>
      </c>
      <c r="F18" s="1255">
        <v>18</v>
      </c>
      <c r="G18" s="1255">
        <v>39</v>
      </c>
      <c r="H18" s="1255">
        <v>104</v>
      </c>
      <c r="I18" s="1255">
        <v>28</v>
      </c>
      <c r="J18" s="1207">
        <v>13</v>
      </c>
      <c r="K18" s="1172" t="s">
        <v>285</v>
      </c>
      <c r="L18" s="1181">
        <v>1609</v>
      </c>
    </row>
    <row r="19" spans="1:12" s="1296" customFormat="1" ht="12.6" customHeight="1">
      <c r="A19" s="1175" t="s">
        <v>284</v>
      </c>
      <c r="B19" s="1255">
        <v>16</v>
      </c>
      <c r="C19" s="1255">
        <v>16</v>
      </c>
      <c r="D19" s="1255">
        <v>0</v>
      </c>
      <c r="E19" s="1255">
        <v>0</v>
      </c>
      <c r="F19" s="1255">
        <v>1</v>
      </c>
      <c r="G19" s="1255">
        <v>1</v>
      </c>
      <c r="H19" s="1255">
        <v>10</v>
      </c>
      <c r="I19" s="1255">
        <v>4</v>
      </c>
      <c r="J19" s="1207">
        <v>14</v>
      </c>
      <c r="K19" s="1172" t="s">
        <v>283</v>
      </c>
      <c r="L19" s="1181">
        <v>1610</v>
      </c>
    </row>
    <row r="20" spans="1:12" s="1300" customFormat="1" ht="12.6" customHeight="1">
      <c r="A20" s="1180" t="s">
        <v>67</v>
      </c>
      <c r="B20" s="1251">
        <v>1566</v>
      </c>
      <c r="C20" s="1251">
        <v>699</v>
      </c>
      <c r="D20" s="1251">
        <v>857</v>
      </c>
      <c r="E20" s="1251">
        <v>10</v>
      </c>
      <c r="F20" s="1251">
        <v>99</v>
      </c>
      <c r="G20" s="1251">
        <v>160</v>
      </c>
      <c r="H20" s="1251">
        <v>1144</v>
      </c>
      <c r="I20" s="1251">
        <v>163</v>
      </c>
      <c r="J20" s="1207">
        <v>15</v>
      </c>
      <c r="K20" s="1177" t="s">
        <v>282</v>
      </c>
      <c r="L20" s="1176" t="s">
        <v>115</v>
      </c>
    </row>
    <row r="21" spans="1:12" s="1296" customFormat="1" ht="12.6" customHeight="1">
      <c r="A21" s="1175" t="s">
        <v>281</v>
      </c>
      <c r="B21" s="1255">
        <v>41</v>
      </c>
      <c r="C21" s="1255">
        <v>33</v>
      </c>
      <c r="D21" s="1255">
        <v>8</v>
      </c>
      <c r="E21" s="1255">
        <v>0</v>
      </c>
      <c r="F21" s="1255">
        <v>0</v>
      </c>
      <c r="G21" s="1255">
        <v>3</v>
      </c>
      <c r="H21" s="1255">
        <v>32</v>
      </c>
      <c r="I21" s="1255">
        <v>6</v>
      </c>
      <c r="J21" s="1207">
        <v>16</v>
      </c>
      <c r="K21" s="1172" t="s">
        <v>280</v>
      </c>
      <c r="L21" s="1171" t="s">
        <v>279</v>
      </c>
    </row>
    <row r="22" spans="1:12" s="1296" customFormat="1" ht="12.6" customHeight="1">
      <c r="A22" s="1175" t="s">
        <v>278</v>
      </c>
      <c r="B22" s="1255">
        <v>354</v>
      </c>
      <c r="C22" s="1255">
        <v>219</v>
      </c>
      <c r="D22" s="1255">
        <v>135</v>
      </c>
      <c r="E22" s="1255">
        <v>0</v>
      </c>
      <c r="F22" s="1255">
        <v>18</v>
      </c>
      <c r="G22" s="1255">
        <v>44</v>
      </c>
      <c r="H22" s="1255">
        <v>265</v>
      </c>
      <c r="I22" s="1255">
        <v>27</v>
      </c>
      <c r="J22" s="1207">
        <v>17</v>
      </c>
      <c r="K22" s="1172" t="s">
        <v>277</v>
      </c>
      <c r="L22" s="1171" t="s">
        <v>276</v>
      </c>
    </row>
    <row r="23" spans="1:12" s="1296" customFormat="1" ht="12.6" customHeight="1">
      <c r="A23" s="1175" t="s">
        <v>275</v>
      </c>
      <c r="B23" s="1255">
        <v>928</v>
      </c>
      <c r="C23" s="1255">
        <v>281</v>
      </c>
      <c r="D23" s="1255">
        <v>637</v>
      </c>
      <c r="E23" s="1255">
        <v>10</v>
      </c>
      <c r="F23" s="1255">
        <v>75</v>
      </c>
      <c r="G23" s="1255">
        <v>86</v>
      </c>
      <c r="H23" s="1255">
        <v>663</v>
      </c>
      <c r="I23" s="1255">
        <v>104</v>
      </c>
      <c r="J23" s="1207">
        <v>18</v>
      </c>
      <c r="K23" s="1172" t="s">
        <v>274</v>
      </c>
      <c r="L23" s="1171" t="s">
        <v>273</v>
      </c>
    </row>
    <row r="24" spans="1:12" s="1296" customFormat="1" ht="12.6" customHeight="1">
      <c r="A24" s="1175" t="s">
        <v>272</v>
      </c>
      <c r="B24" s="1255">
        <v>92</v>
      </c>
      <c r="C24" s="1255">
        <v>58</v>
      </c>
      <c r="D24" s="1255">
        <v>34</v>
      </c>
      <c r="E24" s="1255">
        <v>0</v>
      </c>
      <c r="F24" s="1255">
        <v>4</v>
      </c>
      <c r="G24" s="1255">
        <v>12</v>
      </c>
      <c r="H24" s="1255">
        <v>64</v>
      </c>
      <c r="I24" s="1255">
        <v>12</v>
      </c>
      <c r="J24" s="1207">
        <v>19</v>
      </c>
      <c r="K24" s="1172" t="s">
        <v>271</v>
      </c>
      <c r="L24" s="1171" t="s">
        <v>270</v>
      </c>
    </row>
    <row r="25" spans="1:12" s="1296" customFormat="1" ht="12.6" customHeight="1">
      <c r="A25" s="1175" t="s">
        <v>269</v>
      </c>
      <c r="B25" s="1255">
        <v>1</v>
      </c>
      <c r="C25" s="1255">
        <v>1</v>
      </c>
      <c r="D25" s="1255">
        <v>0</v>
      </c>
      <c r="E25" s="1255">
        <v>0</v>
      </c>
      <c r="F25" s="1255">
        <v>0</v>
      </c>
      <c r="G25" s="1255">
        <v>0</v>
      </c>
      <c r="H25" s="1255">
        <v>1</v>
      </c>
      <c r="I25" s="1255">
        <v>0</v>
      </c>
      <c r="J25" s="1207">
        <v>20</v>
      </c>
      <c r="K25" s="1172" t="s">
        <v>268</v>
      </c>
      <c r="L25" s="1171" t="s">
        <v>267</v>
      </c>
    </row>
    <row r="26" spans="1:12" s="1296" customFormat="1" ht="12.6" customHeight="1">
      <c r="A26" s="1175" t="s">
        <v>266</v>
      </c>
      <c r="B26" s="1255">
        <v>150</v>
      </c>
      <c r="C26" s="1255">
        <v>107</v>
      </c>
      <c r="D26" s="1255">
        <v>43</v>
      </c>
      <c r="E26" s="1255">
        <v>0</v>
      </c>
      <c r="F26" s="1255">
        <v>2</v>
      </c>
      <c r="G26" s="1255">
        <v>15</v>
      </c>
      <c r="H26" s="1255">
        <v>119</v>
      </c>
      <c r="I26" s="1255">
        <v>14</v>
      </c>
      <c r="J26" s="1207">
        <v>21</v>
      </c>
      <c r="K26" s="1172" t="s">
        <v>265</v>
      </c>
      <c r="L26" s="1171" t="s">
        <v>264</v>
      </c>
    </row>
    <row r="27" spans="1:12" s="1300" customFormat="1" ht="12.6" customHeight="1">
      <c r="A27" s="1180" t="s">
        <v>65</v>
      </c>
      <c r="B27" s="1251">
        <v>1495</v>
      </c>
      <c r="C27" s="1251">
        <v>796</v>
      </c>
      <c r="D27" s="1251">
        <v>699</v>
      </c>
      <c r="E27" s="1251">
        <v>0</v>
      </c>
      <c r="F27" s="1251">
        <v>131</v>
      </c>
      <c r="G27" s="1251">
        <v>294</v>
      </c>
      <c r="H27" s="1251">
        <v>986</v>
      </c>
      <c r="I27" s="1251">
        <v>84</v>
      </c>
      <c r="J27" s="1207">
        <v>22</v>
      </c>
      <c r="K27" s="1177" t="s">
        <v>263</v>
      </c>
      <c r="L27" s="1176" t="s">
        <v>115</v>
      </c>
    </row>
    <row r="28" spans="1:12" s="1296" customFormat="1" ht="12.6" customHeight="1">
      <c r="A28" s="1175" t="s">
        <v>262</v>
      </c>
      <c r="B28" s="1255">
        <v>108</v>
      </c>
      <c r="C28" s="1255">
        <v>79</v>
      </c>
      <c r="D28" s="1255">
        <v>29</v>
      </c>
      <c r="E28" s="1255">
        <v>0</v>
      </c>
      <c r="F28" s="1255">
        <v>27</v>
      </c>
      <c r="G28" s="1255">
        <v>22</v>
      </c>
      <c r="H28" s="1255">
        <v>53</v>
      </c>
      <c r="I28" s="1255">
        <v>6</v>
      </c>
      <c r="J28" s="1207">
        <v>23</v>
      </c>
      <c r="K28" s="1172" t="s">
        <v>261</v>
      </c>
      <c r="L28" s="1171" t="s">
        <v>260</v>
      </c>
    </row>
    <row r="29" spans="1:12" s="1296" customFormat="1" ht="12.6" customHeight="1">
      <c r="A29" s="1175" t="s">
        <v>259</v>
      </c>
      <c r="B29" s="1255">
        <v>146</v>
      </c>
      <c r="C29" s="1255">
        <v>76</v>
      </c>
      <c r="D29" s="1255">
        <v>70</v>
      </c>
      <c r="E29" s="1255">
        <v>0</v>
      </c>
      <c r="F29" s="1255">
        <v>3</v>
      </c>
      <c r="G29" s="1255">
        <v>22</v>
      </c>
      <c r="H29" s="1255">
        <v>109</v>
      </c>
      <c r="I29" s="1255">
        <v>12</v>
      </c>
      <c r="J29" s="1207">
        <v>24</v>
      </c>
      <c r="K29" s="1172" t="s">
        <v>258</v>
      </c>
      <c r="L29" s="1171" t="s">
        <v>257</v>
      </c>
    </row>
    <row r="30" spans="1:12" s="1296" customFormat="1" ht="12.6" customHeight="1">
      <c r="A30" s="1175" t="s">
        <v>256</v>
      </c>
      <c r="B30" s="1255">
        <v>594</v>
      </c>
      <c r="C30" s="1255">
        <v>286</v>
      </c>
      <c r="D30" s="1255">
        <v>308</v>
      </c>
      <c r="E30" s="1255">
        <v>0</v>
      </c>
      <c r="F30" s="1255">
        <v>65</v>
      </c>
      <c r="G30" s="1255">
        <v>113</v>
      </c>
      <c r="H30" s="1255">
        <v>386</v>
      </c>
      <c r="I30" s="1255">
        <v>30</v>
      </c>
      <c r="J30" s="1207">
        <v>25</v>
      </c>
      <c r="K30" s="1172" t="s">
        <v>255</v>
      </c>
      <c r="L30" s="1171" t="s">
        <v>254</v>
      </c>
    </row>
    <row r="31" spans="1:12" s="1296" customFormat="1" ht="12.6" customHeight="1">
      <c r="A31" s="1175" t="s">
        <v>253</v>
      </c>
      <c r="B31" s="1255">
        <v>12</v>
      </c>
      <c r="C31" s="1255">
        <v>11</v>
      </c>
      <c r="D31" s="1255">
        <v>1</v>
      </c>
      <c r="E31" s="1255">
        <v>0</v>
      </c>
      <c r="F31" s="1255">
        <v>0</v>
      </c>
      <c r="G31" s="1255">
        <v>0</v>
      </c>
      <c r="H31" s="1255">
        <v>9</v>
      </c>
      <c r="I31" s="1255">
        <v>3</v>
      </c>
      <c r="J31" s="1207">
        <v>26</v>
      </c>
      <c r="K31" s="1172" t="s">
        <v>252</v>
      </c>
      <c r="L31" s="1181">
        <v>1705</v>
      </c>
    </row>
    <row r="32" spans="1:12" s="1296" customFormat="1" ht="12.6" customHeight="1">
      <c r="A32" s="1175" t="s">
        <v>251</v>
      </c>
      <c r="B32" s="1255">
        <v>66</v>
      </c>
      <c r="C32" s="1255">
        <v>53</v>
      </c>
      <c r="D32" s="1255">
        <v>13</v>
      </c>
      <c r="E32" s="1255">
        <v>0</v>
      </c>
      <c r="F32" s="1255">
        <v>6</v>
      </c>
      <c r="G32" s="1255">
        <v>4</v>
      </c>
      <c r="H32" s="1255">
        <v>52</v>
      </c>
      <c r="I32" s="1255">
        <v>4</v>
      </c>
      <c r="J32" s="1207">
        <v>27</v>
      </c>
      <c r="K32" s="1172" t="s">
        <v>250</v>
      </c>
      <c r="L32" s="1171" t="s">
        <v>249</v>
      </c>
    </row>
    <row r="33" spans="1:12" s="1296" customFormat="1" ht="12.6" customHeight="1">
      <c r="A33" s="1175" t="s">
        <v>248</v>
      </c>
      <c r="B33" s="1255">
        <v>15</v>
      </c>
      <c r="C33" s="1255">
        <v>15</v>
      </c>
      <c r="D33" s="1255">
        <v>0</v>
      </c>
      <c r="E33" s="1255">
        <v>0</v>
      </c>
      <c r="F33" s="1255">
        <v>0</v>
      </c>
      <c r="G33" s="1255">
        <v>3</v>
      </c>
      <c r="H33" s="1255">
        <v>11</v>
      </c>
      <c r="I33" s="1255">
        <v>1</v>
      </c>
      <c r="J33" s="1207">
        <v>28</v>
      </c>
      <c r="K33" s="1172" t="s">
        <v>247</v>
      </c>
      <c r="L33" s="1171" t="s">
        <v>246</v>
      </c>
    </row>
    <row r="34" spans="1:12" s="1296" customFormat="1" ht="12.6" customHeight="1">
      <c r="A34" s="1175" t="s">
        <v>245</v>
      </c>
      <c r="B34" s="1255">
        <v>413</v>
      </c>
      <c r="C34" s="1255">
        <v>223</v>
      </c>
      <c r="D34" s="1255">
        <v>190</v>
      </c>
      <c r="E34" s="1255">
        <v>0</v>
      </c>
      <c r="F34" s="1255">
        <v>21</v>
      </c>
      <c r="G34" s="1255">
        <v>77</v>
      </c>
      <c r="H34" s="1255">
        <v>288</v>
      </c>
      <c r="I34" s="1255">
        <v>27</v>
      </c>
      <c r="J34" s="1207">
        <v>29</v>
      </c>
      <c r="K34" s="1172" t="s">
        <v>244</v>
      </c>
      <c r="L34" s="1171" t="s">
        <v>243</v>
      </c>
    </row>
    <row r="35" spans="1:12" s="1296" customFormat="1" ht="12.6" customHeight="1">
      <c r="A35" s="1175" t="s">
        <v>242</v>
      </c>
      <c r="B35" s="1255">
        <v>141</v>
      </c>
      <c r="C35" s="1255">
        <v>53</v>
      </c>
      <c r="D35" s="1255">
        <v>88</v>
      </c>
      <c r="E35" s="1255">
        <v>0</v>
      </c>
      <c r="F35" s="1255">
        <v>9</v>
      </c>
      <c r="G35" s="1255">
        <v>53</v>
      </c>
      <c r="H35" s="1255">
        <v>78</v>
      </c>
      <c r="I35" s="1255">
        <v>1</v>
      </c>
      <c r="J35" s="1207">
        <v>30</v>
      </c>
      <c r="K35" s="1172" t="s">
        <v>241</v>
      </c>
      <c r="L35" s="1171" t="s">
        <v>240</v>
      </c>
    </row>
    <row r="36" spans="1:12" s="1300" customFormat="1" ht="12.6" customHeight="1">
      <c r="A36" s="1180" t="s">
        <v>239</v>
      </c>
      <c r="B36" s="1251">
        <v>3289</v>
      </c>
      <c r="C36" s="1251">
        <v>1274</v>
      </c>
      <c r="D36" s="1251">
        <v>2012</v>
      </c>
      <c r="E36" s="1251">
        <v>3</v>
      </c>
      <c r="F36" s="1251">
        <v>715</v>
      </c>
      <c r="G36" s="1251">
        <v>824</v>
      </c>
      <c r="H36" s="1251">
        <v>1395</v>
      </c>
      <c r="I36" s="1251">
        <v>355</v>
      </c>
      <c r="J36" s="1207">
        <v>31</v>
      </c>
      <c r="K36" s="1177" t="s">
        <v>238</v>
      </c>
      <c r="L36" s="1176" t="s">
        <v>115</v>
      </c>
    </row>
    <row r="37" spans="1:12" s="1296" customFormat="1" ht="12.6" customHeight="1">
      <c r="A37" s="1175" t="s">
        <v>237</v>
      </c>
      <c r="B37" s="1255">
        <v>42</v>
      </c>
      <c r="C37" s="1255">
        <v>39</v>
      </c>
      <c r="D37" s="1255">
        <v>3</v>
      </c>
      <c r="E37" s="1255">
        <v>0</v>
      </c>
      <c r="F37" s="1255">
        <v>2</v>
      </c>
      <c r="G37" s="1255">
        <v>4</v>
      </c>
      <c r="H37" s="1255">
        <v>34</v>
      </c>
      <c r="I37" s="1255">
        <v>2</v>
      </c>
      <c r="J37" s="1207">
        <v>32</v>
      </c>
      <c r="K37" s="1172" t="s">
        <v>236</v>
      </c>
      <c r="L37" s="1171" t="s">
        <v>235</v>
      </c>
    </row>
    <row r="38" spans="1:12" s="1296" customFormat="1" ht="12.6" customHeight="1">
      <c r="A38" s="1175" t="s">
        <v>234</v>
      </c>
      <c r="B38" s="1255">
        <v>98</v>
      </c>
      <c r="C38" s="1255">
        <v>12</v>
      </c>
      <c r="D38" s="1255">
        <v>86</v>
      </c>
      <c r="E38" s="1255">
        <v>0</v>
      </c>
      <c r="F38" s="1255">
        <v>10</v>
      </c>
      <c r="G38" s="1255">
        <v>34</v>
      </c>
      <c r="H38" s="1255">
        <v>41</v>
      </c>
      <c r="I38" s="1255">
        <v>13</v>
      </c>
      <c r="J38" s="1207">
        <v>33</v>
      </c>
      <c r="K38" s="1172" t="s">
        <v>233</v>
      </c>
      <c r="L38" s="1171" t="s">
        <v>232</v>
      </c>
    </row>
    <row r="39" spans="1:12" s="1296" customFormat="1" ht="12.6" customHeight="1">
      <c r="A39" s="1175" t="s">
        <v>231</v>
      </c>
      <c r="B39" s="1255">
        <v>92</v>
      </c>
      <c r="C39" s="1255">
        <v>50</v>
      </c>
      <c r="D39" s="1255">
        <v>42</v>
      </c>
      <c r="E39" s="1255">
        <v>0</v>
      </c>
      <c r="F39" s="1255">
        <v>0</v>
      </c>
      <c r="G39" s="1255">
        <v>18</v>
      </c>
      <c r="H39" s="1255">
        <v>60</v>
      </c>
      <c r="I39" s="1255">
        <v>14</v>
      </c>
      <c r="J39" s="1207">
        <v>34</v>
      </c>
      <c r="K39" s="1172" t="s">
        <v>230</v>
      </c>
      <c r="L39" s="1181">
        <v>1304</v>
      </c>
    </row>
    <row r="40" spans="1:12" s="1296" customFormat="1" ht="12.6" customHeight="1">
      <c r="A40" s="1175" t="s">
        <v>229</v>
      </c>
      <c r="B40" s="1255">
        <v>243</v>
      </c>
      <c r="C40" s="1255">
        <v>106</v>
      </c>
      <c r="D40" s="1255">
        <v>137</v>
      </c>
      <c r="E40" s="1255">
        <v>0</v>
      </c>
      <c r="F40" s="1255">
        <v>44</v>
      </c>
      <c r="G40" s="1255">
        <v>61</v>
      </c>
      <c r="H40" s="1255">
        <v>109</v>
      </c>
      <c r="I40" s="1255">
        <v>29</v>
      </c>
      <c r="J40" s="1207">
        <v>35</v>
      </c>
      <c r="K40" s="1172" t="s">
        <v>228</v>
      </c>
      <c r="L40" s="1181">
        <v>1306</v>
      </c>
    </row>
    <row r="41" spans="1:12" s="1296" customFormat="1" ht="12.6" customHeight="1">
      <c r="A41" s="1175" t="s">
        <v>227</v>
      </c>
      <c r="B41" s="1255">
        <v>195</v>
      </c>
      <c r="C41" s="1255">
        <v>85</v>
      </c>
      <c r="D41" s="1255">
        <v>110</v>
      </c>
      <c r="E41" s="1255">
        <v>0</v>
      </c>
      <c r="F41" s="1255">
        <v>24</v>
      </c>
      <c r="G41" s="1255">
        <v>52</v>
      </c>
      <c r="H41" s="1255">
        <v>91</v>
      </c>
      <c r="I41" s="1255">
        <v>28</v>
      </c>
      <c r="J41" s="1207">
        <v>36</v>
      </c>
      <c r="K41" s="1172" t="s">
        <v>226</v>
      </c>
      <c r="L41" s="1181">
        <v>1308</v>
      </c>
    </row>
    <row r="42" spans="1:12" s="1296" customFormat="1" ht="12.6" customHeight="1">
      <c r="A42" s="1175" t="s">
        <v>225</v>
      </c>
      <c r="B42" s="1255">
        <v>86</v>
      </c>
      <c r="C42" s="1255">
        <v>36</v>
      </c>
      <c r="D42" s="1255">
        <v>47</v>
      </c>
      <c r="E42" s="1255">
        <v>3</v>
      </c>
      <c r="F42" s="1255">
        <v>1</v>
      </c>
      <c r="G42" s="1255">
        <v>12</v>
      </c>
      <c r="H42" s="1255">
        <v>54</v>
      </c>
      <c r="I42" s="1255">
        <v>19</v>
      </c>
      <c r="J42" s="1207">
        <v>37</v>
      </c>
      <c r="K42" s="1172" t="s">
        <v>224</v>
      </c>
      <c r="L42" s="1171" t="s">
        <v>223</v>
      </c>
    </row>
    <row r="43" spans="1:12" s="1296" customFormat="1" ht="12.6" customHeight="1">
      <c r="A43" s="1175" t="s">
        <v>222</v>
      </c>
      <c r="B43" s="1255">
        <v>161</v>
      </c>
      <c r="C43" s="1255">
        <v>119</v>
      </c>
      <c r="D43" s="1255">
        <v>42</v>
      </c>
      <c r="E43" s="1255">
        <v>0</v>
      </c>
      <c r="F43" s="1255">
        <v>6</v>
      </c>
      <c r="G43" s="1255">
        <v>36</v>
      </c>
      <c r="H43" s="1255">
        <v>114</v>
      </c>
      <c r="I43" s="1255">
        <v>5</v>
      </c>
      <c r="J43" s="1207">
        <v>38</v>
      </c>
      <c r="K43" s="1172" t="s">
        <v>221</v>
      </c>
      <c r="L43" s="1181">
        <v>1310</v>
      </c>
    </row>
    <row r="44" spans="1:12" s="1296" customFormat="1" ht="12.6" customHeight="1">
      <c r="A44" s="1175" t="s">
        <v>220</v>
      </c>
      <c r="B44" s="1255">
        <v>913</v>
      </c>
      <c r="C44" s="1255">
        <v>151</v>
      </c>
      <c r="D44" s="1255">
        <v>762</v>
      </c>
      <c r="E44" s="1255">
        <v>0</v>
      </c>
      <c r="F44" s="1255">
        <v>498</v>
      </c>
      <c r="G44" s="1255">
        <v>225</v>
      </c>
      <c r="H44" s="1255">
        <v>112</v>
      </c>
      <c r="I44" s="1255">
        <v>78</v>
      </c>
      <c r="J44" s="1207">
        <v>39</v>
      </c>
      <c r="K44" s="1172" t="s">
        <v>219</v>
      </c>
      <c r="L44" s="1181">
        <v>1312</v>
      </c>
    </row>
    <row r="45" spans="1:12" s="1296" customFormat="1" ht="12.6" customHeight="1">
      <c r="A45" s="1175" t="s">
        <v>218</v>
      </c>
      <c r="B45" s="1255">
        <v>155</v>
      </c>
      <c r="C45" s="1255">
        <v>121</v>
      </c>
      <c r="D45" s="1255">
        <v>34</v>
      </c>
      <c r="E45" s="1255">
        <v>0</v>
      </c>
      <c r="F45" s="1255">
        <v>5</v>
      </c>
      <c r="G45" s="1255">
        <v>36</v>
      </c>
      <c r="H45" s="1255">
        <v>80</v>
      </c>
      <c r="I45" s="1255">
        <v>34</v>
      </c>
      <c r="J45" s="1207">
        <v>40</v>
      </c>
      <c r="K45" s="1172" t="s">
        <v>217</v>
      </c>
      <c r="L45" s="1181">
        <v>1313</v>
      </c>
    </row>
    <row r="46" spans="1:12" s="1300" customFormat="1" ht="12.6" customHeight="1">
      <c r="A46" s="1175" t="s">
        <v>216</v>
      </c>
      <c r="B46" s="1255">
        <v>147</v>
      </c>
      <c r="C46" s="1255">
        <v>122</v>
      </c>
      <c r="D46" s="1255">
        <v>25</v>
      </c>
      <c r="E46" s="1255">
        <v>0</v>
      </c>
      <c r="F46" s="1255">
        <v>0</v>
      </c>
      <c r="G46" s="1255">
        <v>24</v>
      </c>
      <c r="H46" s="1255">
        <v>110</v>
      </c>
      <c r="I46" s="1255">
        <v>13</v>
      </c>
      <c r="J46" s="1207">
        <v>41</v>
      </c>
      <c r="K46" s="1172" t="s">
        <v>215</v>
      </c>
      <c r="L46" s="1171" t="s">
        <v>214</v>
      </c>
    </row>
    <row r="47" spans="1:12" s="1296" customFormat="1" ht="12.6" customHeight="1">
      <c r="A47" s="1175" t="s">
        <v>213</v>
      </c>
      <c r="B47" s="1255">
        <v>130</v>
      </c>
      <c r="C47" s="1255">
        <v>57</v>
      </c>
      <c r="D47" s="1255">
        <v>73</v>
      </c>
      <c r="E47" s="1255">
        <v>0</v>
      </c>
      <c r="F47" s="1255">
        <v>5</v>
      </c>
      <c r="G47" s="1255">
        <v>29</v>
      </c>
      <c r="H47" s="1255">
        <v>81</v>
      </c>
      <c r="I47" s="1255">
        <v>15</v>
      </c>
      <c r="J47" s="1207">
        <v>42</v>
      </c>
      <c r="K47" s="1172" t="s">
        <v>212</v>
      </c>
      <c r="L47" s="1181">
        <v>1314</v>
      </c>
    </row>
    <row r="48" spans="1:12" s="1296" customFormat="1" ht="12.6" customHeight="1">
      <c r="A48" s="1175" t="s">
        <v>211</v>
      </c>
      <c r="B48" s="1255">
        <v>11</v>
      </c>
      <c r="C48" s="1255">
        <v>6</v>
      </c>
      <c r="D48" s="1255">
        <v>5</v>
      </c>
      <c r="E48" s="1255">
        <v>0</v>
      </c>
      <c r="F48" s="1255">
        <v>0</v>
      </c>
      <c r="G48" s="1255">
        <v>0</v>
      </c>
      <c r="H48" s="1255">
        <v>9</v>
      </c>
      <c r="I48" s="1255">
        <v>2</v>
      </c>
      <c r="J48" s="1207">
        <v>43</v>
      </c>
      <c r="K48" s="1172" t="s">
        <v>210</v>
      </c>
      <c r="L48" s="1171" t="s">
        <v>209</v>
      </c>
    </row>
    <row r="49" spans="1:12" s="1296" customFormat="1" ht="12.6" customHeight="1">
      <c r="A49" s="1175" t="s">
        <v>208</v>
      </c>
      <c r="B49" s="1255">
        <v>29</v>
      </c>
      <c r="C49" s="1255">
        <v>23</v>
      </c>
      <c r="D49" s="1255">
        <v>6</v>
      </c>
      <c r="E49" s="1255">
        <v>0</v>
      </c>
      <c r="F49" s="1255">
        <v>0</v>
      </c>
      <c r="G49" s="1255">
        <v>5</v>
      </c>
      <c r="H49" s="1255">
        <v>19</v>
      </c>
      <c r="I49" s="1255">
        <v>5</v>
      </c>
      <c r="J49" s="1207">
        <v>44</v>
      </c>
      <c r="K49" s="1172" t="s">
        <v>207</v>
      </c>
      <c r="L49" s="1181">
        <v>1318</v>
      </c>
    </row>
    <row r="50" spans="1:12" s="1296" customFormat="1" ht="12.6" customHeight="1">
      <c r="A50" s="1175" t="s">
        <v>206</v>
      </c>
      <c r="B50" s="1255">
        <v>24</v>
      </c>
      <c r="C50" s="1255">
        <v>23</v>
      </c>
      <c r="D50" s="1255">
        <v>1</v>
      </c>
      <c r="E50" s="1255">
        <v>0</v>
      </c>
      <c r="F50" s="1255">
        <v>0</v>
      </c>
      <c r="G50" s="1255">
        <v>1</v>
      </c>
      <c r="H50" s="1255">
        <v>19</v>
      </c>
      <c r="I50" s="1255">
        <v>4</v>
      </c>
      <c r="J50" s="1207">
        <v>45</v>
      </c>
      <c r="K50" s="1172" t="s">
        <v>205</v>
      </c>
      <c r="L50" s="1171" t="s">
        <v>204</v>
      </c>
    </row>
    <row r="51" spans="1:12" s="1296" customFormat="1" ht="12.6" customHeight="1">
      <c r="A51" s="1175" t="s">
        <v>203</v>
      </c>
      <c r="B51" s="1255">
        <v>70</v>
      </c>
      <c r="C51" s="1255">
        <v>19</v>
      </c>
      <c r="D51" s="1255">
        <v>51</v>
      </c>
      <c r="E51" s="1255">
        <v>0</v>
      </c>
      <c r="F51" s="1255">
        <v>0</v>
      </c>
      <c r="G51" s="1255">
        <v>8</v>
      </c>
      <c r="H51" s="1255">
        <v>56</v>
      </c>
      <c r="I51" s="1255">
        <v>6</v>
      </c>
      <c r="J51" s="1207">
        <v>46</v>
      </c>
      <c r="K51" s="1172" t="s">
        <v>202</v>
      </c>
      <c r="L51" s="1181">
        <v>1315</v>
      </c>
    </row>
    <row r="52" spans="1:12" s="1296" customFormat="1" ht="12.6" customHeight="1">
      <c r="A52" s="1175" t="s">
        <v>201</v>
      </c>
      <c r="B52" s="1255">
        <v>151</v>
      </c>
      <c r="C52" s="1255">
        <v>106</v>
      </c>
      <c r="D52" s="1255">
        <v>45</v>
      </c>
      <c r="E52" s="1255">
        <v>0</v>
      </c>
      <c r="F52" s="1255">
        <v>4</v>
      </c>
      <c r="G52" s="1255">
        <v>11</v>
      </c>
      <c r="H52" s="1255">
        <v>110</v>
      </c>
      <c r="I52" s="1255">
        <v>26</v>
      </c>
      <c r="J52" s="1207">
        <v>47</v>
      </c>
      <c r="K52" s="1172" t="s">
        <v>200</v>
      </c>
      <c r="L52" s="1181">
        <v>1316</v>
      </c>
    </row>
    <row r="53" spans="1:12" s="1296" customFormat="1" ht="12.6" customHeight="1">
      <c r="A53" s="1175" t="s">
        <v>199</v>
      </c>
      <c r="B53" s="1255">
        <v>742</v>
      </c>
      <c r="C53" s="1255">
        <v>199</v>
      </c>
      <c r="D53" s="1255">
        <v>543</v>
      </c>
      <c r="E53" s="1255">
        <v>0</v>
      </c>
      <c r="F53" s="1255">
        <v>116</v>
      </c>
      <c r="G53" s="1255">
        <v>268</v>
      </c>
      <c r="H53" s="1255">
        <v>296</v>
      </c>
      <c r="I53" s="1255">
        <v>62</v>
      </c>
      <c r="J53" s="1207">
        <v>48</v>
      </c>
      <c r="K53" s="1172" t="s">
        <v>198</v>
      </c>
      <c r="L53" s="1181">
        <v>1317</v>
      </c>
    </row>
    <row r="54" spans="1:12" s="1296" customFormat="1" ht="12.6" customHeight="1">
      <c r="A54" s="1180" t="s">
        <v>61</v>
      </c>
      <c r="B54" s="1251">
        <v>168</v>
      </c>
      <c r="C54" s="1251">
        <v>162</v>
      </c>
      <c r="D54" s="1251">
        <v>6</v>
      </c>
      <c r="E54" s="1251">
        <v>0</v>
      </c>
      <c r="F54" s="1251">
        <v>8</v>
      </c>
      <c r="G54" s="1251">
        <v>18</v>
      </c>
      <c r="H54" s="1251">
        <v>107</v>
      </c>
      <c r="I54" s="1251">
        <v>35</v>
      </c>
      <c r="J54" s="1207">
        <v>49</v>
      </c>
      <c r="K54" s="1177" t="s">
        <v>197</v>
      </c>
      <c r="L54" s="1176" t="s">
        <v>115</v>
      </c>
    </row>
    <row r="55" spans="1:12" s="1296" customFormat="1" ht="12.6" customHeight="1">
      <c r="A55" s="1175" t="s">
        <v>196</v>
      </c>
      <c r="B55" s="1255">
        <v>10</v>
      </c>
      <c r="C55" s="1255">
        <v>10</v>
      </c>
      <c r="D55" s="1255">
        <v>0</v>
      </c>
      <c r="E55" s="1255">
        <v>0</v>
      </c>
      <c r="F55" s="1255">
        <v>0</v>
      </c>
      <c r="G55" s="1255">
        <v>2</v>
      </c>
      <c r="H55" s="1255">
        <v>6</v>
      </c>
      <c r="I55" s="1255">
        <v>2</v>
      </c>
      <c r="J55" s="1207">
        <v>50</v>
      </c>
      <c r="K55" s="1172" t="s">
        <v>195</v>
      </c>
      <c r="L55" s="1181">
        <v>1702</v>
      </c>
    </row>
    <row r="56" spans="1:12" s="1296" customFormat="1" ht="12.6" customHeight="1">
      <c r="A56" s="1175" t="s">
        <v>194</v>
      </c>
      <c r="B56" s="1255">
        <v>49</v>
      </c>
      <c r="C56" s="1255">
        <v>47</v>
      </c>
      <c r="D56" s="1255">
        <v>2</v>
      </c>
      <c r="E56" s="1255">
        <v>0</v>
      </c>
      <c r="F56" s="1255">
        <v>4</v>
      </c>
      <c r="G56" s="1255">
        <v>3</v>
      </c>
      <c r="H56" s="1255">
        <v>35</v>
      </c>
      <c r="I56" s="1255">
        <v>7</v>
      </c>
      <c r="J56" s="1207">
        <v>51</v>
      </c>
      <c r="K56" s="1172" t="s">
        <v>193</v>
      </c>
      <c r="L56" s="1181">
        <v>1703</v>
      </c>
    </row>
    <row r="57" spans="1:12" s="1296" customFormat="1" ht="12.6" customHeight="1">
      <c r="A57" s="1175" t="s">
        <v>192</v>
      </c>
      <c r="B57" s="1255">
        <v>22</v>
      </c>
      <c r="C57" s="1255">
        <v>22</v>
      </c>
      <c r="D57" s="1255">
        <v>0</v>
      </c>
      <c r="E57" s="1255">
        <v>0</v>
      </c>
      <c r="F57" s="1255">
        <v>2</v>
      </c>
      <c r="G57" s="1255">
        <v>3</v>
      </c>
      <c r="H57" s="1255">
        <v>14</v>
      </c>
      <c r="I57" s="1255">
        <v>3</v>
      </c>
      <c r="J57" s="1207">
        <v>52</v>
      </c>
      <c r="K57" s="1172" t="s">
        <v>191</v>
      </c>
      <c r="L57" s="1181">
        <v>1706</v>
      </c>
    </row>
    <row r="58" spans="1:12" s="1296" customFormat="1" ht="12.6" customHeight="1">
      <c r="A58" s="1175" t="s">
        <v>190</v>
      </c>
      <c r="B58" s="1255">
        <v>14</v>
      </c>
      <c r="C58" s="1255">
        <v>14</v>
      </c>
      <c r="D58" s="1255">
        <v>0</v>
      </c>
      <c r="E58" s="1255">
        <v>0</v>
      </c>
      <c r="F58" s="1255">
        <v>1</v>
      </c>
      <c r="G58" s="1255">
        <v>1</v>
      </c>
      <c r="H58" s="1255">
        <v>8</v>
      </c>
      <c r="I58" s="1255">
        <v>4</v>
      </c>
      <c r="J58" s="1207">
        <v>53</v>
      </c>
      <c r="K58" s="1172" t="s">
        <v>189</v>
      </c>
      <c r="L58" s="1181">
        <v>1709</v>
      </c>
    </row>
    <row r="59" spans="1:12" s="1296" customFormat="1" ht="12.6" customHeight="1">
      <c r="A59" s="1175" t="s">
        <v>188</v>
      </c>
      <c r="B59" s="1255">
        <v>43</v>
      </c>
      <c r="C59" s="1255">
        <v>39</v>
      </c>
      <c r="D59" s="1255">
        <v>4</v>
      </c>
      <c r="E59" s="1255">
        <v>0</v>
      </c>
      <c r="F59" s="1255">
        <v>0</v>
      </c>
      <c r="G59" s="1255">
        <v>3</v>
      </c>
      <c r="H59" s="1255">
        <v>25</v>
      </c>
      <c r="I59" s="1255">
        <v>15</v>
      </c>
      <c r="J59" s="1207">
        <v>54</v>
      </c>
      <c r="K59" s="1172" t="s">
        <v>187</v>
      </c>
      <c r="L59" s="1181">
        <v>1712</v>
      </c>
    </row>
    <row r="60" spans="1:12" s="1296" customFormat="1" ht="12.6" customHeight="1">
      <c r="A60" s="1175" t="s">
        <v>186</v>
      </c>
      <c r="B60" s="1255">
        <v>30</v>
      </c>
      <c r="C60" s="1255">
        <v>30</v>
      </c>
      <c r="D60" s="1255">
        <v>0</v>
      </c>
      <c r="E60" s="1255">
        <v>0</v>
      </c>
      <c r="F60" s="1255">
        <v>1</v>
      </c>
      <c r="G60" s="1255">
        <v>6</v>
      </c>
      <c r="H60" s="1255">
        <v>19</v>
      </c>
      <c r="I60" s="1255">
        <v>4</v>
      </c>
      <c r="J60" s="1207">
        <v>55</v>
      </c>
      <c r="K60" s="1172" t="s">
        <v>185</v>
      </c>
      <c r="L60" s="1181">
        <v>1713</v>
      </c>
    </row>
    <row r="61" spans="1:12" s="1296" customFormat="1" ht="12.6" customHeight="1">
      <c r="A61" s="1180" t="s">
        <v>59</v>
      </c>
      <c r="B61" s="1251">
        <v>916</v>
      </c>
      <c r="C61" s="1251">
        <v>575</v>
      </c>
      <c r="D61" s="1251">
        <v>341</v>
      </c>
      <c r="E61" s="1251">
        <v>0</v>
      </c>
      <c r="F61" s="1251">
        <v>49</v>
      </c>
      <c r="G61" s="1251">
        <v>125</v>
      </c>
      <c r="H61" s="1251">
        <v>648</v>
      </c>
      <c r="I61" s="1251">
        <v>94</v>
      </c>
      <c r="J61" s="1207">
        <v>56</v>
      </c>
      <c r="K61" s="1177" t="s">
        <v>184</v>
      </c>
      <c r="L61" s="1176" t="s">
        <v>115</v>
      </c>
    </row>
    <row r="62" spans="1:12" s="1300" customFormat="1" ht="12.6" customHeight="1">
      <c r="A62" s="1175" t="s">
        <v>183</v>
      </c>
      <c r="B62" s="1255">
        <v>68</v>
      </c>
      <c r="C62" s="1255">
        <v>42</v>
      </c>
      <c r="D62" s="1255">
        <v>26</v>
      </c>
      <c r="E62" s="1255">
        <v>0</v>
      </c>
      <c r="F62" s="1255">
        <v>1</v>
      </c>
      <c r="G62" s="1255">
        <v>11</v>
      </c>
      <c r="H62" s="1255">
        <v>49</v>
      </c>
      <c r="I62" s="1255">
        <v>7</v>
      </c>
      <c r="J62" s="1207">
        <v>57</v>
      </c>
      <c r="K62" s="1172" t="s">
        <v>182</v>
      </c>
      <c r="L62" s="1181">
        <v>1301</v>
      </c>
    </row>
    <row r="63" spans="1:12" s="1296" customFormat="1" ht="12.6" customHeight="1">
      <c r="A63" s="1175" t="s">
        <v>181</v>
      </c>
      <c r="B63" s="1255">
        <v>19</v>
      </c>
      <c r="C63" s="1255">
        <v>19</v>
      </c>
      <c r="D63" s="1255">
        <v>0</v>
      </c>
      <c r="E63" s="1255">
        <v>0</v>
      </c>
      <c r="F63" s="1255">
        <v>0</v>
      </c>
      <c r="G63" s="1255">
        <v>4</v>
      </c>
      <c r="H63" s="1255">
        <v>14</v>
      </c>
      <c r="I63" s="1255">
        <v>1</v>
      </c>
      <c r="J63" s="1207">
        <v>58</v>
      </c>
      <c r="K63" s="1172" t="s">
        <v>180</v>
      </c>
      <c r="L63" s="1181">
        <v>1302</v>
      </c>
    </row>
    <row r="64" spans="1:12" s="1296" customFormat="1" ht="12.6" customHeight="1">
      <c r="A64" s="1175" t="s">
        <v>179</v>
      </c>
      <c r="B64" s="1255">
        <v>30</v>
      </c>
      <c r="C64" s="1255">
        <v>27</v>
      </c>
      <c r="D64" s="1255">
        <v>3</v>
      </c>
      <c r="E64" s="1255">
        <v>0</v>
      </c>
      <c r="F64" s="1255">
        <v>2</v>
      </c>
      <c r="G64" s="1255">
        <v>5</v>
      </c>
      <c r="H64" s="1255">
        <v>21</v>
      </c>
      <c r="I64" s="1255">
        <v>2</v>
      </c>
      <c r="J64" s="1207">
        <v>59</v>
      </c>
      <c r="K64" s="1172" t="s">
        <v>178</v>
      </c>
      <c r="L64" s="1171" t="s">
        <v>177</v>
      </c>
    </row>
    <row r="65" spans="1:12" s="1296" customFormat="1" ht="12.6" customHeight="1">
      <c r="A65" s="1175" t="s">
        <v>176</v>
      </c>
      <c r="B65" s="1255">
        <v>77</v>
      </c>
      <c r="C65" s="1255">
        <v>39</v>
      </c>
      <c r="D65" s="1255">
        <v>38</v>
      </c>
      <c r="E65" s="1255">
        <v>0</v>
      </c>
      <c r="F65" s="1255">
        <v>23</v>
      </c>
      <c r="G65" s="1255">
        <v>10</v>
      </c>
      <c r="H65" s="1255">
        <v>31</v>
      </c>
      <c r="I65" s="1255">
        <v>13</v>
      </c>
      <c r="J65" s="1207">
        <v>60</v>
      </c>
      <c r="K65" s="1172" t="s">
        <v>175</v>
      </c>
      <c r="L65" s="1171" t="s">
        <v>174</v>
      </c>
    </row>
    <row r="66" spans="1:12" s="1296" customFormat="1" ht="12.6" customHeight="1">
      <c r="A66" s="1175" t="s">
        <v>173</v>
      </c>
      <c r="B66" s="1255">
        <v>16</v>
      </c>
      <c r="C66" s="1255">
        <v>15</v>
      </c>
      <c r="D66" s="1255">
        <v>1</v>
      </c>
      <c r="E66" s="1255">
        <v>0</v>
      </c>
      <c r="F66" s="1255">
        <v>1</v>
      </c>
      <c r="G66" s="1255">
        <v>1</v>
      </c>
      <c r="H66" s="1255">
        <v>11</v>
      </c>
      <c r="I66" s="1255">
        <v>3</v>
      </c>
      <c r="J66" s="1207">
        <v>61</v>
      </c>
      <c r="K66" s="1172" t="s">
        <v>172</v>
      </c>
      <c r="L66" s="1181">
        <v>1804</v>
      </c>
    </row>
    <row r="67" spans="1:12" s="1296" customFormat="1" ht="12.6" customHeight="1">
      <c r="A67" s="1175" t="s">
        <v>171</v>
      </c>
      <c r="B67" s="1255">
        <v>189</v>
      </c>
      <c r="C67" s="1255">
        <v>78</v>
      </c>
      <c r="D67" s="1255">
        <v>111</v>
      </c>
      <c r="E67" s="1255">
        <v>0</v>
      </c>
      <c r="F67" s="1255">
        <v>10</v>
      </c>
      <c r="G67" s="1255">
        <v>42</v>
      </c>
      <c r="H67" s="1255">
        <v>125</v>
      </c>
      <c r="I67" s="1255">
        <v>12</v>
      </c>
      <c r="J67" s="1207">
        <v>62</v>
      </c>
      <c r="K67" s="1172" t="s">
        <v>170</v>
      </c>
      <c r="L67" s="1181">
        <v>1303</v>
      </c>
    </row>
    <row r="68" spans="1:12" s="1300" customFormat="1" ht="12.6" customHeight="1">
      <c r="A68" s="1175" t="s">
        <v>169</v>
      </c>
      <c r="B68" s="1255">
        <v>133</v>
      </c>
      <c r="C68" s="1255">
        <v>77</v>
      </c>
      <c r="D68" s="1255">
        <v>56</v>
      </c>
      <c r="E68" s="1255">
        <v>0</v>
      </c>
      <c r="F68" s="1255">
        <v>4</v>
      </c>
      <c r="G68" s="1255">
        <v>10</v>
      </c>
      <c r="H68" s="1255">
        <v>111</v>
      </c>
      <c r="I68" s="1255">
        <v>8</v>
      </c>
      <c r="J68" s="1207">
        <v>63</v>
      </c>
      <c r="K68" s="1172" t="s">
        <v>168</v>
      </c>
      <c r="L68" s="1181">
        <v>1305</v>
      </c>
    </row>
    <row r="69" spans="1:12" s="1296" customFormat="1" ht="12.6" customHeight="1">
      <c r="A69" s="1175" t="s">
        <v>167</v>
      </c>
      <c r="B69" s="1255">
        <v>136</v>
      </c>
      <c r="C69" s="1255">
        <v>89</v>
      </c>
      <c r="D69" s="1255">
        <v>47</v>
      </c>
      <c r="E69" s="1255">
        <v>0</v>
      </c>
      <c r="F69" s="1255">
        <v>4</v>
      </c>
      <c r="G69" s="1255">
        <v>10</v>
      </c>
      <c r="H69" s="1255">
        <v>115</v>
      </c>
      <c r="I69" s="1255">
        <v>7</v>
      </c>
      <c r="J69" s="1207">
        <v>64</v>
      </c>
      <c r="K69" s="1172" t="s">
        <v>166</v>
      </c>
      <c r="L69" s="1181">
        <v>1307</v>
      </c>
    </row>
    <row r="70" spans="1:12" s="1296" customFormat="1" ht="12.6" customHeight="1">
      <c r="A70" s="1175" t="s">
        <v>165</v>
      </c>
      <c r="B70" s="1255">
        <v>118</v>
      </c>
      <c r="C70" s="1255">
        <v>90</v>
      </c>
      <c r="D70" s="1255">
        <v>28</v>
      </c>
      <c r="E70" s="1255">
        <v>0</v>
      </c>
      <c r="F70" s="1255">
        <v>2</v>
      </c>
      <c r="G70" s="1255">
        <v>21</v>
      </c>
      <c r="H70" s="1255">
        <v>68</v>
      </c>
      <c r="I70" s="1255">
        <v>27</v>
      </c>
      <c r="J70" s="1207">
        <v>65</v>
      </c>
      <c r="K70" s="1172" t="s">
        <v>164</v>
      </c>
      <c r="L70" s="1181">
        <v>1309</v>
      </c>
    </row>
    <row r="71" spans="1:12" s="1296" customFormat="1" ht="12.6" customHeight="1">
      <c r="A71" s="1175" t="s">
        <v>163</v>
      </c>
      <c r="B71" s="1255">
        <v>122</v>
      </c>
      <c r="C71" s="1255">
        <v>91</v>
      </c>
      <c r="D71" s="1255">
        <v>31</v>
      </c>
      <c r="E71" s="1255">
        <v>0</v>
      </c>
      <c r="F71" s="1255">
        <v>2</v>
      </c>
      <c r="G71" s="1255">
        <v>10</v>
      </c>
      <c r="H71" s="1255">
        <v>96</v>
      </c>
      <c r="I71" s="1255">
        <v>14</v>
      </c>
      <c r="J71" s="1207">
        <v>66</v>
      </c>
      <c r="K71" s="1172" t="s">
        <v>162</v>
      </c>
      <c r="L71" s="1181">
        <v>1311</v>
      </c>
    </row>
    <row r="72" spans="1:12" s="1296" customFormat="1" ht="12.6" customHeight="1">
      <c r="A72" s="1175" t="s">
        <v>161</v>
      </c>
      <c r="B72" s="1255">
        <v>8</v>
      </c>
      <c r="C72" s="1255">
        <v>8</v>
      </c>
      <c r="D72" s="1255">
        <v>0</v>
      </c>
      <c r="E72" s="1255">
        <v>0</v>
      </c>
      <c r="F72" s="1255">
        <v>0</v>
      </c>
      <c r="G72" s="1255">
        <v>1</v>
      </c>
      <c r="H72" s="1255">
        <v>7</v>
      </c>
      <c r="I72" s="1255">
        <v>0</v>
      </c>
      <c r="J72" s="1207">
        <v>67</v>
      </c>
      <c r="K72" s="1172" t="s">
        <v>160</v>
      </c>
      <c r="L72" s="1181">
        <v>1813</v>
      </c>
    </row>
    <row r="73" spans="1:12" s="1296" customFormat="1" ht="12.6" customHeight="1">
      <c r="A73" s="1180" t="s">
        <v>57</v>
      </c>
      <c r="B73" s="1251">
        <v>327</v>
      </c>
      <c r="C73" s="1251">
        <v>229</v>
      </c>
      <c r="D73" s="1251">
        <v>98</v>
      </c>
      <c r="E73" s="1251">
        <v>0</v>
      </c>
      <c r="F73" s="1251">
        <v>16</v>
      </c>
      <c r="G73" s="1251">
        <v>77</v>
      </c>
      <c r="H73" s="1251">
        <v>158</v>
      </c>
      <c r="I73" s="1251">
        <v>76</v>
      </c>
      <c r="J73" s="1207">
        <v>68</v>
      </c>
      <c r="K73" s="1177" t="s">
        <v>159</v>
      </c>
      <c r="L73" s="1176" t="s">
        <v>115</v>
      </c>
    </row>
    <row r="74" spans="1:12" s="1296" customFormat="1" ht="12.6" customHeight="1">
      <c r="A74" s="1175" t="s">
        <v>158</v>
      </c>
      <c r="B74" s="1255">
        <v>9</v>
      </c>
      <c r="C74" s="1255">
        <v>9</v>
      </c>
      <c r="D74" s="1255">
        <v>0</v>
      </c>
      <c r="E74" s="1255">
        <v>0</v>
      </c>
      <c r="F74" s="1255">
        <v>0</v>
      </c>
      <c r="G74" s="1255">
        <v>3</v>
      </c>
      <c r="H74" s="1255">
        <v>5</v>
      </c>
      <c r="I74" s="1255">
        <v>1</v>
      </c>
      <c r="J74" s="1207">
        <v>69</v>
      </c>
      <c r="K74" s="1172" t="s">
        <v>157</v>
      </c>
      <c r="L74" s="1181">
        <v>1701</v>
      </c>
    </row>
    <row r="75" spans="1:12" s="1296" customFormat="1" ht="12.6" customHeight="1">
      <c r="A75" s="1175" t="s">
        <v>156</v>
      </c>
      <c r="B75" s="1255">
        <v>10</v>
      </c>
      <c r="C75" s="1255">
        <v>10</v>
      </c>
      <c r="D75" s="1255">
        <v>0</v>
      </c>
      <c r="E75" s="1255">
        <v>0</v>
      </c>
      <c r="F75" s="1255">
        <v>0</v>
      </c>
      <c r="G75" s="1255">
        <v>2</v>
      </c>
      <c r="H75" s="1255">
        <v>5</v>
      </c>
      <c r="I75" s="1255">
        <v>3</v>
      </c>
      <c r="J75" s="1207">
        <v>70</v>
      </c>
      <c r="K75" s="1172" t="s">
        <v>155</v>
      </c>
      <c r="L75" s="1181">
        <v>1801</v>
      </c>
    </row>
    <row r="76" spans="1:12" s="1296" customFormat="1" ht="12.6" customHeight="1">
      <c r="A76" s="1175" t="s">
        <v>154</v>
      </c>
      <c r="B76" s="1255">
        <v>9</v>
      </c>
      <c r="C76" s="1255">
        <v>9</v>
      </c>
      <c r="D76" s="1255">
        <v>0</v>
      </c>
      <c r="E76" s="1255">
        <v>0</v>
      </c>
      <c r="F76" s="1255">
        <v>0</v>
      </c>
      <c r="G76" s="1255">
        <v>2</v>
      </c>
      <c r="H76" s="1255">
        <v>5</v>
      </c>
      <c r="I76" s="1255">
        <v>2</v>
      </c>
      <c r="J76" s="1207">
        <v>71</v>
      </c>
      <c r="K76" s="1172" t="s">
        <v>153</v>
      </c>
      <c r="L76" s="1171" t="s">
        <v>152</v>
      </c>
    </row>
    <row r="77" spans="1:12" s="1296" customFormat="1" ht="12.6" customHeight="1">
      <c r="A77" s="1175" t="s">
        <v>151</v>
      </c>
      <c r="B77" s="1255">
        <v>17</v>
      </c>
      <c r="C77" s="1255">
        <v>17</v>
      </c>
      <c r="D77" s="1255">
        <v>0</v>
      </c>
      <c r="E77" s="1255">
        <v>0</v>
      </c>
      <c r="F77" s="1255">
        <v>5</v>
      </c>
      <c r="G77" s="1255">
        <v>7</v>
      </c>
      <c r="H77" s="1255">
        <v>4</v>
      </c>
      <c r="I77" s="1255">
        <v>1</v>
      </c>
      <c r="J77" s="1207">
        <v>72</v>
      </c>
      <c r="K77" s="1172" t="s">
        <v>150</v>
      </c>
      <c r="L77" s="1171" t="s">
        <v>149</v>
      </c>
    </row>
    <row r="78" spans="1:12" s="1296" customFormat="1" ht="12.6" customHeight="1">
      <c r="A78" s="1175" t="s">
        <v>148</v>
      </c>
      <c r="B78" s="1255">
        <v>45</v>
      </c>
      <c r="C78" s="1255">
        <v>25</v>
      </c>
      <c r="D78" s="1255">
        <v>20</v>
      </c>
      <c r="E78" s="1255">
        <v>0</v>
      </c>
      <c r="F78" s="1255">
        <v>0</v>
      </c>
      <c r="G78" s="1255">
        <v>7</v>
      </c>
      <c r="H78" s="1255">
        <v>22</v>
      </c>
      <c r="I78" s="1255">
        <v>16</v>
      </c>
      <c r="J78" s="1207">
        <v>73</v>
      </c>
      <c r="K78" s="1172" t="s">
        <v>147</v>
      </c>
      <c r="L78" s="1181">
        <v>1805</v>
      </c>
    </row>
    <row r="79" spans="1:12" s="1296" customFormat="1" ht="12.6" customHeight="1">
      <c r="A79" s="1175" t="s">
        <v>146</v>
      </c>
      <c r="B79" s="1255">
        <v>2</v>
      </c>
      <c r="C79" s="1255">
        <v>2</v>
      </c>
      <c r="D79" s="1255">
        <v>0</v>
      </c>
      <c r="E79" s="1255">
        <v>0</v>
      </c>
      <c r="F79" s="1255">
        <v>0</v>
      </c>
      <c r="G79" s="1255">
        <v>0</v>
      </c>
      <c r="H79" s="1255">
        <v>2</v>
      </c>
      <c r="I79" s="1255">
        <v>0</v>
      </c>
      <c r="J79" s="1207">
        <v>74</v>
      </c>
      <c r="K79" s="1172" t="s">
        <v>145</v>
      </c>
      <c r="L79" s="1181">
        <v>1704</v>
      </c>
    </row>
    <row r="80" spans="1:12" s="1296" customFormat="1" ht="12.6" customHeight="1">
      <c r="A80" s="1175" t="s">
        <v>144</v>
      </c>
      <c r="B80" s="1255">
        <v>35</v>
      </c>
      <c r="C80" s="1255">
        <v>20</v>
      </c>
      <c r="D80" s="1255">
        <v>15</v>
      </c>
      <c r="E80" s="1255">
        <v>0</v>
      </c>
      <c r="F80" s="1255">
        <v>1</v>
      </c>
      <c r="G80" s="1255">
        <v>6</v>
      </c>
      <c r="H80" s="1255">
        <v>22</v>
      </c>
      <c r="I80" s="1255">
        <v>6</v>
      </c>
      <c r="J80" s="1207">
        <v>75</v>
      </c>
      <c r="K80" s="1172" t="s">
        <v>143</v>
      </c>
      <c r="L80" s="1181">
        <v>1807</v>
      </c>
    </row>
    <row r="81" spans="1:12" s="1296" customFormat="1" ht="12.6" customHeight="1">
      <c r="A81" s="1175" t="s">
        <v>142</v>
      </c>
      <c r="B81" s="1255">
        <v>10</v>
      </c>
      <c r="C81" s="1255">
        <v>10</v>
      </c>
      <c r="D81" s="1255">
        <v>0</v>
      </c>
      <c r="E81" s="1255">
        <v>0</v>
      </c>
      <c r="F81" s="1255">
        <v>0</v>
      </c>
      <c r="G81" s="1255">
        <v>1</v>
      </c>
      <c r="H81" s="1255">
        <v>6</v>
      </c>
      <c r="I81" s="1255">
        <v>3</v>
      </c>
      <c r="J81" s="1207">
        <v>76</v>
      </c>
      <c r="K81" s="1172" t="s">
        <v>141</v>
      </c>
      <c r="L81" s="1181">
        <v>1707</v>
      </c>
    </row>
    <row r="82" spans="1:12" s="1296" customFormat="1" ht="12.6" customHeight="1">
      <c r="A82" s="1175" t="s">
        <v>140</v>
      </c>
      <c r="B82" s="1255">
        <v>4</v>
      </c>
      <c r="C82" s="1255">
        <v>4</v>
      </c>
      <c r="D82" s="1255">
        <v>0</v>
      </c>
      <c r="E82" s="1255">
        <v>0</v>
      </c>
      <c r="F82" s="1255">
        <v>0</v>
      </c>
      <c r="G82" s="1255">
        <v>3</v>
      </c>
      <c r="H82" s="1255">
        <v>0</v>
      </c>
      <c r="I82" s="1255">
        <v>1</v>
      </c>
      <c r="J82" s="1207">
        <v>77</v>
      </c>
      <c r="K82" s="1172" t="s">
        <v>139</v>
      </c>
      <c r="L82" s="1181">
        <v>1812</v>
      </c>
    </row>
    <row r="83" spans="1:12" s="1296" customFormat="1" ht="12.6" customHeight="1">
      <c r="A83" s="1175" t="s">
        <v>138</v>
      </c>
      <c r="B83" s="1255">
        <v>18</v>
      </c>
      <c r="C83" s="1255">
        <v>10</v>
      </c>
      <c r="D83" s="1255">
        <v>8</v>
      </c>
      <c r="E83" s="1255">
        <v>0</v>
      </c>
      <c r="F83" s="1255">
        <v>1</v>
      </c>
      <c r="G83" s="1255">
        <v>3</v>
      </c>
      <c r="H83" s="1255">
        <v>8</v>
      </c>
      <c r="I83" s="1255">
        <v>6</v>
      </c>
      <c r="J83" s="1207">
        <v>78</v>
      </c>
      <c r="K83" s="1172" t="s">
        <v>137</v>
      </c>
      <c r="L83" s="1181">
        <v>1708</v>
      </c>
    </row>
    <row r="84" spans="1:12" s="1296" customFormat="1" ht="12.6" customHeight="1">
      <c r="A84" s="1175" t="s">
        <v>136</v>
      </c>
      <c r="B84" s="1255">
        <v>12</v>
      </c>
      <c r="C84" s="1255">
        <v>11</v>
      </c>
      <c r="D84" s="1255">
        <v>1</v>
      </c>
      <c r="E84" s="1255">
        <v>0</v>
      </c>
      <c r="F84" s="1255">
        <v>0</v>
      </c>
      <c r="G84" s="1255">
        <v>0</v>
      </c>
      <c r="H84" s="1255">
        <v>4</v>
      </c>
      <c r="I84" s="1255">
        <v>8</v>
      </c>
      <c r="J84" s="1207">
        <v>79</v>
      </c>
      <c r="K84" s="1172" t="s">
        <v>135</v>
      </c>
      <c r="L84" s="1181">
        <v>1710</v>
      </c>
    </row>
    <row r="85" spans="1:12" s="1296" customFormat="1" ht="12.6" customHeight="1">
      <c r="A85" s="1175" t="s">
        <v>134</v>
      </c>
      <c r="B85" s="1255">
        <v>6</v>
      </c>
      <c r="C85" s="1255">
        <v>6</v>
      </c>
      <c r="D85" s="1255">
        <v>0</v>
      </c>
      <c r="E85" s="1255">
        <v>0</v>
      </c>
      <c r="F85" s="1255">
        <v>0</v>
      </c>
      <c r="G85" s="1255">
        <v>1</v>
      </c>
      <c r="H85" s="1255">
        <v>3</v>
      </c>
      <c r="I85" s="1255">
        <v>2</v>
      </c>
      <c r="J85" s="1207">
        <v>80</v>
      </c>
      <c r="K85" s="1172" t="s">
        <v>133</v>
      </c>
      <c r="L85" s="1181">
        <v>1711</v>
      </c>
    </row>
    <row r="86" spans="1:12" s="1296" customFormat="1" ht="12.6" customHeight="1">
      <c r="A86" s="1175" t="s">
        <v>132</v>
      </c>
      <c r="B86" s="1255">
        <v>22</v>
      </c>
      <c r="C86" s="1255">
        <v>22</v>
      </c>
      <c r="D86" s="1255">
        <v>0</v>
      </c>
      <c r="E86" s="1255">
        <v>0</v>
      </c>
      <c r="F86" s="1255">
        <v>1</v>
      </c>
      <c r="G86" s="1255">
        <v>7</v>
      </c>
      <c r="H86" s="1255">
        <v>11</v>
      </c>
      <c r="I86" s="1255">
        <v>3</v>
      </c>
      <c r="J86" s="1207">
        <v>81</v>
      </c>
      <c r="K86" s="1172" t="s">
        <v>131</v>
      </c>
      <c r="L86" s="1181">
        <v>1815</v>
      </c>
    </row>
    <row r="87" spans="1:12" s="1296" customFormat="1" ht="12.6" customHeight="1">
      <c r="A87" s="1175" t="s">
        <v>130</v>
      </c>
      <c r="B87" s="1255">
        <v>9</v>
      </c>
      <c r="C87" s="1255">
        <v>8</v>
      </c>
      <c r="D87" s="1255">
        <v>1</v>
      </c>
      <c r="E87" s="1255">
        <v>0</v>
      </c>
      <c r="F87" s="1255">
        <v>0</v>
      </c>
      <c r="G87" s="1255">
        <v>1</v>
      </c>
      <c r="H87" s="1255">
        <v>7</v>
      </c>
      <c r="I87" s="1255">
        <v>1</v>
      </c>
      <c r="J87" s="1207">
        <v>82</v>
      </c>
      <c r="K87" s="1172" t="s">
        <v>129</v>
      </c>
      <c r="L87" s="1181">
        <v>1818</v>
      </c>
    </row>
    <row r="88" spans="1:12" s="1300" customFormat="1" ht="12.6" customHeight="1">
      <c r="A88" s="1175" t="s">
        <v>128</v>
      </c>
      <c r="B88" s="1255">
        <v>9</v>
      </c>
      <c r="C88" s="1255">
        <v>9</v>
      </c>
      <c r="D88" s="1255">
        <v>0</v>
      </c>
      <c r="E88" s="1255">
        <v>0</v>
      </c>
      <c r="F88" s="1255">
        <v>1</v>
      </c>
      <c r="G88" s="1255">
        <v>3</v>
      </c>
      <c r="H88" s="1255">
        <v>5</v>
      </c>
      <c r="I88" s="1255">
        <v>0</v>
      </c>
      <c r="J88" s="1207">
        <v>83</v>
      </c>
      <c r="K88" s="1172" t="s">
        <v>127</v>
      </c>
      <c r="L88" s="1181">
        <v>1819</v>
      </c>
    </row>
    <row r="89" spans="1:12" s="1296" customFormat="1" ht="12.6" customHeight="1">
      <c r="A89" s="1175" t="s">
        <v>126</v>
      </c>
      <c r="B89" s="1255">
        <v>17</v>
      </c>
      <c r="C89" s="1255">
        <v>16</v>
      </c>
      <c r="D89" s="1255">
        <v>1</v>
      </c>
      <c r="E89" s="1255">
        <v>0</v>
      </c>
      <c r="F89" s="1255">
        <v>0</v>
      </c>
      <c r="G89" s="1255">
        <v>4</v>
      </c>
      <c r="H89" s="1255">
        <v>12</v>
      </c>
      <c r="I89" s="1255">
        <v>1</v>
      </c>
      <c r="J89" s="1207">
        <v>84</v>
      </c>
      <c r="K89" s="1172" t="s">
        <v>125</v>
      </c>
      <c r="L89" s="1181">
        <v>1820</v>
      </c>
    </row>
    <row r="90" spans="1:12" s="1296" customFormat="1" ht="12.6" customHeight="1">
      <c r="A90" s="1175" t="s">
        <v>124</v>
      </c>
      <c r="B90" s="1255">
        <v>5</v>
      </c>
      <c r="C90" s="1255">
        <v>4</v>
      </c>
      <c r="D90" s="1255">
        <v>1</v>
      </c>
      <c r="E90" s="1255">
        <v>0</v>
      </c>
      <c r="F90" s="1255">
        <v>0</v>
      </c>
      <c r="G90" s="1255">
        <v>0</v>
      </c>
      <c r="H90" s="1255">
        <v>4</v>
      </c>
      <c r="I90" s="1255">
        <v>1</v>
      </c>
      <c r="J90" s="1207">
        <v>85</v>
      </c>
      <c r="K90" s="1172" t="s">
        <v>123</v>
      </c>
      <c r="L90" s="1171" t="s">
        <v>122</v>
      </c>
    </row>
    <row r="91" spans="1:12" s="1296" customFormat="1" ht="12.6" customHeight="1">
      <c r="A91" s="1175" t="s">
        <v>121</v>
      </c>
      <c r="B91" s="1255">
        <v>7</v>
      </c>
      <c r="C91" s="1255">
        <v>7</v>
      </c>
      <c r="D91" s="1255">
        <v>0</v>
      </c>
      <c r="E91" s="1255">
        <v>0</v>
      </c>
      <c r="F91" s="1255">
        <v>0</v>
      </c>
      <c r="G91" s="1255">
        <v>0</v>
      </c>
      <c r="H91" s="1255">
        <v>1</v>
      </c>
      <c r="I91" s="1255">
        <v>6</v>
      </c>
      <c r="J91" s="1207">
        <v>86</v>
      </c>
      <c r="K91" s="1172" t="s">
        <v>120</v>
      </c>
      <c r="L91" s="1171" t="s">
        <v>119</v>
      </c>
    </row>
    <row r="92" spans="1:12" s="1296" customFormat="1" ht="12.6" customHeight="1">
      <c r="A92" s="1175" t="s">
        <v>118</v>
      </c>
      <c r="B92" s="1255">
        <v>81</v>
      </c>
      <c r="C92" s="1255">
        <v>30</v>
      </c>
      <c r="D92" s="1255">
        <v>51</v>
      </c>
      <c r="E92" s="1255">
        <v>0</v>
      </c>
      <c r="F92" s="1255">
        <v>7</v>
      </c>
      <c r="G92" s="1255">
        <v>27</v>
      </c>
      <c r="H92" s="1255">
        <v>32</v>
      </c>
      <c r="I92" s="1255">
        <v>15</v>
      </c>
      <c r="J92" s="1207">
        <v>87</v>
      </c>
      <c r="K92" s="1172" t="s">
        <v>117</v>
      </c>
      <c r="L92" s="1181">
        <v>1714</v>
      </c>
    </row>
    <row r="93" spans="1:12" s="1296" customFormat="1" ht="12.6" customHeight="1">
      <c r="A93" s="1180" t="s">
        <v>55</v>
      </c>
      <c r="B93" s="1251">
        <v>322</v>
      </c>
      <c r="C93" s="1251">
        <v>196</v>
      </c>
      <c r="D93" s="1251">
        <v>126</v>
      </c>
      <c r="E93" s="1251">
        <v>0</v>
      </c>
      <c r="F93" s="1251">
        <v>29</v>
      </c>
      <c r="G93" s="1251">
        <v>58</v>
      </c>
      <c r="H93" s="1251">
        <v>168</v>
      </c>
      <c r="I93" s="1251">
        <v>67</v>
      </c>
      <c r="J93" s="1207">
        <v>88</v>
      </c>
      <c r="K93" s="1177" t="s">
        <v>116</v>
      </c>
      <c r="L93" s="1176" t="s">
        <v>115</v>
      </c>
    </row>
    <row r="94" spans="1:12" s="1296" customFormat="1" ht="12.6" customHeight="1">
      <c r="A94" s="1175" t="s">
        <v>114</v>
      </c>
      <c r="B94" s="1255">
        <v>8</v>
      </c>
      <c r="C94" s="1255">
        <v>4</v>
      </c>
      <c r="D94" s="1255">
        <v>4</v>
      </c>
      <c r="E94" s="1255">
        <v>0</v>
      </c>
      <c r="F94" s="1255">
        <v>1</v>
      </c>
      <c r="G94" s="1255">
        <v>0</v>
      </c>
      <c r="H94" s="1255">
        <v>6</v>
      </c>
      <c r="I94" s="1255">
        <v>1</v>
      </c>
      <c r="J94" s="1207">
        <v>89</v>
      </c>
      <c r="K94" s="1172" t="s">
        <v>112</v>
      </c>
      <c r="L94" s="1171" t="s">
        <v>111</v>
      </c>
    </row>
    <row r="95" spans="1:12" s="1296" customFormat="1" ht="12.6" customHeight="1">
      <c r="A95" s="1175" t="s">
        <v>110</v>
      </c>
      <c r="B95" s="1255">
        <v>125</v>
      </c>
      <c r="C95" s="1255">
        <v>52</v>
      </c>
      <c r="D95" s="1255">
        <v>73</v>
      </c>
      <c r="E95" s="1255">
        <v>0</v>
      </c>
      <c r="F95" s="1255">
        <v>12</v>
      </c>
      <c r="G95" s="1255">
        <v>23</v>
      </c>
      <c r="H95" s="1255">
        <v>57</v>
      </c>
      <c r="I95" s="1255">
        <v>33</v>
      </c>
      <c r="J95" s="1207">
        <v>90</v>
      </c>
      <c r="K95" s="1172" t="s">
        <v>109</v>
      </c>
      <c r="L95" s="1171" t="s">
        <v>108</v>
      </c>
    </row>
    <row r="96" spans="1:12" s="1296" customFormat="1" ht="12.6" customHeight="1">
      <c r="A96" s="1175" t="s">
        <v>107</v>
      </c>
      <c r="B96" s="1255">
        <v>29</v>
      </c>
      <c r="C96" s="1255">
        <v>28</v>
      </c>
      <c r="D96" s="1255">
        <v>1</v>
      </c>
      <c r="E96" s="1255">
        <v>0</v>
      </c>
      <c r="F96" s="1255">
        <v>4</v>
      </c>
      <c r="G96" s="1255">
        <v>1</v>
      </c>
      <c r="H96" s="1255">
        <v>21</v>
      </c>
      <c r="I96" s="1255">
        <v>3</v>
      </c>
      <c r="J96" s="1207">
        <v>91</v>
      </c>
      <c r="K96" s="1172" t="s">
        <v>106</v>
      </c>
      <c r="L96" s="1171" t="s">
        <v>105</v>
      </c>
    </row>
    <row r="97" spans="1:12" s="1296" customFormat="1" ht="12.6" customHeight="1">
      <c r="A97" s="1175" t="s">
        <v>104</v>
      </c>
      <c r="B97" s="1255">
        <v>9</v>
      </c>
      <c r="C97" s="1255">
        <v>9</v>
      </c>
      <c r="D97" s="1255">
        <v>0</v>
      </c>
      <c r="E97" s="1255">
        <v>0</v>
      </c>
      <c r="F97" s="1255">
        <v>1</v>
      </c>
      <c r="G97" s="1255">
        <v>1</v>
      </c>
      <c r="H97" s="1255">
        <v>2</v>
      </c>
      <c r="I97" s="1255">
        <v>5</v>
      </c>
      <c r="J97" s="1207">
        <v>92</v>
      </c>
      <c r="K97" s="1172" t="s">
        <v>103</v>
      </c>
      <c r="L97" s="1171" t="s">
        <v>102</v>
      </c>
    </row>
    <row r="98" spans="1:12" s="1296" customFormat="1" ht="12.6" customHeight="1">
      <c r="A98" s="1175" t="s">
        <v>101</v>
      </c>
      <c r="B98" s="1255">
        <v>100</v>
      </c>
      <c r="C98" s="1255">
        <v>53</v>
      </c>
      <c r="D98" s="1255">
        <v>47</v>
      </c>
      <c r="E98" s="1255">
        <v>0</v>
      </c>
      <c r="F98" s="1255">
        <v>9</v>
      </c>
      <c r="G98" s="1255">
        <v>22</v>
      </c>
      <c r="H98" s="1255">
        <v>60</v>
      </c>
      <c r="I98" s="1255">
        <v>9</v>
      </c>
      <c r="J98" s="1207">
        <v>93</v>
      </c>
      <c r="K98" s="1172" t="s">
        <v>100</v>
      </c>
      <c r="L98" s="1171" t="s">
        <v>99</v>
      </c>
    </row>
    <row r="99" spans="1:12" s="1296" customFormat="1" ht="12.6" customHeight="1">
      <c r="A99" s="1175" t="s">
        <v>98</v>
      </c>
      <c r="B99" s="1255">
        <v>24</v>
      </c>
      <c r="C99" s="1255">
        <v>24</v>
      </c>
      <c r="D99" s="1255">
        <v>0</v>
      </c>
      <c r="E99" s="1255">
        <v>0</v>
      </c>
      <c r="F99" s="1255">
        <v>1</v>
      </c>
      <c r="G99" s="1255">
        <v>8</v>
      </c>
      <c r="H99" s="1255">
        <v>8</v>
      </c>
      <c r="I99" s="1255">
        <v>7</v>
      </c>
      <c r="J99" s="1207">
        <v>94</v>
      </c>
      <c r="K99" s="1172" t="s">
        <v>97</v>
      </c>
      <c r="L99" s="1171" t="s">
        <v>96</v>
      </c>
    </row>
    <row r="100" spans="1:12" s="1296" customFormat="1" ht="12.6" customHeight="1">
      <c r="A100" s="1175" t="s">
        <v>95</v>
      </c>
      <c r="B100" s="1255">
        <v>5</v>
      </c>
      <c r="C100" s="1255">
        <v>5</v>
      </c>
      <c r="D100" s="1255">
        <v>0</v>
      </c>
      <c r="E100" s="1255">
        <v>0</v>
      </c>
      <c r="F100" s="1255">
        <v>0</v>
      </c>
      <c r="G100" s="1255">
        <v>0</v>
      </c>
      <c r="H100" s="1255">
        <v>4</v>
      </c>
      <c r="I100" s="1255">
        <v>1</v>
      </c>
      <c r="J100" s="1207">
        <v>95</v>
      </c>
      <c r="K100" s="1172" t="s">
        <v>94</v>
      </c>
      <c r="L100" s="1171" t="s">
        <v>93</v>
      </c>
    </row>
    <row r="101" spans="1:12" s="1296" customFormat="1" ht="12.6" customHeight="1">
      <c r="A101" s="1175" t="s">
        <v>92</v>
      </c>
      <c r="B101" s="1255">
        <v>12</v>
      </c>
      <c r="C101" s="1255">
        <v>12</v>
      </c>
      <c r="D101" s="1255">
        <v>0</v>
      </c>
      <c r="E101" s="1255">
        <v>0</v>
      </c>
      <c r="F101" s="1255">
        <v>0</v>
      </c>
      <c r="G101" s="1255">
        <v>1</v>
      </c>
      <c r="H101" s="1255">
        <v>8</v>
      </c>
      <c r="I101" s="1255">
        <v>3</v>
      </c>
      <c r="J101" s="1207">
        <v>96</v>
      </c>
      <c r="K101" s="1172" t="s">
        <v>91</v>
      </c>
      <c r="L101" s="1171" t="s">
        <v>90</v>
      </c>
    </row>
    <row r="102" spans="1:12" s="1296" customFormat="1" ht="12.6" customHeight="1">
      <c r="A102" s="1175" t="s">
        <v>89</v>
      </c>
      <c r="B102" s="1255">
        <v>10</v>
      </c>
      <c r="C102" s="1255">
        <v>9</v>
      </c>
      <c r="D102" s="1255">
        <v>1</v>
      </c>
      <c r="E102" s="1255">
        <v>0</v>
      </c>
      <c r="F102" s="1255">
        <v>1</v>
      </c>
      <c r="G102" s="1255">
        <v>2</v>
      </c>
      <c r="H102" s="1255">
        <v>2</v>
      </c>
      <c r="I102" s="1255">
        <v>5</v>
      </c>
      <c r="J102" s="1207">
        <v>97</v>
      </c>
      <c r="K102" s="1172" t="s">
        <v>88</v>
      </c>
      <c r="L102" s="1171" t="s">
        <v>87</v>
      </c>
    </row>
    <row r="103" spans="1:12" s="1161" customFormat="1" ht="13.5" customHeight="1">
      <c r="A103" s="1955"/>
      <c r="B103" s="1979" t="s">
        <v>15</v>
      </c>
      <c r="C103" s="1979" t="s">
        <v>2441</v>
      </c>
      <c r="D103" s="1979"/>
      <c r="E103" s="1979"/>
      <c r="F103" s="1979" t="s">
        <v>2440</v>
      </c>
      <c r="G103" s="1979"/>
      <c r="H103" s="1979"/>
      <c r="I103" s="1979"/>
    </row>
    <row r="104" spans="1:12" s="1161" customFormat="1" ht="25.5" customHeight="1">
      <c r="A104" s="1955"/>
      <c r="B104" s="1979"/>
      <c r="C104" s="1164" t="s">
        <v>2473</v>
      </c>
      <c r="D104" s="1164" t="s">
        <v>2439</v>
      </c>
      <c r="E104" s="1164" t="s">
        <v>2438</v>
      </c>
      <c r="F104" s="1164" t="s">
        <v>2437</v>
      </c>
      <c r="G104" s="1164" t="s">
        <v>2354</v>
      </c>
      <c r="H104" s="1164" t="s">
        <v>2353</v>
      </c>
      <c r="I104" s="1164" t="s">
        <v>2436</v>
      </c>
    </row>
    <row r="105" spans="1:12" s="1161" customFormat="1" ht="9.75" customHeight="1">
      <c r="A105" s="1961" t="s">
        <v>8</v>
      </c>
      <c r="B105" s="1910"/>
      <c r="C105" s="1910"/>
      <c r="D105" s="1910"/>
      <c r="E105" s="1910"/>
      <c r="F105" s="1910"/>
      <c r="G105" s="1910"/>
      <c r="H105" s="1910"/>
      <c r="I105" s="1910"/>
    </row>
    <row r="106" spans="1:12" s="1159" customFormat="1" ht="9.75" customHeight="1">
      <c r="A106" s="1980" t="s">
        <v>2472</v>
      </c>
      <c r="B106" s="1980"/>
      <c r="C106" s="1980"/>
      <c r="D106" s="1980"/>
      <c r="E106" s="1980"/>
      <c r="F106" s="1980"/>
      <c r="G106" s="1980"/>
      <c r="H106" s="1980"/>
      <c r="I106" s="1980"/>
    </row>
    <row r="107" spans="1:12" s="1159" customFormat="1" ht="9.75" customHeight="1">
      <c r="A107" s="1981" t="s">
        <v>2471</v>
      </c>
      <c r="B107" s="1981"/>
      <c r="C107" s="1981"/>
      <c r="D107" s="1981"/>
      <c r="E107" s="1981"/>
      <c r="F107" s="1981"/>
      <c r="G107" s="1981"/>
      <c r="H107" s="1981"/>
      <c r="I107" s="1981"/>
    </row>
    <row r="108" spans="1:12" s="1159" customFormat="1" ht="18" customHeight="1">
      <c r="A108" s="1960" t="s">
        <v>2470</v>
      </c>
      <c r="B108" s="1960"/>
      <c r="C108" s="1960"/>
      <c r="D108" s="1960"/>
      <c r="E108" s="1960"/>
      <c r="F108" s="1960"/>
      <c r="G108" s="1960"/>
      <c r="H108" s="1960"/>
      <c r="I108" s="1960"/>
    </row>
    <row r="109" spans="1:12" s="1159" customFormat="1" ht="20.25" customHeight="1">
      <c r="A109" s="1930" t="s">
        <v>2469</v>
      </c>
      <c r="B109" s="1930"/>
      <c r="C109" s="1930"/>
      <c r="D109" s="1930"/>
      <c r="E109" s="1930"/>
      <c r="F109" s="1930"/>
      <c r="G109" s="1930"/>
      <c r="H109" s="1930"/>
      <c r="I109" s="1930"/>
    </row>
    <row r="110" spans="1:12" ht="9">
      <c r="A110" s="1263"/>
      <c r="B110" s="1309"/>
      <c r="C110" s="1309"/>
      <c r="D110" s="1309"/>
      <c r="E110" s="1309"/>
      <c r="F110" s="1309"/>
      <c r="G110" s="1309"/>
      <c r="H110" s="1309"/>
      <c r="I110" s="1309"/>
    </row>
    <row r="111" spans="1:12" ht="9">
      <c r="A111" s="750" t="s">
        <v>3</v>
      </c>
      <c r="B111" s="1308"/>
      <c r="C111" s="1308"/>
      <c r="D111" s="1308"/>
      <c r="E111" s="1308"/>
      <c r="F111" s="1308"/>
      <c r="G111" s="1308"/>
      <c r="H111" s="1308"/>
      <c r="I111" s="1308"/>
    </row>
    <row r="112" spans="1:12" ht="9">
      <c r="A112" s="1227" t="s">
        <v>2468</v>
      </c>
      <c r="B112" s="1308"/>
      <c r="C112" s="1308"/>
      <c r="D112" s="1308"/>
      <c r="E112" s="1308"/>
      <c r="F112" s="1308"/>
      <c r="G112" s="1308"/>
      <c r="H112" s="1308"/>
      <c r="I112" s="1308"/>
    </row>
    <row r="113" spans="1:9" ht="9">
      <c r="A113" s="1227" t="s">
        <v>2467</v>
      </c>
      <c r="B113" s="1308"/>
      <c r="C113" s="1308"/>
      <c r="D113" s="1308"/>
      <c r="E113" s="1308"/>
      <c r="F113" s="1308"/>
      <c r="G113" s="1308"/>
      <c r="H113" s="1308"/>
      <c r="I113" s="1308"/>
    </row>
  </sheetData>
  <mergeCells count="15">
    <mergeCell ref="A108:I108"/>
    <mergeCell ref="A109:I109"/>
    <mergeCell ref="A105:I105"/>
    <mergeCell ref="A103:A104"/>
    <mergeCell ref="B103:B104"/>
    <mergeCell ref="C103:E103"/>
    <mergeCell ref="F103:I103"/>
    <mergeCell ref="A106:I106"/>
    <mergeCell ref="A107:I107"/>
    <mergeCell ref="A1:I1"/>
    <mergeCell ref="A2:I2"/>
    <mergeCell ref="A4:A5"/>
    <mergeCell ref="B4:B5"/>
    <mergeCell ref="C4:E4"/>
    <mergeCell ref="F4:I4"/>
  </mergeCells>
  <conditionalFormatting sqref="B6:I102">
    <cfRule type="cellIs" dxfId="11" priority="2" stopIfTrue="1" operator="between">
      <formula>0.000001</formula>
      <formula>0.0005</formula>
    </cfRule>
  </conditionalFormatting>
  <conditionalFormatting sqref="B6:I102">
    <cfRule type="cellIs" dxfId="10" priority="1" operator="between">
      <formula>0.00000001</formula>
      <formula>0.49999999</formula>
    </cfRule>
  </conditionalFormatting>
  <hyperlinks>
    <hyperlink ref="B4:B5" r:id="rId1" display="Total"/>
    <hyperlink ref="C4:E4" r:id="rId2" display="Entidade promotora"/>
    <hyperlink ref="F4:I4" r:id="rId3" display="Tipologia"/>
    <hyperlink ref="B103:B104" r:id="rId4" display="Total"/>
    <hyperlink ref="C103:E103" r:id="rId5" display="Investing entity"/>
    <hyperlink ref="F103:I103" r:id="rId6" display="Typology"/>
    <hyperlink ref="A112" r:id="rId7"/>
    <hyperlink ref="A113" r:id="rId8"/>
  </hyperlinks>
  <printOptions horizontalCentered="1"/>
  <pageMargins left="0.39370078740157483" right="0.39370078740157483" top="0.39370078740157483" bottom="0.39370078740157483" header="0" footer="0"/>
  <pageSetup paperSize="9" orientation="portrait" verticalDpi="0" r:id="rId9"/>
</worksheet>
</file>

<file path=xl/worksheets/sheet74.xml><?xml version="1.0" encoding="utf-8"?>
<worksheet xmlns="http://schemas.openxmlformats.org/spreadsheetml/2006/main" xmlns:r="http://schemas.openxmlformats.org/officeDocument/2006/relationships">
  <dimension ref="A1:M134"/>
  <sheetViews>
    <sheetView workbookViewId="0">
      <selection sqref="A1:N1"/>
    </sheetView>
  </sheetViews>
  <sheetFormatPr defaultColWidth="9.140625" defaultRowHeight="11.25" customHeight="1"/>
  <cols>
    <col min="1" max="1" width="18.28515625" style="1157" customWidth="1"/>
    <col min="2" max="5" width="8.5703125" style="1157" customWidth="1"/>
    <col min="6" max="6" width="8.85546875" style="1157" customWidth="1"/>
    <col min="7" max="9" width="8.5703125" style="1157" customWidth="1"/>
    <col min="10" max="16384" width="9.140625" style="1157"/>
  </cols>
  <sheetData>
    <row r="1" spans="1:13" s="1223" customFormat="1" ht="28.15" customHeight="1">
      <c r="A1" s="1978" t="s">
        <v>2466</v>
      </c>
      <c r="B1" s="1978"/>
      <c r="C1" s="1978"/>
      <c r="D1" s="1978"/>
      <c r="E1" s="1978"/>
      <c r="F1" s="1978"/>
      <c r="G1" s="1978"/>
      <c r="H1" s="1978"/>
      <c r="I1" s="1978"/>
      <c r="J1" s="1978"/>
    </row>
    <row r="2" spans="1:13" s="1223" customFormat="1" ht="23.45" customHeight="1">
      <c r="A2" s="1978" t="s">
        <v>2465</v>
      </c>
      <c r="B2" s="1978"/>
      <c r="C2" s="1978"/>
      <c r="D2" s="1978"/>
      <c r="E2" s="1978"/>
      <c r="F2" s="1978"/>
      <c r="G2" s="1978"/>
      <c r="H2" s="1978"/>
      <c r="I2" s="1978"/>
      <c r="J2" s="1978"/>
    </row>
    <row r="3" spans="1:13" s="1223" customFormat="1" ht="8.4499999999999993" customHeight="1">
      <c r="A3" s="1284" t="s">
        <v>356</v>
      </c>
      <c r="B3" s="1189"/>
      <c r="C3" s="1189"/>
      <c r="D3" s="1189"/>
      <c r="E3" s="1189"/>
      <c r="F3" s="1189"/>
      <c r="G3" s="1189"/>
      <c r="H3" s="1189"/>
      <c r="I3" s="1189"/>
      <c r="J3" s="1282" t="s">
        <v>355</v>
      </c>
    </row>
    <row r="4" spans="1:13" s="1163" customFormat="1" ht="24.6" customHeight="1">
      <c r="A4" s="1970"/>
      <c r="B4" s="1976" t="s">
        <v>2461</v>
      </c>
      <c r="C4" s="1977"/>
      <c r="D4" s="1958" t="s">
        <v>2464</v>
      </c>
      <c r="E4" s="1959"/>
      <c r="F4" s="1959"/>
      <c r="G4" s="1959"/>
      <c r="H4" s="1968"/>
      <c r="I4" s="1976" t="s">
        <v>2463</v>
      </c>
      <c r="J4" s="1977"/>
    </row>
    <row r="5" spans="1:13" s="1163" customFormat="1" ht="16.899999999999999" customHeight="1">
      <c r="A5" s="1971"/>
      <c r="B5" s="1962" t="s">
        <v>15</v>
      </c>
      <c r="C5" s="1962" t="s">
        <v>2460</v>
      </c>
      <c r="D5" s="1956" t="s">
        <v>2461</v>
      </c>
      <c r="E5" s="1956"/>
      <c r="F5" s="1956"/>
      <c r="G5" s="1956"/>
      <c r="H5" s="1967" t="s">
        <v>2462</v>
      </c>
      <c r="I5" s="1958" t="s">
        <v>2461</v>
      </c>
      <c r="J5" s="1968"/>
    </row>
    <row r="6" spans="1:13" s="1163" customFormat="1" ht="13.15" customHeight="1">
      <c r="A6" s="1971"/>
      <c r="B6" s="1963"/>
      <c r="C6" s="1963"/>
      <c r="D6" s="1957" t="s">
        <v>15</v>
      </c>
      <c r="E6" s="1973" t="s">
        <v>2460</v>
      </c>
      <c r="F6" s="1982"/>
      <c r="G6" s="1974"/>
      <c r="H6" s="1965"/>
      <c r="I6" s="1962" t="s">
        <v>15</v>
      </c>
      <c r="J6" s="1962" t="s">
        <v>2460</v>
      </c>
    </row>
    <row r="7" spans="1:13" s="1163" customFormat="1" ht="15" customHeight="1">
      <c r="A7" s="1971"/>
      <c r="B7" s="1963"/>
      <c r="C7" s="1963"/>
      <c r="D7" s="1957"/>
      <c r="E7" s="1967" t="s">
        <v>15</v>
      </c>
      <c r="F7" s="1956" t="s">
        <v>2362</v>
      </c>
      <c r="G7" s="1956"/>
      <c r="H7" s="1965"/>
      <c r="I7" s="1963"/>
      <c r="J7" s="1963"/>
    </row>
    <row r="8" spans="1:13" s="1163" customFormat="1" ht="18" customHeight="1">
      <c r="A8" s="1972"/>
      <c r="B8" s="1964"/>
      <c r="C8" s="1964"/>
      <c r="D8" s="1957"/>
      <c r="E8" s="1966"/>
      <c r="F8" s="1306" t="s">
        <v>2364</v>
      </c>
      <c r="G8" s="1306" t="s">
        <v>2363</v>
      </c>
      <c r="H8" s="1966"/>
      <c r="I8" s="1964"/>
      <c r="J8" s="1964"/>
      <c r="L8" s="1266" t="s">
        <v>307</v>
      </c>
      <c r="M8" s="1266" t="s">
        <v>306</v>
      </c>
    </row>
    <row r="9" spans="1:13" s="1300" customFormat="1" ht="12.6" customHeight="1">
      <c r="A9" s="1180" t="s">
        <v>75</v>
      </c>
      <c r="B9" s="1251">
        <v>13483</v>
      </c>
      <c r="C9" s="1251">
        <v>9732</v>
      </c>
      <c r="D9" s="1251">
        <v>9929</v>
      </c>
      <c r="E9" s="1251">
        <v>7309</v>
      </c>
      <c r="F9" s="1251">
        <v>765</v>
      </c>
      <c r="G9" s="1251">
        <v>6543</v>
      </c>
      <c r="H9" s="1251">
        <v>11820</v>
      </c>
      <c r="I9" s="1251">
        <v>3554</v>
      </c>
      <c r="J9" s="1251">
        <v>2423</v>
      </c>
      <c r="K9" s="1185">
        <v>1</v>
      </c>
      <c r="L9" s="1186" t="s">
        <v>305</v>
      </c>
      <c r="M9" s="1185" t="s">
        <v>115</v>
      </c>
    </row>
    <row r="10" spans="1:13" s="1300" customFormat="1" ht="12.6" customHeight="1">
      <c r="A10" s="1180" t="s">
        <v>73</v>
      </c>
      <c r="B10" s="1251">
        <v>12689</v>
      </c>
      <c r="C10" s="1251">
        <v>9162</v>
      </c>
      <c r="D10" s="1251">
        <v>9391</v>
      </c>
      <c r="E10" s="1251">
        <v>6924</v>
      </c>
      <c r="F10" s="1251">
        <v>731</v>
      </c>
      <c r="G10" s="1251">
        <v>6192</v>
      </c>
      <c r="H10" s="1251">
        <v>11293</v>
      </c>
      <c r="I10" s="1251">
        <v>3298</v>
      </c>
      <c r="J10" s="1251">
        <v>2238</v>
      </c>
      <c r="K10" s="1171">
        <v>2</v>
      </c>
      <c r="L10" s="1186" t="s">
        <v>304</v>
      </c>
      <c r="M10" s="1185" t="s">
        <v>115</v>
      </c>
    </row>
    <row r="11" spans="1:13" s="1300" customFormat="1" ht="12.6" customHeight="1">
      <c r="A11" s="1180" t="s">
        <v>71</v>
      </c>
      <c r="B11" s="1251">
        <v>5369</v>
      </c>
      <c r="C11" s="1251">
        <v>3958</v>
      </c>
      <c r="D11" s="1251">
        <v>3949</v>
      </c>
      <c r="E11" s="1251">
        <v>2929</v>
      </c>
      <c r="F11" s="1251">
        <v>261</v>
      </c>
      <c r="G11" s="1251">
        <v>2668</v>
      </c>
      <c r="H11" s="1251">
        <v>4624</v>
      </c>
      <c r="I11" s="1251">
        <v>1420</v>
      </c>
      <c r="J11" s="1251">
        <v>1029</v>
      </c>
      <c r="K11" s="1185">
        <v>3</v>
      </c>
      <c r="L11" s="1177" t="s">
        <v>303</v>
      </c>
      <c r="M11" s="1176" t="s">
        <v>115</v>
      </c>
    </row>
    <row r="12" spans="1:13" s="1300" customFormat="1" ht="12.6" customHeight="1">
      <c r="A12" s="1180" t="s">
        <v>69</v>
      </c>
      <c r="B12" s="1251">
        <v>596</v>
      </c>
      <c r="C12" s="1251">
        <v>415</v>
      </c>
      <c r="D12" s="1251">
        <v>420</v>
      </c>
      <c r="E12" s="1251">
        <v>280</v>
      </c>
      <c r="F12" s="1251">
        <v>18</v>
      </c>
      <c r="G12" s="1251">
        <v>262</v>
      </c>
      <c r="H12" s="1251">
        <v>398</v>
      </c>
      <c r="I12" s="1251">
        <v>176</v>
      </c>
      <c r="J12" s="1251">
        <v>135</v>
      </c>
      <c r="K12" s="1171">
        <v>4</v>
      </c>
      <c r="L12" s="1177">
        <v>1110000</v>
      </c>
      <c r="M12" s="1176" t="s">
        <v>115</v>
      </c>
    </row>
    <row r="13" spans="1:13" s="1296" customFormat="1" ht="12.6" customHeight="1">
      <c r="A13" s="1175" t="s">
        <v>302</v>
      </c>
      <c r="B13" s="1255">
        <v>106</v>
      </c>
      <c r="C13" s="1255">
        <v>66</v>
      </c>
      <c r="D13" s="1255">
        <v>75</v>
      </c>
      <c r="E13" s="1255">
        <v>43</v>
      </c>
      <c r="F13" s="1255">
        <v>1</v>
      </c>
      <c r="G13" s="1255">
        <v>42</v>
      </c>
      <c r="H13" s="1255">
        <v>45</v>
      </c>
      <c r="I13" s="1255">
        <v>31</v>
      </c>
      <c r="J13" s="1255">
        <v>23</v>
      </c>
      <c r="K13" s="1207">
        <v>5</v>
      </c>
      <c r="L13" s="1172" t="s">
        <v>301</v>
      </c>
      <c r="M13" s="1181">
        <v>1601</v>
      </c>
    </row>
    <row r="14" spans="1:13" s="1296" customFormat="1" ht="12.6" customHeight="1">
      <c r="A14" s="1175" t="s">
        <v>300</v>
      </c>
      <c r="B14" s="1255">
        <v>42</v>
      </c>
      <c r="C14" s="1255">
        <v>30</v>
      </c>
      <c r="D14" s="1255">
        <v>32</v>
      </c>
      <c r="E14" s="1255">
        <v>21</v>
      </c>
      <c r="F14" s="1255">
        <v>4</v>
      </c>
      <c r="G14" s="1255">
        <v>17</v>
      </c>
      <c r="H14" s="1255">
        <v>30</v>
      </c>
      <c r="I14" s="1255">
        <v>10</v>
      </c>
      <c r="J14" s="1255">
        <v>9</v>
      </c>
      <c r="K14" s="1207">
        <v>6</v>
      </c>
      <c r="L14" s="1172" t="s">
        <v>299</v>
      </c>
      <c r="M14" s="1181">
        <v>1602</v>
      </c>
    </row>
    <row r="15" spans="1:13" s="1296" customFormat="1" ht="12.6" customHeight="1">
      <c r="A15" s="1175" t="s">
        <v>298</v>
      </c>
      <c r="B15" s="1255">
        <v>11</v>
      </c>
      <c r="C15" s="1255">
        <v>6</v>
      </c>
      <c r="D15" s="1255">
        <v>9</v>
      </c>
      <c r="E15" s="1255">
        <v>4</v>
      </c>
      <c r="F15" s="1255">
        <v>1</v>
      </c>
      <c r="G15" s="1255">
        <v>3</v>
      </c>
      <c r="H15" s="1255">
        <v>11</v>
      </c>
      <c r="I15" s="1255">
        <v>2</v>
      </c>
      <c r="J15" s="1255">
        <v>2</v>
      </c>
      <c r="K15" s="1207">
        <v>7</v>
      </c>
      <c r="L15" s="1172" t="s">
        <v>297</v>
      </c>
      <c r="M15" s="1181">
        <v>1603</v>
      </c>
    </row>
    <row r="16" spans="1:13" s="1296" customFormat="1" ht="12.6" customHeight="1">
      <c r="A16" s="1175" t="s">
        <v>296</v>
      </c>
      <c r="B16" s="1255">
        <v>20</v>
      </c>
      <c r="C16" s="1255">
        <v>12</v>
      </c>
      <c r="D16" s="1255">
        <v>19</v>
      </c>
      <c r="E16" s="1255">
        <v>11</v>
      </c>
      <c r="F16" s="1255">
        <v>1</v>
      </c>
      <c r="G16" s="1255">
        <v>10</v>
      </c>
      <c r="H16" s="1255">
        <v>65</v>
      </c>
      <c r="I16" s="1255">
        <v>1</v>
      </c>
      <c r="J16" s="1255">
        <v>1</v>
      </c>
      <c r="K16" s="1207">
        <v>8</v>
      </c>
      <c r="L16" s="1172" t="s">
        <v>295</v>
      </c>
      <c r="M16" s="1181">
        <v>1604</v>
      </c>
    </row>
    <row r="17" spans="1:13" s="1296" customFormat="1" ht="12.6" customHeight="1">
      <c r="A17" s="1175" t="s">
        <v>294</v>
      </c>
      <c r="B17" s="1255">
        <v>36</v>
      </c>
      <c r="C17" s="1255">
        <v>31</v>
      </c>
      <c r="D17" s="1255">
        <v>30</v>
      </c>
      <c r="E17" s="1255">
        <v>25</v>
      </c>
      <c r="F17" s="1255">
        <v>0</v>
      </c>
      <c r="G17" s="1255">
        <v>25</v>
      </c>
      <c r="H17" s="1255">
        <v>25</v>
      </c>
      <c r="I17" s="1255">
        <v>6</v>
      </c>
      <c r="J17" s="1255">
        <v>6</v>
      </c>
      <c r="K17" s="1207">
        <v>9</v>
      </c>
      <c r="L17" s="1172" t="s">
        <v>293</v>
      </c>
      <c r="M17" s="1181">
        <v>1605</v>
      </c>
    </row>
    <row r="18" spans="1:13" s="1296" customFormat="1" ht="12.6" customHeight="1">
      <c r="A18" s="1175" t="s">
        <v>292</v>
      </c>
      <c r="B18" s="1255">
        <v>51</v>
      </c>
      <c r="C18" s="1255">
        <v>30</v>
      </c>
      <c r="D18" s="1255">
        <v>27</v>
      </c>
      <c r="E18" s="1255">
        <v>17</v>
      </c>
      <c r="F18" s="1255">
        <v>2</v>
      </c>
      <c r="G18" s="1255">
        <v>15</v>
      </c>
      <c r="H18" s="1255">
        <v>23</v>
      </c>
      <c r="I18" s="1255">
        <v>24</v>
      </c>
      <c r="J18" s="1255">
        <v>13</v>
      </c>
      <c r="K18" s="1207">
        <v>10</v>
      </c>
      <c r="L18" s="1172" t="s">
        <v>291</v>
      </c>
      <c r="M18" s="1181">
        <v>1606</v>
      </c>
    </row>
    <row r="19" spans="1:13" s="1296" customFormat="1" ht="12.6" customHeight="1">
      <c r="A19" s="1175" t="s">
        <v>290</v>
      </c>
      <c r="B19" s="1255">
        <v>144</v>
      </c>
      <c r="C19" s="1255">
        <v>102</v>
      </c>
      <c r="D19" s="1255">
        <v>100</v>
      </c>
      <c r="E19" s="1255">
        <v>68</v>
      </c>
      <c r="F19" s="1255">
        <v>2</v>
      </c>
      <c r="G19" s="1255">
        <v>66</v>
      </c>
      <c r="H19" s="1255">
        <v>86</v>
      </c>
      <c r="I19" s="1255">
        <v>44</v>
      </c>
      <c r="J19" s="1255">
        <v>34</v>
      </c>
      <c r="K19" s="1207">
        <v>11</v>
      </c>
      <c r="L19" s="1172" t="s">
        <v>289</v>
      </c>
      <c r="M19" s="1181">
        <v>1607</v>
      </c>
    </row>
    <row r="20" spans="1:13" s="1296" customFormat="1" ht="12.6" customHeight="1">
      <c r="A20" s="1175" t="s">
        <v>288</v>
      </c>
      <c r="B20" s="1255">
        <v>61</v>
      </c>
      <c r="C20" s="1255">
        <v>39</v>
      </c>
      <c r="D20" s="1255">
        <v>49</v>
      </c>
      <c r="E20" s="1255">
        <v>29</v>
      </c>
      <c r="F20" s="1255">
        <v>3</v>
      </c>
      <c r="G20" s="1255">
        <v>26</v>
      </c>
      <c r="H20" s="1255">
        <v>33</v>
      </c>
      <c r="I20" s="1255">
        <v>12</v>
      </c>
      <c r="J20" s="1255">
        <v>10</v>
      </c>
      <c r="K20" s="1207">
        <v>12</v>
      </c>
      <c r="L20" s="1172" t="s">
        <v>287</v>
      </c>
      <c r="M20" s="1181">
        <v>1608</v>
      </c>
    </row>
    <row r="21" spans="1:13" s="1296" customFormat="1" ht="12.6" customHeight="1">
      <c r="A21" s="1175" t="s">
        <v>286</v>
      </c>
      <c r="B21" s="1255">
        <v>97</v>
      </c>
      <c r="C21" s="1255">
        <v>81</v>
      </c>
      <c r="D21" s="1255">
        <v>63</v>
      </c>
      <c r="E21" s="1255">
        <v>52</v>
      </c>
      <c r="F21" s="1255">
        <v>4</v>
      </c>
      <c r="G21" s="1255">
        <v>48</v>
      </c>
      <c r="H21" s="1255">
        <v>70</v>
      </c>
      <c r="I21" s="1255">
        <v>34</v>
      </c>
      <c r="J21" s="1255">
        <v>29</v>
      </c>
      <c r="K21" s="1207">
        <v>13</v>
      </c>
      <c r="L21" s="1172" t="s">
        <v>285</v>
      </c>
      <c r="M21" s="1181">
        <v>1609</v>
      </c>
    </row>
    <row r="22" spans="1:13" s="1296" customFormat="1" ht="12.6" customHeight="1">
      <c r="A22" s="1175" t="s">
        <v>284</v>
      </c>
      <c r="B22" s="1255">
        <v>28</v>
      </c>
      <c r="C22" s="1255">
        <v>18</v>
      </c>
      <c r="D22" s="1255">
        <v>16</v>
      </c>
      <c r="E22" s="1255">
        <v>10</v>
      </c>
      <c r="F22" s="1255">
        <v>0</v>
      </c>
      <c r="G22" s="1255">
        <v>10</v>
      </c>
      <c r="H22" s="1255">
        <v>10</v>
      </c>
      <c r="I22" s="1255">
        <v>12</v>
      </c>
      <c r="J22" s="1255">
        <v>8</v>
      </c>
      <c r="K22" s="1207">
        <v>14</v>
      </c>
      <c r="L22" s="1172" t="s">
        <v>283</v>
      </c>
      <c r="M22" s="1181">
        <v>1610</v>
      </c>
    </row>
    <row r="23" spans="1:13" s="1300" customFormat="1" ht="12.6" customHeight="1">
      <c r="A23" s="1180" t="s">
        <v>67</v>
      </c>
      <c r="B23" s="1251">
        <v>777</v>
      </c>
      <c r="C23" s="1251">
        <v>641</v>
      </c>
      <c r="D23" s="1251">
        <v>671</v>
      </c>
      <c r="E23" s="1251">
        <v>552</v>
      </c>
      <c r="F23" s="1251">
        <v>39</v>
      </c>
      <c r="G23" s="1251">
        <v>513</v>
      </c>
      <c r="H23" s="1251">
        <v>791</v>
      </c>
      <c r="I23" s="1251">
        <v>106</v>
      </c>
      <c r="J23" s="1251">
        <v>89</v>
      </c>
      <c r="K23" s="1207">
        <v>15</v>
      </c>
      <c r="L23" s="1177" t="s">
        <v>282</v>
      </c>
      <c r="M23" s="1176" t="s">
        <v>115</v>
      </c>
    </row>
    <row r="24" spans="1:13" s="1296" customFormat="1" ht="12.6" customHeight="1">
      <c r="A24" s="1175" t="s">
        <v>281</v>
      </c>
      <c r="B24" s="1255">
        <v>60</v>
      </c>
      <c r="C24" s="1255">
        <v>47</v>
      </c>
      <c r="D24" s="1255">
        <v>48</v>
      </c>
      <c r="E24" s="1255">
        <v>37</v>
      </c>
      <c r="F24" s="1255">
        <v>0</v>
      </c>
      <c r="G24" s="1255">
        <v>37</v>
      </c>
      <c r="H24" s="1255">
        <v>37</v>
      </c>
      <c r="I24" s="1255">
        <v>12</v>
      </c>
      <c r="J24" s="1255">
        <v>10</v>
      </c>
      <c r="K24" s="1207">
        <v>16</v>
      </c>
      <c r="L24" s="1172" t="s">
        <v>280</v>
      </c>
      <c r="M24" s="1171" t="s">
        <v>279</v>
      </c>
    </row>
    <row r="25" spans="1:13" s="1296" customFormat="1" ht="12.6" customHeight="1">
      <c r="A25" s="1175" t="s">
        <v>278</v>
      </c>
      <c r="B25" s="1255">
        <v>159</v>
      </c>
      <c r="C25" s="1255">
        <v>115</v>
      </c>
      <c r="D25" s="1255">
        <v>144</v>
      </c>
      <c r="E25" s="1255">
        <v>109</v>
      </c>
      <c r="F25" s="1255">
        <v>7</v>
      </c>
      <c r="G25" s="1255">
        <v>102</v>
      </c>
      <c r="H25" s="1255">
        <v>130</v>
      </c>
      <c r="I25" s="1255">
        <v>15</v>
      </c>
      <c r="J25" s="1255">
        <v>6</v>
      </c>
      <c r="K25" s="1207">
        <v>17</v>
      </c>
      <c r="L25" s="1172" t="s">
        <v>277</v>
      </c>
      <c r="M25" s="1171" t="s">
        <v>276</v>
      </c>
    </row>
    <row r="26" spans="1:13" s="1296" customFormat="1" ht="12.6" customHeight="1">
      <c r="A26" s="1175" t="s">
        <v>275</v>
      </c>
      <c r="B26" s="1255">
        <v>357</v>
      </c>
      <c r="C26" s="1255">
        <v>303</v>
      </c>
      <c r="D26" s="1255">
        <v>309</v>
      </c>
      <c r="E26" s="1255">
        <v>260</v>
      </c>
      <c r="F26" s="1255">
        <v>29</v>
      </c>
      <c r="G26" s="1255">
        <v>231</v>
      </c>
      <c r="H26" s="1255">
        <v>453</v>
      </c>
      <c r="I26" s="1255">
        <v>48</v>
      </c>
      <c r="J26" s="1255">
        <v>43</v>
      </c>
      <c r="K26" s="1207">
        <v>18</v>
      </c>
      <c r="L26" s="1172" t="s">
        <v>274</v>
      </c>
      <c r="M26" s="1171" t="s">
        <v>273</v>
      </c>
    </row>
    <row r="27" spans="1:13" s="1296" customFormat="1" ht="12.6" customHeight="1">
      <c r="A27" s="1175" t="s">
        <v>272</v>
      </c>
      <c r="B27" s="1255">
        <v>74</v>
      </c>
      <c r="C27" s="1255">
        <v>62</v>
      </c>
      <c r="D27" s="1255">
        <v>61</v>
      </c>
      <c r="E27" s="1255">
        <v>50</v>
      </c>
      <c r="F27" s="1255">
        <v>1</v>
      </c>
      <c r="G27" s="1255">
        <v>49</v>
      </c>
      <c r="H27" s="1255">
        <v>51</v>
      </c>
      <c r="I27" s="1255">
        <v>13</v>
      </c>
      <c r="J27" s="1255">
        <v>12</v>
      </c>
      <c r="K27" s="1207">
        <v>19</v>
      </c>
      <c r="L27" s="1172" t="s">
        <v>271</v>
      </c>
      <c r="M27" s="1171" t="s">
        <v>270</v>
      </c>
    </row>
    <row r="28" spans="1:13" s="1296" customFormat="1" ht="12.6" customHeight="1">
      <c r="A28" s="1175" t="s">
        <v>269</v>
      </c>
      <c r="B28" s="1255">
        <v>1</v>
      </c>
      <c r="C28" s="1255">
        <v>1</v>
      </c>
      <c r="D28" s="1255">
        <v>1</v>
      </c>
      <c r="E28" s="1255">
        <v>1</v>
      </c>
      <c r="F28" s="1255">
        <v>0</v>
      </c>
      <c r="G28" s="1255">
        <v>1</v>
      </c>
      <c r="H28" s="1255">
        <v>1</v>
      </c>
      <c r="I28" s="1255">
        <v>0</v>
      </c>
      <c r="J28" s="1255">
        <v>0</v>
      </c>
      <c r="K28" s="1207">
        <v>20</v>
      </c>
      <c r="L28" s="1172" t="s">
        <v>268</v>
      </c>
      <c r="M28" s="1171" t="s">
        <v>267</v>
      </c>
    </row>
    <row r="29" spans="1:13" s="1296" customFormat="1" ht="12.6" customHeight="1">
      <c r="A29" s="1175" t="s">
        <v>266</v>
      </c>
      <c r="B29" s="1255">
        <v>126</v>
      </c>
      <c r="C29" s="1255">
        <v>113</v>
      </c>
      <c r="D29" s="1255">
        <v>108</v>
      </c>
      <c r="E29" s="1255">
        <v>95</v>
      </c>
      <c r="F29" s="1255">
        <v>2</v>
      </c>
      <c r="G29" s="1255">
        <v>93</v>
      </c>
      <c r="H29" s="1255">
        <v>119</v>
      </c>
      <c r="I29" s="1255">
        <v>18</v>
      </c>
      <c r="J29" s="1255">
        <v>18</v>
      </c>
      <c r="K29" s="1207">
        <v>21</v>
      </c>
      <c r="L29" s="1172" t="s">
        <v>265</v>
      </c>
      <c r="M29" s="1171" t="s">
        <v>264</v>
      </c>
    </row>
    <row r="30" spans="1:13" s="1300" customFormat="1" ht="12.6" customHeight="1">
      <c r="A30" s="1180" t="s">
        <v>65</v>
      </c>
      <c r="B30" s="1251">
        <v>889</v>
      </c>
      <c r="C30" s="1251">
        <v>683</v>
      </c>
      <c r="D30" s="1251">
        <v>735</v>
      </c>
      <c r="E30" s="1251">
        <v>572</v>
      </c>
      <c r="F30" s="1251">
        <v>55</v>
      </c>
      <c r="G30" s="1251">
        <v>517</v>
      </c>
      <c r="H30" s="1251">
        <v>746</v>
      </c>
      <c r="I30" s="1251">
        <v>154</v>
      </c>
      <c r="J30" s="1251">
        <v>111</v>
      </c>
      <c r="K30" s="1207">
        <v>22</v>
      </c>
      <c r="L30" s="1177" t="s">
        <v>263</v>
      </c>
      <c r="M30" s="1176" t="s">
        <v>115</v>
      </c>
    </row>
    <row r="31" spans="1:13" s="1296" customFormat="1" ht="12.6" customHeight="1">
      <c r="A31" s="1175" t="s">
        <v>262</v>
      </c>
      <c r="B31" s="1255">
        <v>77</v>
      </c>
      <c r="C31" s="1255">
        <v>51</v>
      </c>
      <c r="D31" s="1255">
        <v>55</v>
      </c>
      <c r="E31" s="1255">
        <v>34</v>
      </c>
      <c r="F31" s="1255">
        <v>4</v>
      </c>
      <c r="G31" s="1255">
        <v>30</v>
      </c>
      <c r="H31" s="1255">
        <v>46</v>
      </c>
      <c r="I31" s="1255">
        <v>22</v>
      </c>
      <c r="J31" s="1255">
        <v>17</v>
      </c>
      <c r="K31" s="1207">
        <v>23</v>
      </c>
      <c r="L31" s="1172" t="s">
        <v>261</v>
      </c>
      <c r="M31" s="1171" t="s">
        <v>260</v>
      </c>
    </row>
    <row r="32" spans="1:13" s="1296" customFormat="1" ht="12.6" customHeight="1">
      <c r="A32" s="1175" t="s">
        <v>259</v>
      </c>
      <c r="B32" s="1255">
        <v>132</v>
      </c>
      <c r="C32" s="1255">
        <v>106</v>
      </c>
      <c r="D32" s="1255">
        <v>100</v>
      </c>
      <c r="E32" s="1255">
        <v>82</v>
      </c>
      <c r="F32" s="1255">
        <v>11</v>
      </c>
      <c r="G32" s="1255">
        <v>71</v>
      </c>
      <c r="H32" s="1255">
        <v>115</v>
      </c>
      <c r="I32" s="1255">
        <v>32</v>
      </c>
      <c r="J32" s="1255">
        <v>24</v>
      </c>
      <c r="K32" s="1207">
        <v>24</v>
      </c>
      <c r="L32" s="1172" t="s">
        <v>258</v>
      </c>
      <c r="M32" s="1171" t="s">
        <v>257</v>
      </c>
    </row>
    <row r="33" spans="1:13" s="1296" customFormat="1" ht="12.6" customHeight="1">
      <c r="A33" s="1175" t="s">
        <v>256</v>
      </c>
      <c r="B33" s="1255">
        <v>279</v>
      </c>
      <c r="C33" s="1255">
        <v>219</v>
      </c>
      <c r="D33" s="1255">
        <v>210</v>
      </c>
      <c r="E33" s="1255">
        <v>169</v>
      </c>
      <c r="F33" s="1255">
        <v>25</v>
      </c>
      <c r="G33" s="1255">
        <v>144</v>
      </c>
      <c r="H33" s="1255">
        <v>254</v>
      </c>
      <c r="I33" s="1255">
        <v>69</v>
      </c>
      <c r="J33" s="1255">
        <v>50</v>
      </c>
      <c r="K33" s="1207">
        <v>25</v>
      </c>
      <c r="L33" s="1172" t="s">
        <v>255</v>
      </c>
      <c r="M33" s="1171" t="s">
        <v>254</v>
      </c>
    </row>
    <row r="34" spans="1:13" s="1296" customFormat="1" ht="12.6" customHeight="1">
      <c r="A34" s="1175" t="s">
        <v>253</v>
      </c>
      <c r="B34" s="1255">
        <v>18</v>
      </c>
      <c r="C34" s="1255">
        <v>12</v>
      </c>
      <c r="D34" s="1255">
        <v>17</v>
      </c>
      <c r="E34" s="1255">
        <v>12</v>
      </c>
      <c r="F34" s="1255">
        <v>0</v>
      </c>
      <c r="G34" s="1255">
        <v>12</v>
      </c>
      <c r="H34" s="1255">
        <v>12</v>
      </c>
      <c r="I34" s="1255">
        <v>1</v>
      </c>
      <c r="J34" s="1255">
        <v>0</v>
      </c>
      <c r="K34" s="1207">
        <v>26</v>
      </c>
      <c r="L34" s="1172" t="s">
        <v>252</v>
      </c>
      <c r="M34" s="1181">
        <v>1705</v>
      </c>
    </row>
    <row r="35" spans="1:13" s="1296" customFormat="1" ht="12.6" customHeight="1">
      <c r="A35" s="1175" t="s">
        <v>251</v>
      </c>
      <c r="B35" s="1255">
        <v>29</v>
      </c>
      <c r="C35" s="1255">
        <v>28</v>
      </c>
      <c r="D35" s="1255">
        <v>29</v>
      </c>
      <c r="E35" s="1255">
        <v>28</v>
      </c>
      <c r="F35" s="1255">
        <v>1</v>
      </c>
      <c r="G35" s="1255">
        <v>27</v>
      </c>
      <c r="H35" s="1255">
        <v>29</v>
      </c>
      <c r="I35" s="1255">
        <v>0</v>
      </c>
      <c r="J35" s="1255">
        <v>0</v>
      </c>
      <c r="K35" s="1207">
        <v>27</v>
      </c>
      <c r="L35" s="1172" t="s">
        <v>250</v>
      </c>
      <c r="M35" s="1171" t="s">
        <v>249</v>
      </c>
    </row>
    <row r="36" spans="1:13" s="1296" customFormat="1" ht="12.6" customHeight="1">
      <c r="A36" s="1175" t="s">
        <v>248</v>
      </c>
      <c r="B36" s="1255">
        <v>26</v>
      </c>
      <c r="C36" s="1255">
        <v>16</v>
      </c>
      <c r="D36" s="1255">
        <v>20</v>
      </c>
      <c r="E36" s="1255">
        <v>11</v>
      </c>
      <c r="F36" s="1255">
        <v>0</v>
      </c>
      <c r="G36" s="1255">
        <v>11</v>
      </c>
      <c r="H36" s="1255">
        <v>11</v>
      </c>
      <c r="I36" s="1255">
        <v>6</v>
      </c>
      <c r="J36" s="1255">
        <v>5</v>
      </c>
      <c r="K36" s="1207">
        <v>28</v>
      </c>
      <c r="L36" s="1172" t="s">
        <v>247</v>
      </c>
      <c r="M36" s="1171" t="s">
        <v>246</v>
      </c>
    </row>
    <row r="37" spans="1:13" s="1296" customFormat="1" ht="12.6" customHeight="1">
      <c r="A37" s="1175" t="s">
        <v>245</v>
      </c>
      <c r="B37" s="1255">
        <v>269</v>
      </c>
      <c r="C37" s="1255">
        <v>202</v>
      </c>
      <c r="D37" s="1255">
        <v>261</v>
      </c>
      <c r="E37" s="1255">
        <v>199</v>
      </c>
      <c r="F37" s="1255">
        <v>9</v>
      </c>
      <c r="G37" s="1255">
        <v>190</v>
      </c>
      <c r="H37" s="1255">
        <v>233</v>
      </c>
      <c r="I37" s="1255">
        <v>8</v>
      </c>
      <c r="J37" s="1255">
        <v>3</v>
      </c>
      <c r="K37" s="1207">
        <v>29</v>
      </c>
      <c r="L37" s="1172" t="s">
        <v>244</v>
      </c>
      <c r="M37" s="1171" t="s">
        <v>243</v>
      </c>
    </row>
    <row r="38" spans="1:13" s="1296" customFormat="1" ht="12.6" customHeight="1">
      <c r="A38" s="1175" t="s">
        <v>242</v>
      </c>
      <c r="B38" s="1255">
        <v>59</v>
      </c>
      <c r="C38" s="1255">
        <v>49</v>
      </c>
      <c r="D38" s="1255">
        <v>43</v>
      </c>
      <c r="E38" s="1255">
        <v>37</v>
      </c>
      <c r="F38" s="1255">
        <v>5</v>
      </c>
      <c r="G38" s="1255">
        <v>32</v>
      </c>
      <c r="H38" s="1255">
        <v>46</v>
      </c>
      <c r="I38" s="1255">
        <v>16</v>
      </c>
      <c r="J38" s="1255">
        <v>12</v>
      </c>
      <c r="K38" s="1207">
        <v>30</v>
      </c>
      <c r="L38" s="1172" t="s">
        <v>241</v>
      </c>
      <c r="M38" s="1171" t="s">
        <v>240</v>
      </c>
    </row>
    <row r="39" spans="1:13" s="1300" customFormat="1" ht="12.6" customHeight="1">
      <c r="A39" s="1180" t="s">
        <v>239</v>
      </c>
      <c r="B39" s="1251">
        <v>1573</v>
      </c>
      <c r="C39" s="1251">
        <v>1076</v>
      </c>
      <c r="D39" s="1251">
        <v>957</v>
      </c>
      <c r="E39" s="1251">
        <v>657</v>
      </c>
      <c r="F39" s="1251">
        <v>94</v>
      </c>
      <c r="G39" s="1251">
        <v>563</v>
      </c>
      <c r="H39" s="1251">
        <v>1579</v>
      </c>
      <c r="I39" s="1251">
        <v>616</v>
      </c>
      <c r="J39" s="1251">
        <v>419</v>
      </c>
      <c r="K39" s="1207">
        <v>31</v>
      </c>
      <c r="L39" s="1177" t="s">
        <v>238</v>
      </c>
      <c r="M39" s="1176" t="s">
        <v>115</v>
      </c>
    </row>
    <row r="40" spans="1:13" s="1296" customFormat="1" ht="12.6" customHeight="1">
      <c r="A40" s="1175" t="s">
        <v>237</v>
      </c>
      <c r="B40" s="1255">
        <v>80</v>
      </c>
      <c r="C40" s="1255">
        <v>45</v>
      </c>
      <c r="D40" s="1255">
        <v>53</v>
      </c>
      <c r="E40" s="1255">
        <v>26</v>
      </c>
      <c r="F40" s="1255">
        <v>5</v>
      </c>
      <c r="G40" s="1255">
        <v>21</v>
      </c>
      <c r="H40" s="1255">
        <v>53</v>
      </c>
      <c r="I40" s="1255">
        <v>27</v>
      </c>
      <c r="J40" s="1255">
        <v>19</v>
      </c>
      <c r="K40" s="1207">
        <v>32</v>
      </c>
      <c r="L40" s="1172" t="s">
        <v>236</v>
      </c>
      <c r="M40" s="1171" t="s">
        <v>235</v>
      </c>
    </row>
    <row r="41" spans="1:13" s="1296" customFormat="1" ht="12.6" customHeight="1">
      <c r="A41" s="1175" t="s">
        <v>234</v>
      </c>
      <c r="B41" s="1255">
        <v>26</v>
      </c>
      <c r="C41" s="1255">
        <v>20</v>
      </c>
      <c r="D41" s="1255">
        <v>15</v>
      </c>
      <c r="E41" s="1255">
        <v>10</v>
      </c>
      <c r="F41" s="1255">
        <v>3</v>
      </c>
      <c r="G41" s="1255">
        <v>7</v>
      </c>
      <c r="H41" s="1255">
        <v>27</v>
      </c>
      <c r="I41" s="1255">
        <v>11</v>
      </c>
      <c r="J41" s="1255">
        <v>10</v>
      </c>
      <c r="K41" s="1207">
        <v>33</v>
      </c>
      <c r="L41" s="1172" t="s">
        <v>233</v>
      </c>
      <c r="M41" s="1171" t="s">
        <v>232</v>
      </c>
    </row>
    <row r="42" spans="1:13" s="1296" customFormat="1" ht="12.6" customHeight="1">
      <c r="A42" s="1175" t="s">
        <v>231</v>
      </c>
      <c r="B42" s="1255">
        <v>33</v>
      </c>
      <c r="C42" s="1255">
        <v>29</v>
      </c>
      <c r="D42" s="1255">
        <v>33</v>
      </c>
      <c r="E42" s="1255">
        <v>29</v>
      </c>
      <c r="F42" s="1255">
        <v>4</v>
      </c>
      <c r="G42" s="1255">
        <v>25</v>
      </c>
      <c r="H42" s="1255">
        <v>37</v>
      </c>
      <c r="I42" s="1255">
        <v>0</v>
      </c>
      <c r="J42" s="1255">
        <v>0</v>
      </c>
      <c r="K42" s="1207">
        <v>34</v>
      </c>
      <c r="L42" s="1172" t="s">
        <v>230</v>
      </c>
      <c r="M42" s="1181">
        <v>1304</v>
      </c>
    </row>
    <row r="43" spans="1:13" s="1296" customFormat="1" ht="12.6" customHeight="1">
      <c r="A43" s="1175" t="s">
        <v>229</v>
      </c>
      <c r="B43" s="1255">
        <v>99</v>
      </c>
      <c r="C43" s="1255">
        <v>59</v>
      </c>
      <c r="D43" s="1255">
        <v>60</v>
      </c>
      <c r="E43" s="1255">
        <v>30</v>
      </c>
      <c r="F43" s="1255">
        <v>3</v>
      </c>
      <c r="G43" s="1255">
        <v>27</v>
      </c>
      <c r="H43" s="1255">
        <v>86</v>
      </c>
      <c r="I43" s="1255">
        <v>39</v>
      </c>
      <c r="J43" s="1255">
        <v>29</v>
      </c>
      <c r="K43" s="1207">
        <v>35</v>
      </c>
      <c r="L43" s="1172" t="s">
        <v>228</v>
      </c>
      <c r="M43" s="1181">
        <v>1306</v>
      </c>
    </row>
    <row r="44" spans="1:13" s="1296" customFormat="1" ht="12.6" customHeight="1">
      <c r="A44" s="1175" t="s">
        <v>227</v>
      </c>
      <c r="B44" s="1255">
        <v>78</v>
      </c>
      <c r="C44" s="1255">
        <v>52</v>
      </c>
      <c r="D44" s="1255">
        <v>40</v>
      </c>
      <c r="E44" s="1255">
        <v>31</v>
      </c>
      <c r="F44" s="1255">
        <v>9</v>
      </c>
      <c r="G44" s="1255">
        <v>22</v>
      </c>
      <c r="H44" s="1255">
        <v>122</v>
      </c>
      <c r="I44" s="1255">
        <v>38</v>
      </c>
      <c r="J44" s="1255">
        <v>21</v>
      </c>
      <c r="K44" s="1207">
        <v>36</v>
      </c>
      <c r="L44" s="1172" t="s">
        <v>226</v>
      </c>
      <c r="M44" s="1181">
        <v>1308</v>
      </c>
    </row>
    <row r="45" spans="1:13" s="1296" customFormat="1" ht="12.6" customHeight="1">
      <c r="A45" s="1175" t="s">
        <v>225</v>
      </c>
      <c r="B45" s="1255">
        <v>48</v>
      </c>
      <c r="C45" s="1255">
        <v>29</v>
      </c>
      <c r="D45" s="1255">
        <v>38</v>
      </c>
      <c r="E45" s="1255">
        <v>24</v>
      </c>
      <c r="F45" s="1255">
        <v>3</v>
      </c>
      <c r="G45" s="1255">
        <v>21</v>
      </c>
      <c r="H45" s="1255">
        <v>44</v>
      </c>
      <c r="I45" s="1255">
        <v>10</v>
      </c>
      <c r="J45" s="1255">
        <v>5</v>
      </c>
      <c r="K45" s="1207">
        <v>37</v>
      </c>
      <c r="L45" s="1172" t="s">
        <v>224</v>
      </c>
      <c r="M45" s="1171" t="s">
        <v>223</v>
      </c>
    </row>
    <row r="46" spans="1:13" s="1296" customFormat="1" ht="12.6" customHeight="1">
      <c r="A46" s="1175" t="s">
        <v>222</v>
      </c>
      <c r="B46" s="1255">
        <v>133</v>
      </c>
      <c r="C46" s="1255">
        <v>100</v>
      </c>
      <c r="D46" s="1255">
        <v>119</v>
      </c>
      <c r="E46" s="1255">
        <v>97</v>
      </c>
      <c r="F46" s="1255">
        <v>9</v>
      </c>
      <c r="G46" s="1255">
        <v>88</v>
      </c>
      <c r="H46" s="1255">
        <v>258</v>
      </c>
      <c r="I46" s="1255">
        <v>14</v>
      </c>
      <c r="J46" s="1255">
        <v>3</v>
      </c>
      <c r="K46" s="1207">
        <v>38</v>
      </c>
      <c r="L46" s="1172" t="s">
        <v>221</v>
      </c>
      <c r="M46" s="1181">
        <v>1310</v>
      </c>
    </row>
    <row r="47" spans="1:13" s="1296" customFormat="1" ht="12.6" customHeight="1">
      <c r="A47" s="1175" t="s">
        <v>220</v>
      </c>
      <c r="B47" s="1255">
        <v>380</v>
      </c>
      <c r="C47" s="1255">
        <v>269</v>
      </c>
      <c r="D47" s="1255">
        <v>93</v>
      </c>
      <c r="E47" s="1255">
        <v>50</v>
      </c>
      <c r="F47" s="1255">
        <v>27</v>
      </c>
      <c r="G47" s="1255">
        <v>23</v>
      </c>
      <c r="H47" s="1255">
        <v>309</v>
      </c>
      <c r="I47" s="1255">
        <v>287</v>
      </c>
      <c r="J47" s="1255">
        <v>219</v>
      </c>
      <c r="K47" s="1207">
        <v>39</v>
      </c>
      <c r="L47" s="1172" t="s">
        <v>219</v>
      </c>
      <c r="M47" s="1181">
        <v>1312</v>
      </c>
    </row>
    <row r="48" spans="1:13" s="1296" customFormat="1" ht="12.6" customHeight="1">
      <c r="A48" s="1175" t="s">
        <v>218</v>
      </c>
      <c r="B48" s="1255">
        <v>52</v>
      </c>
      <c r="C48" s="1255">
        <v>51</v>
      </c>
      <c r="D48" s="1255">
        <v>50</v>
      </c>
      <c r="E48" s="1255">
        <v>50</v>
      </c>
      <c r="F48" s="1255">
        <v>5</v>
      </c>
      <c r="G48" s="1255">
        <v>45</v>
      </c>
      <c r="H48" s="1255">
        <v>82</v>
      </c>
      <c r="I48" s="1255">
        <v>2</v>
      </c>
      <c r="J48" s="1255">
        <v>1</v>
      </c>
      <c r="K48" s="1207">
        <v>40</v>
      </c>
      <c r="L48" s="1172" t="s">
        <v>217</v>
      </c>
      <c r="M48" s="1181">
        <v>1313</v>
      </c>
    </row>
    <row r="49" spans="1:13" s="1300" customFormat="1" ht="12.6" customHeight="1">
      <c r="A49" s="1175" t="s">
        <v>216</v>
      </c>
      <c r="B49" s="1255">
        <v>136</v>
      </c>
      <c r="C49" s="1255">
        <v>93</v>
      </c>
      <c r="D49" s="1255">
        <v>133</v>
      </c>
      <c r="E49" s="1255">
        <v>91</v>
      </c>
      <c r="F49" s="1255">
        <v>4</v>
      </c>
      <c r="G49" s="1255">
        <v>87</v>
      </c>
      <c r="H49" s="1255">
        <v>131</v>
      </c>
      <c r="I49" s="1255">
        <v>3</v>
      </c>
      <c r="J49" s="1255">
        <v>2</v>
      </c>
      <c r="K49" s="1207">
        <v>41</v>
      </c>
      <c r="L49" s="1172" t="s">
        <v>215</v>
      </c>
      <c r="M49" s="1171" t="s">
        <v>214</v>
      </c>
    </row>
    <row r="50" spans="1:13" s="1296" customFormat="1" ht="12.6" customHeight="1">
      <c r="A50" s="1175" t="s">
        <v>213</v>
      </c>
      <c r="B50" s="1255">
        <v>76</v>
      </c>
      <c r="C50" s="1255">
        <v>55</v>
      </c>
      <c r="D50" s="1255">
        <v>57</v>
      </c>
      <c r="E50" s="1255">
        <v>38</v>
      </c>
      <c r="F50" s="1255">
        <v>3</v>
      </c>
      <c r="G50" s="1255">
        <v>35</v>
      </c>
      <c r="H50" s="1255">
        <v>63</v>
      </c>
      <c r="I50" s="1255">
        <v>19</v>
      </c>
      <c r="J50" s="1255">
        <v>17</v>
      </c>
      <c r="K50" s="1207">
        <v>42</v>
      </c>
      <c r="L50" s="1172" t="s">
        <v>212</v>
      </c>
      <c r="M50" s="1181">
        <v>1314</v>
      </c>
    </row>
    <row r="51" spans="1:13" s="1296" customFormat="1" ht="12.75">
      <c r="A51" s="1175" t="s">
        <v>211</v>
      </c>
      <c r="B51" s="1255">
        <v>11</v>
      </c>
      <c r="C51" s="1255">
        <v>10</v>
      </c>
      <c r="D51" s="1255">
        <v>8</v>
      </c>
      <c r="E51" s="1255">
        <v>7</v>
      </c>
      <c r="F51" s="1255">
        <v>1</v>
      </c>
      <c r="G51" s="1255">
        <v>6</v>
      </c>
      <c r="H51" s="1255">
        <v>38</v>
      </c>
      <c r="I51" s="1255">
        <v>3</v>
      </c>
      <c r="J51" s="1255">
        <v>3</v>
      </c>
      <c r="K51" s="1207">
        <v>43</v>
      </c>
      <c r="L51" s="1172" t="s">
        <v>210</v>
      </c>
      <c r="M51" s="1171" t="s">
        <v>209</v>
      </c>
    </row>
    <row r="52" spans="1:13" s="1296" customFormat="1" ht="12.75">
      <c r="A52" s="1175" t="s">
        <v>208</v>
      </c>
      <c r="B52" s="1255">
        <v>34</v>
      </c>
      <c r="C52" s="1255">
        <v>22</v>
      </c>
      <c r="D52" s="1255">
        <v>25</v>
      </c>
      <c r="E52" s="1255">
        <v>15</v>
      </c>
      <c r="F52" s="1255">
        <v>2</v>
      </c>
      <c r="G52" s="1255">
        <v>13</v>
      </c>
      <c r="H52" s="1255">
        <v>19</v>
      </c>
      <c r="I52" s="1255">
        <v>9</v>
      </c>
      <c r="J52" s="1255">
        <v>7</v>
      </c>
      <c r="K52" s="1207">
        <v>44</v>
      </c>
      <c r="L52" s="1172" t="s">
        <v>207</v>
      </c>
      <c r="M52" s="1181">
        <v>1318</v>
      </c>
    </row>
    <row r="53" spans="1:13" s="1296" customFormat="1" ht="12.75">
      <c r="A53" s="1175" t="s">
        <v>206</v>
      </c>
      <c r="B53" s="1255">
        <v>52</v>
      </c>
      <c r="C53" s="1255">
        <v>23</v>
      </c>
      <c r="D53" s="1255">
        <v>24</v>
      </c>
      <c r="E53" s="1255">
        <v>8</v>
      </c>
      <c r="F53" s="1255">
        <v>0</v>
      </c>
      <c r="G53" s="1255">
        <v>8</v>
      </c>
      <c r="H53" s="1255">
        <v>8</v>
      </c>
      <c r="I53" s="1255">
        <v>28</v>
      </c>
      <c r="J53" s="1255">
        <v>15</v>
      </c>
      <c r="K53" s="1207">
        <v>45</v>
      </c>
      <c r="L53" s="1172" t="s">
        <v>205</v>
      </c>
      <c r="M53" s="1171" t="s">
        <v>204</v>
      </c>
    </row>
    <row r="54" spans="1:13" s="1296" customFormat="1" ht="12.75">
      <c r="A54" s="1175" t="s">
        <v>203</v>
      </c>
      <c r="B54" s="1255">
        <v>60</v>
      </c>
      <c r="C54" s="1255">
        <v>36</v>
      </c>
      <c r="D54" s="1255">
        <v>39</v>
      </c>
      <c r="E54" s="1255">
        <v>25</v>
      </c>
      <c r="F54" s="1255">
        <v>2</v>
      </c>
      <c r="G54" s="1255">
        <v>23</v>
      </c>
      <c r="H54" s="1255">
        <v>69</v>
      </c>
      <c r="I54" s="1255">
        <v>21</v>
      </c>
      <c r="J54" s="1255">
        <v>11</v>
      </c>
      <c r="K54" s="1207">
        <v>46</v>
      </c>
      <c r="L54" s="1172" t="s">
        <v>202</v>
      </c>
      <c r="M54" s="1181">
        <v>1315</v>
      </c>
    </row>
    <row r="55" spans="1:13" s="1296" customFormat="1" ht="12.75">
      <c r="A55" s="1175" t="s">
        <v>201</v>
      </c>
      <c r="B55" s="1255">
        <v>77</v>
      </c>
      <c r="C55" s="1255">
        <v>52</v>
      </c>
      <c r="D55" s="1255">
        <v>38</v>
      </c>
      <c r="E55" s="1255">
        <v>28</v>
      </c>
      <c r="F55" s="1255">
        <v>3</v>
      </c>
      <c r="G55" s="1255">
        <v>25</v>
      </c>
      <c r="H55" s="1255">
        <v>49</v>
      </c>
      <c r="I55" s="1255">
        <v>39</v>
      </c>
      <c r="J55" s="1255">
        <v>24</v>
      </c>
      <c r="K55" s="1207">
        <v>47</v>
      </c>
      <c r="L55" s="1172" t="s">
        <v>200</v>
      </c>
      <c r="M55" s="1181">
        <v>1316</v>
      </c>
    </row>
    <row r="56" spans="1:13" s="1296" customFormat="1" ht="12.75">
      <c r="A56" s="1175" t="s">
        <v>199</v>
      </c>
      <c r="B56" s="1255">
        <v>198</v>
      </c>
      <c r="C56" s="1255">
        <v>131</v>
      </c>
      <c r="D56" s="1255">
        <v>132</v>
      </c>
      <c r="E56" s="1255">
        <v>98</v>
      </c>
      <c r="F56" s="1255">
        <v>11</v>
      </c>
      <c r="G56" s="1255">
        <v>87</v>
      </c>
      <c r="H56" s="1255">
        <v>184</v>
      </c>
      <c r="I56" s="1255">
        <v>66</v>
      </c>
      <c r="J56" s="1255">
        <v>33</v>
      </c>
      <c r="K56" s="1207">
        <v>48</v>
      </c>
      <c r="L56" s="1172" t="s">
        <v>198</v>
      </c>
      <c r="M56" s="1181">
        <v>1317</v>
      </c>
    </row>
    <row r="57" spans="1:13" s="1296" customFormat="1" ht="12.75">
      <c r="A57" s="1180" t="s">
        <v>61</v>
      </c>
      <c r="B57" s="1251">
        <v>146</v>
      </c>
      <c r="C57" s="1251">
        <v>114</v>
      </c>
      <c r="D57" s="1251">
        <v>129</v>
      </c>
      <c r="E57" s="1251">
        <v>100</v>
      </c>
      <c r="F57" s="1251">
        <v>1</v>
      </c>
      <c r="G57" s="1251">
        <v>99</v>
      </c>
      <c r="H57" s="1251">
        <v>139</v>
      </c>
      <c r="I57" s="1251">
        <v>17</v>
      </c>
      <c r="J57" s="1251">
        <v>14</v>
      </c>
      <c r="K57" s="1207">
        <v>49</v>
      </c>
      <c r="L57" s="1177" t="s">
        <v>197</v>
      </c>
      <c r="M57" s="1176" t="s">
        <v>115</v>
      </c>
    </row>
    <row r="58" spans="1:13" s="1296" customFormat="1" ht="12.75">
      <c r="A58" s="1175" t="s">
        <v>196</v>
      </c>
      <c r="B58" s="1255">
        <v>6</v>
      </c>
      <c r="C58" s="1255">
        <v>5</v>
      </c>
      <c r="D58" s="1255">
        <v>6</v>
      </c>
      <c r="E58" s="1255">
        <v>5</v>
      </c>
      <c r="F58" s="1255">
        <v>0</v>
      </c>
      <c r="G58" s="1255">
        <v>5</v>
      </c>
      <c r="H58" s="1255">
        <v>5</v>
      </c>
      <c r="I58" s="1255">
        <v>0</v>
      </c>
      <c r="J58" s="1255">
        <v>0</v>
      </c>
      <c r="K58" s="1207">
        <v>50</v>
      </c>
      <c r="L58" s="1172" t="s">
        <v>195</v>
      </c>
      <c r="M58" s="1181">
        <v>1702</v>
      </c>
    </row>
    <row r="59" spans="1:13" s="1296" customFormat="1" ht="12.75">
      <c r="A59" s="1175" t="s">
        <v>194</v>
      </c>
      <c r="B59" s="1255">
        <v>48</v>
      </c>
      <c r="C59" s="1255">
        <v>41</v>
      </c>
      <c r="D59" s="1255">
        <v>43</v>
      </c>
      <c r="E59" s="1255">
        <v>36</v>
      </c>
      <c r="F59" s="1255">
        <v>1</v>
      </c>
      <c r="G59" s="1255">
        <v>35</v>
      </c>
      <c r="H59" s="1255">
        <v>75</v>
      </c>
      <c r="I59" s="1255">
        <v>5</v>
      </c>
      <c r="J59" s="1255">
        <v>5</v>
      </c>
      <c r="K59" s="1207">
        <v>51</v>
      </c>
      <c r="L59" s="1172" t="s">
        <v>193</v>
      </c>
      <c r="M59" s="1181">
        <v>1703</v>
      </c>
    </row>
    <row r="60" spans="1:13" s="1296" customFormat="1" ht="12.75">
      <c r="A60" s="1175" t="s">
        <v>192</v>
      </c>
      <c r="B60" s="1255">
        <v>17</v>
      </c>
      <c r="C60" s="1255">
        <v>9</v>
      </c>
      <c r="D60" s="1255">
        <v>17</v>
      </c>
      <c r="E60" s="1255">
        <v>9</v>
      </c>
      <c r="F60" s="1255">
        <v>0</v>
      </c>
      <c r="G60" s="1255">
        <v>9</v>
      </c>
      <c r="H60" s="1255">
        <v>9</v>
      </c>
      <c r="I60" s="1255">
        <v>0</v>
      </c>
      <c r="J60" s="1255">
        <v>0</v>
      </c>
      <c r="K60" s="1207">
        <v>52</v>
      </c>
      <c r="L60" s="1172" t="s">
        <v>191</v>
      </c>
      <c r="M60" s="1181">
        <v>1706</v>
      </c>
    </row>
    <row r="61" spans="1:13" s="1296" customFormat="1" ht="12.75">
      <c r="A61" s="1175" t="s">
        <v>190</v>
      </c>
      <c r="B61" s="1255">
        <v>13</v>
      </c>
      <c r="C61" s="1255">
        <v>10</v>
      </c>
      <c r="D61" s="1255">
        <v>11</v>
      </c>
      <c r="E61" s="1255">
        <v>8</v>
      </c>
      <c r="F61" s="1255">
        <v>0</v>
      </c>
      <c r="G61" s="1255">
        <v>8</v>
      </c>
      <c r="H61" s="1255">
        <v>8</v>
      </c>
      <c r="I61" s="1255">
        <v>2</v>
      </c>
      <c r="J61" s="1255">
        <v>2</v>
      </c>
      <c r="K61" s="1207">
        <v>53</v>
      </c>
      <c r="L61" s="1172" t="s">
        <v>189</v>
      </c>
      <c r="M61" s="1181">
        <v>1709</v>
      </c>
    </row>
    <row r="62" spans="1:13" s="1296" customFormat="1" ht="12.75">
      <c r="A62" s="1175" t="s">
        <v>188</v>
      </c>
      <c r="B62" s="1255">
        <v>35</v>
      </c>
      <c r="C62" s="1255">
        <v>28</v>
      </c>
      <c r="D62" s="1255">
        <v>29</v>
      </c>
      <c r="E62" s="1255">
        <v>24</v>
      </c>
      <c r="F62" s="1255">
        <v>0</v>
      </c>
      <c r="G62" s="1255">
        <v>24</v>
      </c>
      <c r="H62" s="1255">
        <v>24</v>
      </c>
      <c r="I62" s="1255">
        <v>6</v>
      </c>
      <c r="J62" s="1255">
        <v>4</v>
      </c>
      <c r="K62" s="1207">
        <v>54</v>
      </c>
      <c r="L62" s="1172" t="s">
        <v>187</v>
      </c>
      <c r="M62" s="1181">
        <v>1712</v>
      </c>
    </row>
    <row r="63" spans="1:13" s="1296" customFormat="1" ht="12.75">
      <c r="A63" s="1175" t="s">
        <v>186</v>
      </c>
      <c r="B63" s="1255">
        <v>27</v>
      </c>
      <c r="C63" s="1255">
        <v>21</v>
      </c>
      <c r="D63" s="1255">
        <v>23</v>
      </c>
      <c r="E63" s="1255">
        <v>18</v>
      </c>
      <c r="F63" s="1255">
        <v>0</v>
      </c>
      <c r="G63" s="1255">
        <v>18</v>
      </c>
      <c r="H63" s="1255">
        <v>18</v>
      </c>
      <c r="I63" s="1255">
        <v>4</v>
      </c>
      <c r="J63" s="1255">
        <v>3</v>
      </c>
      <c r="K63" s="1207">
        <v>55</v>
      </c>
      <c r="L63" s="1172" t="s">
        <v>185</v>
      </c>
      <c r="M63" s="1181">
        <v>1713</v>
      </c>
    </row>
    <row r="64" spans="1:13" s="1296" customFormat="1" ht="12.75">
      <c r="A64" s="1180" t="s">
        <v>59</v>
      </c>
      <c r="B64" s="1251">
        <v>690</v>
      </c>
      <c r="C64" s="1251">
        <v>543</v>
      </c>
      <c r="D64" s="1251">
        <v>530</v>
      </c>
      <c r="E64" s="1251">
        <v>421</v>
      </c>
      <c r="F64" s="1251">
        <v>33</v>
      </c>
      <c r="G64" s="1251">
        <v>388</v>
      </c>
      <c r="H64" s="1251">
        <v>509</v>
      </c>
      <c r="I64" s="1251">
        <v>160</v>
      </c>
      <c r="J64" s="1251">
        <v>122</v>
      </c>
      <c r="K64" s="1207">
        <v>56</v>
      </c>
      <c r="L64" s="1177" t="s">
        <v>184</v>
      </c>
      <c r="M64" s="1176" t="s">
        <v>115</v>
      </c>
    </row>
    <row r="65" spans="1:13" s="1300" customFormat="1" ht="12.75">
      <c r="A65" s="1175" t="s">
        <v>183</v>
      </c>
      <c r="B65" s="1255">
        <v>83</v>
      </c>
      <c r="C65" s="1255">
        <v>55</v>
      </c>
      <c r="D65" s="1255">
        <v>57</v>
      </c>
      <c r="E65" s="1255">
        <v>41</v>
      </c>
      <c r="F65" s="1255">
        <v>3</v>
      </c>
      <c r="G65" s="1255">
        <v>38</v>
      </c>
      <c r="H65" s="1255">
        <v>48</v>
      </c>
      <c r="I65" s="1255">
        <v>26</v>
      </c>
      <c r="J65" s="1255">
        <v>14</v>
      </c>
      <c r="K65" s="1207">
        <v>57</v>
      </c>
      <c r="L65" s="1172" t="s">
        <v>182</v>
      </c>
      <c r="M65" s="1181">
        <v>1301</v>
      </c>
    </row>
    <row r="66" spans="1:13" s="1296" customFormat="1" ht="12.75">
      <c r="A66" s="1175" t="s">
        <v>181</v>
      </c>
      <c r="B66" s="1255">
        <v>42</v>
      </c>
      <c r="C66" s="1255">
        <v>30</v>
      </c>
      <c r="D66" s="1255">
        <v>23</v>
      </c>
      <c r="E66" s="1255">
        <v>14</v>
      </c>
      <c r="F66" s="1255">
        <v>0</v>
      </c>
      <c r="G66" s="1255">
        <v>14</v>
      </c>
      <c r="H66" s="1255">
        <v>14</v>
      </c>
      <c r="I66" s="1255">
        <v>19</v>
      </c>
      <c r="J66" s="1255">
        <v>16</v>
      </c>
      <c r="K66" s="1207">
        <v>58</v>
      </c>
      <c r="L66" s="1172" t="s">
        <v>180</v>
      </c>
      <c r="M66" s="1181">
        <v>1302</v>
      </c>
    </row>
    <row r="67" spans="1:13" s="1296" customFormat="1" ht="12.6" customHeight="1">
      <c r="A67" s="1175" t="s">
        <v>179</v>
      </c>
      <c r="B67" s="1255">
        <v>36</v>
      </c>
      <c r="C67" s="1255">
        <v>30</v>
      </c>
      <c r="D67" s="1255">
        <v>27</v>
      </c>
      <c r="E67" s="1255">
        <v>22</v>
      </c>
      <c r="F67" s="1255">
        <v>0</v>
      </c>
      <c r="G67" s="1255">
        <v>22</v>
      </c>
      <c r="H67" s="1255">
        <v>22</v>
      </c>
      <c r="I67" s="1255">
        <v>9</v>
      </c>
      <c r="J67" s="1255">
        <v>8</v>
      </c>
      <c r="K67" s="1207">
        <v>59</v>
      </c>
      <c r="L67" s="1172" t="s">
        <v>178</v>
      </c>
      <c r="M67" s="1171" t="s">
        <v>177</v>
      </c>
    </row>
    <row r="68" spans="1:13" s="1296" customFormat="1" ht="12.6" customHeight="1">
      <c r="A68" s="1175" t="s">
        <v>176</v>
      </c>
      <c r="B68" s="1255">
        <v>45</v>
      </c>
      <c r="C68" s="1255">
        <v>40</v>
      </c>
      <c r="D68" s="1255">
        <v>38</v>
      </c>
      <c r="E68" s="1255">
        <v>33</v>
      </c>
      <c r="F68" s="1255">
        <v>4</v>
      </c>
      <c r="G68" s="1255">
        <v>29</v>
      </c>
      <c r="H68" s="1255">
        <v>44</v>
      </c>
      <c r="I68" s="1255">
        <v>7</v>
      </c>
      <c r="J68" s="1255">
        <v>7</v>
      </c>
      <c r="K68" s="1207">
        <v>60</v>
      </c>
      <c r="L68" s="1172" t="s">
        <v>175</v>
      </c>
      <c r="M68" s="1171" t="s">
        <v>174</v>
      </c>
    </row>
    <row r="69" spans="1:13" s="1296" customFormat="1" ht="12.6" customHeight="1">
      <c r="A69" s="1175" t="s">
        <v>173</v>
      </c>
      <c r="B69" s="1255">
        <v>15</v>
      </c>
      <c r="C69" s="1255">
        <v>12</v>
      </c>
      <c r="D69" s="1255">
        <v>10</v>
      </c>
      <c r="E69" s="1255">
        <v>7</v>
      </c>
      <c r="F69" s="1255">
        <v>0</v>
      </c>
      <c r="G69" s="1255">
        <v>7</v>
      </c>
      <c r="H69" s="1255">
        <v>7</v>
      </c>
      <c r="I69" s="1255">
        <v>5</v>
      </c>
      <c r="J69" s="1255">
        <v>5</v>
      </c>
      <c r="K69" s="1207">
        <v>61</v>
      </c>
      <c r="L69" s="1172" t="s">
        <v>172</v>
      </c>
      <c r="M69" s="1181">
        <v>1804</v>
      </c>
    </row>
    <row r="70" spans="1:13" s="1296" customFormat="1" ht="12.6" customHeight="1">
      <c r="A70" s="1175" t="s">
        <v>171</v>
      </c>
      <c r="B70" s="1255">
        <v>49</v>
      </c>
      <c r="C70" s="1255">
        <v>42</v>
      </c>
      <c r="D70" s="1255">
        <v>45</v>
      </c>
      <c r="E70" s="1255">
        <v>39</v>
      </c>
      <c r="F70" s="1255">
        <v>4</v>
      </c>
      <c r="G70" s="1255">
        <v>35</v>
      </c>
      <c r="H70" s="1255">
        <v>43</v>
      </c>
      <c r="I70" s="1255">
        <v>4</v>
      </c>
      <c r="J70" s="1255">
        <v>3</v>
      </c>
      <c r="K70" s="1207">
        <v>62</v>
      </c>
      <c r="L70" s="1172" t="s">
        <v>170</v>
      </c>
      <c r="M70" s="1181">
        <v>1303</v>
      </c>
    </row>
    <row r="71" spans="1:13" s="1300" customFormat="1" ht="12.6" customHeight="1">
      <c r="A71" s="1175" t="s">
        <v>169</v>
      </c>
      <c r="B71" s="1255">
        <v>82</v>
      </c>
      <c r="C71" s="1255">
        <v>70</v>
      </c>
      <c r="D71" s="1255">
        <v>72</v>
      </c>
      <c r="E71" s="1255">
        <v>61</v>
      </c>
      <c r="F71" s="1255">
        <v>0</v>
      </c>
      <c r="G71" s="1255">
        <v>61</v>
      </c>
      <c r="H71" s="1255">
        <v>61</v>
      </c>
      <c r="I71" s="1255">
        <v>10</v>
      </c>
      <c r="J71" s="1255">
        <v>9</v>
      </c>
      <c r="K71" s="1207">
        <v>63</v>
      </c>
      <c r="L71" s="1172" t="s">
        <v>168</v>
      </c>
      <c r="M71" s="1181">
        <v>1305</v>
      </c>
    </row>
    <row r="72" spans="1:13" s="1296" customFormat="1" ht="12.6" customHeight="1">
      <c r="A72" s="1175" t="s">
        <v>167</v>
      </c>
      <c r="B72" s="1255">
        <v>58</v>
      </c>
      <c r="C72" s="1255">
        <v>58</v>
      </c>
      <c r="D72" s="1255">
        <v>51</v>
      </c>
      <c r="E72" s="1255">
        <v>51</v>
      </c>
      <c r="F72" s="1255">
        <v>9</v>
      </c>
      <c r="G72" s="1255">
        <v>42</v>
      </c>
      <c r="H72" s="1255">
        <v>73</v>
      </c>
      <c r="I72" s="1255">
        <v>7</v>
      </c>
      <c r="J72" s="1255">
        <v>7</v>
      </c>
      <c r="K72" s="1207">
        <v>64</v>
      </c>
      <c r="L72" s="1172" t="s">
        <v>166</v>
      </c>
      <c r="M72" s="1181">
        <v>1307</v>
      </c>
    </row>
    <row r="73" spans="1:13" s="1296" customFormat="1" ht="12.6" customHeight="1">
      <c r="A73" s="1175" t="s">
        <v>165</v>
      </c>
      <c r="B73" s="1255">
        <v>107</v>
      </c>
      <c r="C73" s="1255">
        <v>82</v>
      </c>
      <c r="D73" s="1255">
        <v>87</v>
      </c>
      <c r="E73" s="1255">
        <v>70</v>
      </c>
      <c r="F73" s="1255">
        <v>5</v>
      </c>
      <c r="G73" s="1255">
        <v>65</v>
      </c>
      <c r="H73" s="1255">
        <v>102</v>
      </c>
      <c r="I73" s="1255">
        <v>20</v>
      </c>
      <c r="J73" s="1255">
        <v>12</v>
      </c>
      <c r="K73" s="1207">
        <v>65</v>
      </c>
      <c r="L73" s="1172" t="s">
        <v>164</v>
      </c>
      <c r="M73" s="1181">
        <v>1309</v>
      </c>
    </row>
    <row r="74" spans="1:13" s="1296" customFormat="1" ht="12.6" customHeight="1">
      <c r="A74" s="1175" t="s">
        <v>163</v>
      </c>
      <c r="B74" s="1255">
        <v>156</v>
      </c>
      <c r="C74" s="1255">
        <v>110</v>
      </c>
      <c r="D74" s="1255">
        <v>109</v>
      </c>
      <c r="E74" s="1255">
        <v>75</v>
      </c>
      <c r="F74" s="1255">
        <v>7</v>
      </c>
      <c r="G74" s="1255">
        <v>68</v>
      </c>
      <c r="H74" s="1255">
        <v>85</v>
      </c>
      <c r="I74" s="1255">
        <v>47</v>
      </c>
      <c r="J74" s="1255">
        <v>35</v>
      </c>
      <c r="K74" s="1207">
        <v>66</v>
      </c>
      <c r="L74" s="1172" t="s">
        <v>162</v>
      </c>
      <c r="M74" s="1181">
        <v>1311</v>
      </c>
    </row>
    <row r="75" spans="1:13" s="1296" customFormat="1" ht="12.6" customHeight="1">
      <c r="A75" s="1175" t="s">
        <v>161</v>
      </c>
      <c r="B75" s="1255">
        <v>17</v>
      </c>
      <c r="C75" s="1255">
        <v>14</v>
      </c>
      <c r="D75" s="1255">
        <v>11</v>
      </c>
      <c r="E75" s="1255">
        <v>8</v>
      </c>
      <c r="F75" s="1255">
        <v>1</v>
      </c>
      <c r="G75" s="1255">
        <v>7</v>
      </c>
      <c r="H75" s="1255">
        <v>10</v>
      </c>
      <c r="I75" s="1255">
        <v>6</v>
      </c>
      <c r="J75" s="1255">
        <v>6</v>
      </c>
      <c r="K75" s="1207">
        <v>67</v>
      </c>
      <c r="L75" s="1172" t="s">
        <v>160</v>
      </c>
      <c r="M75" s="1181">
        <v>1813</v>
      </c>
    </row>
    <row r="76" spans="1:13" s="1296" customFormat="1" ht="12.6" customHeight="1">
      <c r="A76" s="1180" t="s">
        <v>57</v>
      </c>
      <c r="B76" s="1251">
        <v>438</v>
      </c>
      <c r="C76" s="1251">
        <v>313</v>
      </c>
      <c r="D76" s="1251">
        <v>274</v>
      </c>
      <c r="E76" s="1251">
        <v>190</v>
      </c>
      <c r="F76" s="1251">
        <v>9</v>
      </c>
      <c r="G76" s="1251">
        <v>181</v>
      </c>
      <c r="H76" s="1251">
        <v>265</v>
      </c>
      <c r="I76" s="1251">
        <v>164</v>
      </c>
      <c r="J76" s="1251">
        <v>123</v>
      </c>
      <c r="K76" s="1207">
        <v>68</v>
      </c>
      <c r="L76" s="1177" t="s">
        <v>159</v>
      </c>
      <c r="M76" s="1176" t="s">
        <v>115</v>
      </c>
    </row>
    <row r="77" spans="1:13" s="1296" customFormat="1" ht="12.6" customHeight="1">
      <c r="A77" s="1175" t="s">
        <v>158</v>
      </c>
      <c r="B77" s="1255">
        <v>16</v>
      </c>
      <c r="C77" s="1255">
        <v>10</v>
      </c>
      <c r="D77" s="1255">
        <v>11</v>
      </c>
      <c r="E77" s="1255">
        <v>7</v>
      </c>
      <c r="F77" s="1255">
        <v>0</v>
      </c>
      <c r="G77" s="1255">
        <v>7</v>
      </c>
      <c r="H77" s="1255">
        <v>7</v>
      </c>
      <c r="I77" s="1255">
        <v>5</v>
      </c>
      <c r="J77" s="1255">
        <v>3</v>
      </c>
      <c r="K77" s="1207">
        <v>69</v>
      </c>
      <c r="L77" s="1172" t="s">
        <v>157</v>
      </c>
      <c r="M77" s="1181">
        <v>1701</v>
      </c>
    </row>
    <row r="78" spans="1:13" s="1296" customFormat="1" ht="12.6" customHeight="1">
      <c r="A78" s="1175" t="s">
        <v>156</v>
      </c>
      <c r="B78" s="1255">
        <v>19</v>
      </c>
      <c r="C78" s="1255">
        <v>14</v>
      </c>
      <c r="D78" s="1255">
        <v>13</v>
      </c>
      <c r="E78" s="1255">
        <v>8</v>
      </c>
      <c r="F78" s="1255">
        <v>3</v>
      </c>
      <c r="G78" s="1255">
        <v>5</v>
      </c>
      <c r="H78" s="1255">
        <v>24</v>
      </c>
      <c r="I78" s="1255">
        <v>6</v>
      </c>
      <c r="J78" s="1255">
        <v>6</v>
      </c>
      <c r="K78" s="1207">
        <v>70</v>
      </c>
      <c r="L78" s="1172" t="s">
        <v>155</v>
      </c>
      <c r="M78" s="1181">
        <v>1801</v>
      </c>
    </row>
    <row r="79" spans="1:13" s="1296" customFormat="1" ht="12.6" customHeight="1">
      <c r="A79" s="1175" t="s">
        <v>154</v>
      </c>
      <c r="B79" s="1255">
        <v>18</v>
      </c>
      <c r="C79" s="1255">
        <v>6</v>
      </c>
      <c r="D79" s="1255">
        <v>13</v>
      </c>
      <c r="E79" s="1255">
        <v>2</v>
      </c>
      <c r="F79" s="1255">
        <v>0</v>
      </c>
      <c r="G79" s="1255">
        <v>2</v>
      </c>
      <c r="H79" s="1255">
        <v>2</v>
      </c>
      <c r="I79" s="1255">
        <v>5</v>
      </c>
      <c r="J79" s="1255">
        <v>4</v>
      </c>
      <c r="K79" s="1207">
        <v>71</v>
      </c>
      <c r="L79" s="1172" t="s">
        <v>153</v>
      </c>
      <c r="M79" s="1171" t="s">
        <v>152</v>
      </c>
    </row>
    <row r="80" spans="1:13" s="1296" customFormat="1" ht="12.6" customHeight="1">
      <c r="A80" s="1175" t="s">
        <v>151</v>
      </c>
      <c r="B80" s="1255">
        <v>7</v>
      </c>
      <c r="C80" s="1255">
        <v>6</v>
      </c>
      <c r="D80" s="1255">
        <v>5</v>
      </c>
      <c r="E80" s="1255">
        <v>5</v>
      </c>
      <c r="F80" s="1255">
        <v>0</v>
      </c>
      <c r="G80" s="1255">
        <v>5</v>
      </c>
      <c r="H80" s="1255">
        <v>5</v>
      </c>
      <c r="I80" s="1255">
        <v>2</v>
      </c>
      <c r="J80" s="1255">
        <v>1</v>
      </c>
      <c r="K80" s="1207">
        <v>72</v>
      </c>
      <c r="L80" s="1172" t="s">
        <v>150</v>
      </c>
      <c r="M80" s="1171" t="s">
        <v>149</v>
      </c>
    </row>
    <row r="81" spans="1:13" s="1296" customFormat="1" ht="12.6" customHeight="1">
      <c r="A81" s="1175" t="s">
        <v>148</v>
      </c>
      <c r="B81" s="1255">
        <v>50</v>
      </c>
      <c r="C81" s="1255">
        <v>42</v>
      </c>
      <c r="D81" s="1255">
        <v>30</v>
      </c>
      <c r="E81" s="1255">
        <v>24</v>
      </c>
      <c r="F81" s="1255">
        <v>0</v>
      </c>
      <c r="G81" s="1255">
        <v>24</v>
      </c>
      <c r="H81" s="1255">
        <v>24</v>
      </c>
      <c r="I81" s="1255">
        <v>20</v>
      </c>
      <c r="J81" s="1255">
        <v>18</v>
      </c>
      <c r="K81" s="1207">
        <v>73</v>
      </c>
      <c r="L81" s="1172" t="s">
        <v>147</v>
      </c>
      <c r="M81" s="1181">
        <v>1805</v>
      </c>
    </row>
    <row r="82" spans="1:13" s="1296" customFormat="1" ht="12.6" customHeight="1">
      <c r="A82" s="1175" t="s">
        <v>146</v>
      </c>
      <c r="B82" s="1255">
        <v>12</v>
      </c>
      <c r="C82" s="1255">
        <v>9</v>
      </c>
      <c r="D82" s="1255">
        <v>1</v>
      </c>
      <c r="E82" s="1255">
        <v>0</v>
      </c>
      <c r="F82" s="1255">
        <v>0</v>
      </c>
      <c r="G82" s="1255">
        <v>0</v>
      </c>
      <c r="H82" s="1255">
        <v>0</v>
      </c>
      <c r="I82" s="1255">
        <v>11</v>
      </c>
      <c r="J82" s="1255">
        <v>9</v>
      </c>
      <c r="K82" s="1207">
        <v>74</v>
      </c>
      <c r="L82" s="1172" t="s">
        <v>145</v>
      </c>
      <c r="M82" s="1181">
        <v>1704</v>
      </c>
    </row>
    <row r="83" spans="1:13" s="1296" customFormat="1" ht="12.6" customHeight="1">
      <c r="A83" s="1175" t="s">
        <v>144</v>
      </c>
      <c r="B83" s="1255">
        <v>39</v>
      </c>
      <c r="C83" s="1255">
        <v>29</v>
      </c>
      <c r="D83" s="1255">
        <v>27</v>
      </c>
      <c r="E83" s="1255">
        <v>19</v>
      </c>
      <c r="F83" s="1255">
        <v>0</v>
      </c>
      <c r="G83" s="1255">
        <v>19</v>
      </c>
      <c r="H83" s="1255">
        <v>19</v>
      </c>
      <c r="I83" s="1255">
        <v>12</v>
      </c>
      <c r="J83" s="1255">
        <v>10</v>
      </c>
      <c r="K83" s="1207">
        <v>75</v>
      </c>
      <c r="L83" s="1172" t="s">
        <v>143</v>
      </c>
      <c r="M83" s="1181">
        <v>1807</v>
      </c>
    </row>
    <row r="84" spans="1:13" s="1296" customFormat="1" ht="12.6" customHeight="1">
      <c r="A84" s="1175" t="s">
        <v>142</v>
      </c>
      <c r="B84" s="1255">
        <v>15</v>
      </c>
      <c r="C84" s="1255">
        <v>9</v>
      </c>
      <c r="D84" s="1255">
        <v>9</v>
      </c>
      <c r="E84" s="1255">
        <v>6</v>
      </c>
      <c r="F84" s="1255">
        <v>0</v>
      </c>
      <c r="G84" s="1255">
        <v>6</v>
      </c>
      <c r="H84" s="1255">
        <v>6</v>
      </c>
      <c r="I84" s="1255">
        <v>6</v>
      </c>
      <c r="J84" s="1255">
        <v>3</v>
      </c>
      <c r="K84" s="1207">
        <v>76</v>
      </c>
      <c r="L84" s="1172" t="s">
        <v>141</v>
      </c>
      <c r="M84" s="1181">
        <v>1707</v>
      </c>
    </row>
    <row r="85" spans="1:13" s="1296" customFormat="1" ht="12.6" customHeight="1">
      <c r="A85" s="1175" t="s">
        <v>140</v>
      </c>
      <c r="B85" s="1255">
        <v>9</v>
      </c>
      <c r="C85" s="1255">
        <v>6</v>
      </c>
      <c r="D85" s="1255">
        <v>7</v>
      </c>
      <c r="E85" s="1255">
        <v>6</v>
      </c>
      <c r="F85" s="1255">
        <v>0</v>
      </c>
      <c r="G85" s="1255">
        <v>6</v>
      </c>
      <c r="H85" s="1255">
        <v>6</v>
      </c>
      <c r="I85" s="1255">
        <v>2</v>
      </c>
      <c r="J85" s="1255">
        <v>0</v>
      </c>
      <c r="K85" s="1207">
        <v>77</v>
      </c>
      <c r="L85" s="1172" t="s">
        <v>139</v>
      </c>
      <c r="M85" s="1181">
        <v>1812</v>
      </c>
    </row>
    <row r="86" spans="1:13" s="1296" customFormat="1" ht="12.6" customHeight="1">
      <c r="A86" s="1175" t="s">
        <v>138</v>
      </c>
      <c r="B86" s="1255">
        <v>36</v>
      </c>
      <c r="C86" s="1255">
        <v>28</v>
      </c>
      <c r="D86" s="1255">
        <v>10</v>
      </c>
      <c r="E86" s="1255">
        <v>6</v>
      </c>
      <c r="F86" s="1255">
        <v>1</v>
      </c>
      <c r="G86" s="1255">
        <v>5</v>
      </c>
      <c r="H86" s="1255">
        <v>15</v>
      </c>
      <c r="I86" s="1255">
        <v>26</v>
      </c>
      <c r="J86" s="1255">
        <v>22</v>
      </c>
      <c r="K86" s="1207">
        <v>78</v>
      </c>
      <c r="L86" s="1172" t="s">
        <v>137</v>
      </c>
      <c r="M86" s="1181">
        <v>1708</v>
      </c>
    </row>
    <row r="87" spans="1:13" s="1296" customFormat="1" ht="12.6" customHeight="1">
      <c r="A87" s="1175" t="s">
        <v>136</v>
      </c>
      <c r="B87" s="1255">
        <v>17</v>
      </c>
      <c r="C87" s="1255">
        <v>10</v>
      </c>
      <c r="D87" s="1255">
        <v>12</v>
      </c>
      <c r="E87" s="1255">
        <v>9</v>
      </c>
      <c r="F87" s="1255">
        <v>0</v>
      </c>
      <c r="G87" s="1255">
        <v>9</v>
      </c>
      <c r="H87" s="1255">
        <v>9</v>
      </c>
      <c r="I87" s="1255">
        <v>5</v>
      </c>
      <c r="J87" s="1255">
        <v>1</v>
      </c>
      <c r="K87" s="1207">
        <v>79</v>
      </c>
      <c r="L87" s="1172" t="s">
        <v>135</v>
      </c>
      <c r="M87" s="1181">
        <v>1710</v>
      </c>
    </row>
    <row r="88" spans="1:13" s="1296" customFormat="1" ht="12.6" customHeight="1">
      <c r="A88" s="1175" t="s">
        <v>134</v>
      </c>
      <c r="B88" s="1255">
        <v>12</v>
      </c>
      <c r="C88" s="1255">
        <v>7</v>
      </c>
      <c r="D88" s="1255">
        <v>12</v>
      </c>
      <c r="E88" s="1255">
        <v>7</v>
      </c>
      <c r="F88" s="1255">
        <v>0</v>
      </c>
      <c r="G88" s="1255">
        <v>7</v>
      </c>
      <c r="H88" s="1255">
        <v>7</v>
      </c>
      <c r="I88" s="1255">
        <v>0</v>
      </c>
      <c r="J88" s="1255">
        <v>0</v>
      </c>
      <c r="K88" s="1207">
        <v>80</v>
      </c>
      <c r="L88" s="1172" t="s">
        <v>133</v>
      </c>
      <c r="M88" s="1181">
        <v>1711</v>
      </c>
    </row>
    <row r="89" spans="1:13" s="1296" customFormat="1" ht="12.6" customHeight="1">
      <c r="A89" s="1175" t="s">
        <v>132</v>
      </c>
      <c r="B89" s="1255">
        <v>37</v>
      </c>
      <c r="C89" s="1255">
        <v>23</v>
      </c>
      <c r="D89" s="1255">
        <v>22</v>
      </c>
      <c r="E89" s="1255">
        <v>15</v>
      </c>
      <c r="F89" s="1255">
        <v>0</v>
      </c>
      <c r="G89" s="1255">
        <v>15</v>
      </c>
      <c r="H89" s="1255">
        <v>15</v>
      </c>
      <c r="I89" s="1255">
        <v>15</v>
      </c>
      <c r="J89" s="1255">
        <v>8</v>
      </c>
      <c r="K89" s="1207">
        <v>81</v>
      </c>
      <c r="L89" s="1172" t="s">
        <v>131</v>
      </c>
      <c r="M89" s="1181">
        <v>1815</v>
      </c>
    </row>
    <row r="90" spans="1:13" s="1296" customFormat="1" ht="12.6" customHeight="1">
      <c r="A90" s="1175" t="s">
        <v>130</v>
      </c>
      <c r="B90" s="1255">
        <v>35</v>
      </c>
      <c r="C90" s="1255">
        <v>21</v>
      </c>
      <c r="D90" s="1255">
        <v>18</v>
      </c>
      <c r="E90" s="1255">
        <v>9</v>
      </c>
      <c r="F90" s="1255">
        <v>1</v>
      </c>
      <c r="G90" s="1255">
        <v>8</v>
      </c>
      <c r="H90" s="1255">
        <v>11</v>
      </c>
      <c r="I90" s="1255">
        <v>17</v>
      </c>
      <c r="J90" s="1255">
        <v>12</v>
      </c>
      <c r="K90" s="1207">
        <v>82</v>
      </c>
      <c r="L90" s="1172" t="s">
        <v>129</v>
      </c>
      <c r="M90" s="1181">
        <v>1818</v>
      </c>
    </row>
    <row r="91" spans="1:13" s="1300" customFormat="1" ht="12.6" customHeight="1">
      <c r="A91" s="1175" t="s">
        <v>128</v>
      </c>
      <c r="B91" s="1255">
        <v>8</v>
      </c>
      <c r="C91" s="1255">
        <v>7</v>
      </c>
      <c r="D91" s="1255">
        <v>3</v>
      </c>
      <c r="E91" s="1255">
        <v>2</v>
      </c>
      <c r="F91" s="1255">
        <v>1</v>
      </c>
      <c r="G91" s="1255">
        <v>1</v>
      </c>
      <c r="H91" s="1255">
        <v>3</v>
      </c>
      <c r="I91" s="1255">
        <v>5</v>
      </c>
      <c r="J91" s="1255">
        <v>5</v>
      </c>
      <c r="K91" s="1207">
        <v>83</v>
      </c>
      <c r="L91" s="1172" t="s">
        <v>127</v>
      </c>
      <c r="M91" s="1181">
        <v>1819</v>
      </c>
    </row>
    <row r="92" spans="1:13" s="1296" customFormat="1" ht="12.6" customHeight="1">
      <c r="A92" s="1175" t="s">
        <v>126</v>
      </c>
      <c r="B92" s="1255">
        <v>29</v>
      </c>
      <c r="C92" s="1255">
        <v>22</v>
      </c>
      <c r="D92" s="1255">
        <v>18</v>
      </c>
      <c r="E92" s="1255">
        <v>13</v>
      </c>
      <c r="F92" s="1255">
        <v>0</v>
      </c>
      <c r="G92" s="1255">
        <v>13</v>
      </c>
      <c r="H92" s="1255">
        <v>13</v>
      </c>
      <c r="I92" s="1255">
        <v>11</v>
      </c>
      <c r="J92" s="1255">
        <v>9</v>
      </c>
      <c r="K92" s="1207">
        <v>84</v>
      </c>
      <c r="L92" s="1172" t="s">
        <v>125</v>
      </c>
      <c r="M92" s="1181">
        <v>1820</v>
      </c>
    </row>
    <row r="93" spans="1:13" s="1296" customFormat="1" ht="12.6" customHeight="1">
      <c r="A93" s="1175" t="s">
        <v>124</v>
      </c>
      <c r="B93" s="1255">
        <v>8</v>
      </c>
      <c r="C93" s="1255">
        <v>6</v>
      </c>
      <c r="D93" s="1255">
        <v>6</v>
      </c>
      <c r="E93" s="1255">
        <v>4</v>
      </c>
      <c r="F93" s="1255">
        <v>1</v>
      </c>
      <c r="G93" s="1255">
        <v>3</v>
      </c>
      <c r="H93" s="1255">
        <v>11</v>
      </c>
      <c r="I93" s="1255">
        <v>2</v>
      </c>
      <c r="J93" s="1255">
        <v>2</v>
      </c>
      <c r="K93" s="1207">
        <v>85</v>
      </c>
      <c r="L93" s="1172" t="s">
        <v>123</v>
      </c>
      <c r="M93" s="1171" t="s">
        <v>122</v>
      </c>
    </row>
    <row r="94" spans="1:13" s="1296" customFormat="1" ht="12.6" customHeight="1">
      <c r="A94" s="1175" t="s">
        <v>121</v>
      </c>
      <c r="B94" s="1255">
        <v>21</v>
      </c>
      <c r="C94" s="1255">
        <v>13</v>
      </c>
      <c r="D94" s="1255">
        <v>8</v>
      </c>
      <c r="E94" s="1255">
        <v>4</v>
      </c>
      <c r="F94" s="1255">
        <v>0</v>
      </c>
      <c r="G94" s="1255">
        <v>4</v>
      </c>
      <c r="H94" s="1255">
        <v>4</v>
      </c>
      <c r="I94" s="1255">
        <v>13</v>
      </c>
      <c r="J94" s="1255">
        <v>9</v>
      </c>
      <c r="K94" s="1207">
        <v>86</v>
      </c>
      <c r="L94" s="1172" t="s">
        <v>120</v>
      </c>
      <c r="M94" s="1171" t="s">
        <v>119</v>
      </c>
    </row>
    <row r="95" spans="1:13" s="1296" customFormat="1" ht="12.6" customHeight="1">
      <c r="A95" s="1175" t="s">
        <v>118</v>
      </c>
      <c r="B95" s="1255">
        <v>50</v>
      </c>
      <c r="C95" s="1255">
        <v>45</v>
      </c>
      <c r="D95" s="1255">
        <v>49</v>
      </c>
      <c r="E95" s="1255">
        <v>44</v>
      </c>
      <c r="F95" s="1255">
        <v>2</v>
      </c>
      <c r="G95" s="1255">
        <v>42</v>
      </c>
      <c r="H95" s="1255">
        <v>84</v>
      </c>
      <c r="I95" s="1255">
        <v>1</v>
      </c>
      <c r="J95" s="1255">
        <v>1</v>
      </c>
      <c r="K95" s="1207">
        <v>87</v>
      </c>
      <c r="L95" s="1172" t="s">
        <v>117</v>
      </c>
      <c r="M95" s="1181">
        <v>1714</v>
      </c>
    </row>
    <row r="96" spans="1:13" s="1296" customFormat="1" ht="12.6" customHeight="1">
      <c r="A96" s="1180" t="s">
        <v>55</v>
      </c>
      <c r="B96" s="1251">
        <v>260</v>
      </c>
      <c r="C96" s="1251">
        <v>173</v>
      </c>
      <c r="D96" s="1251">
        <v>233</v>
      </c>
      <c r="E96" s="1251">
        <v>157</v>
      </c>
      <c r="F96" s="1251">
        <v>12</v>
      </c>
      <c r="G96" s="1251">
        <v>145</v>
      </c>
      <c r="H96" s="1251">
        <v>197</v>
      </c>
      <c r="I96" s="1251">
        <v>27</v>
      </c>
      <c r="J96" s="1251">
        <v>16</v>
      </c>
      <c r="K96" s="1207">
        <v>88</v>
      </c>
      <c r="L96" s="1177" t="s">
        <v>116</v>
      </c>
      <c r="M96" s="1176" t="s">
        <v>115</v>
      </c>
    </row>
    <row r="97" spans="1:13" s="1296" customFormat="1" ht="12.6" customHeight="1">
      <c r="A97" s="1175" t="s">
        <v>114</v>
      </c>
      <c r="B97" s="1255">
        <v>12</v>
      </c>
      <c r="C97" s="1255">
        <v>8</v>
      </c>
      <c r="D97" s="1255">
        <v>12</v>
      </c>
      <c r="E97" s="1255">
        <v>8</v>
      </c>
      <c r="F97" s="1255">
        <v>0</v>
      </c>
      <c r="G97" s="1255">
        <v>8</v>
      </c>
      <c r="H97" s="1255">
        <v>8</v>
      </c>
      <c r="I97" s="1255">
        <v>0</v>
      </c>
      <c r="J97" s="1255">
        <v>0</v>
      </c>
      <c r="K97" s="1207">
        <v>89</v>
      </c>
      <c r="L97" s="1172" t="s">
        <v>112</v>
      </c>
      <c r="M97" s="1171" t="s">
        <v>111</v>
      </c>
    </row>
    <row r="98" spans="1:13" s="1296" customFormat="1" ht="12.6" customHeight="1">
      <c r="A98" s="1175" t="s">
        <v>110</v>
      </c>
      <c r="B98" s="1255">
        <v>72</v>
      </c>
      <c r="C98" s="1255">
        <v>47</v>
      </c>
      <c r="D98" s="1255">
        <v>63</v>
      </c>
      <c r="E98" s="1255">
        <v>40</v>
      </c>
      <c r="F98" s="1255">
        <v>1</v>
      </c>
      <c r="G98" s="1255">
        <v>39</v>
      </c>
      <c r="H98" s="1255">
        <v>51</v>
      </c>
      <c r="I98" s="1255">
        <v>9</v>
      </c>
      <c r="J98" s="1255">
        <v>7</v>
      </c>
      <c r="K98" s="1207">
        <v>90</v>
      </c>
      <c r="L98" s="1172" t="s">
        <v>109</v>
      </c>
      <c r="M98" s="1171" t="s">
        <v>108</v>
      </c>
    </row>
    <row r="99" spans="1:13" s="1296" customFormat="1" ht="12.6" customHeight="1">
      <c r="A99" s="1175" t="s">
        <v>107</v>
      </c>
      <c r="B99" s="1255">
        <v>43</v>
      </c>
      <c r="C99" s="1255">
        <v>23</v>
      </c>
      <c r="D99" s="1255">
        <v>32</v>
      </c>
      <c r="E99" s="1255">
        <v>19</v>
      </c>
      <c r="F99" s="1255">
        <v>1</v>
      </c>
      <c r="G99" s="1255">
        <v>18</v>
      </c>
      <c r="H99" s="1255">
        <v>20</v>
      </c>
      <c r="I99" s="1255">
        <v>11</v>
      </c>
      <c r="J99" s="1255">
        <v>4</v>
      </c>
      <c r="K99" s="1207">
        <v>91</v>
      </c>
      <c r="L99" s="1172" t="s">
        <v>106</v>
      </c>
      <c r="M99" s="1171" t="s">
        <v>105</v>
      </c>
    </row>
    <row r="100" spans="1:13" s="1296" customFormat="1" ht="12.6" customHeight="1">
      <c r="A100" s="1175" t="s">
        <v>104</v>
      </c>
      <c r="B100" s="1255">
        <v>18</v>
      </c>
      <c r="C100" s="1255">
        <v>11</v>
      </c>
      <c r="D100" s="1255">
        <v>13</v>
      </c>
      <c r="E100" s="1255">
        <v>7</v>
      </c>
      <c r="F100" s="1255">
        <v>0</v>
      </c>
      <c r="G100" s="1255">
        <v>7</v>
      </c>
      <c r="H100" s="1255">
        <v>7</v>
      </c>
      <c r="I100" s="1255">
        <v>5</v>
      </c>
      <c r="J100" s="1255">
        <v>4</v>
      </c>
      <c r="K100" s="1207">
        <v>92</v>
      </c>
      <c r="L100" s="1172" t="s">
        <v>103</v>
      </c>
      <c r="M100" s="1171" t="s">
        <v>102</v>
      </c>
    </row>
    <row r="101" spans="1:13" s="1296" customFormat="1" ht="12.6" customHeight="1">
      <c r="A101" s="1175" t="s">
        <v>101</v>
      </c>
      <c r="B101" s="1255">
        <v>43</v>
      </c>
      <c r="C101" s="1255">
        <v>35</v>
      </c>
      <c r="D101" s="1255">
        <v>42</v>
      </c>
      <c r="E101" s="1255">
        <v>34</v>
      </c>
      <c r="F101" s="1255">
        <v>9</v>
      </c>
      <c r="G101" s="1255">
        <v>25</v>
      </c>
      <c r="H101" s="1255">
        <v>57</v>
      </c>
      <c r="I101" s="1255">
        <v>1</v>
      </c>
      <c r="J101" s="1255">
        <v>1</v>
      </c>
      <c r="K101" s="1207">
        <v>93</v>
      </c>
      <c r="L101" s="1172" t="s">
        <v>100</v>
      </c>
      <c r="M101" s="1171" t="s">
        <v>99</v>
      </c>
    </row>
    <row r="102" spans="1:13" s="1296" customFormat="1" ht="12.6" customHeight="1">
      <c r="A102" s="1175" t="s">
        <v>98</v>
      </c>
      <c r="B102" s="1255">
        <v>39</v>
      </c>
      <c r="C102" s="1255">
        <v>24</v>
      </c>
      <c r="D102" s="1255">
        <v>38</v>
      </c>
      <c r="E102" s="1255">
        <v>24</v>
      </c>
      <c r="F102" s="1255">
        <v>1</v>
      </c>
      <c r="G102" s="1255">
        <v>23</v>
      </c>
      <c r="H102" s="1255">
        <v>29</v>
      </c>
      <c r="I102" s="1255">
        <v>1</v>
      </c>
      <c r="J102" s="1255">
        <v>0</v>
      </c>
      <c r="K102" s="1207">
        <v>94</v>
      </c>
      <c r="L102" s="1172" t="s">
        <v>97</v>
      </c>
      <c r="M102" s="1171" t="s">
        <v>96</v>
      </c>
    </row>
    <row r="103" spans="1:13" s="1296" customFormat="1" ht="12.6" customHeight="1">
      <c r="A103" s="1175" t="s">
        <v>95</v>
      </c>
      <c r="B103" s="1255">
        <v>12</v>
      </c>
      <c r="C103" s="1255">
        <v>8</v>
      </c>
      <c r="D103" s="1255">
        <v>12</v>
      </c>
      <c r="E103" s="1255">
        <v>8</v>
      </c>
      <c r="F103" s="1255">
        <v>0</v>
      </c>
      <c r="G103" s="1255">
        <v>8</v>
      </c>
      <c r="H103" s="1255">
        <v>8</v>
      </c>
      <c r="I103" s="1255">
        <v>0</v>
      </c>
      <c r="J103" s="1255">
        <v>0</v>
      </c>
      <c r="K103" s="1207">
        <v>95</v>
      </c>
      <c r="L103" s="1172" t="s">
        <v>94</v>
      </c>
      <c r="M103" s="1171" t="s">
        <v>93</v>
      </c>
    </row>
    <row r="104" spans="1:13" s="1296" customFormat="1" ht="12.6" customHeight="1">
      <c r="A104" s="1175" t="s">
        <v>92</v>
      </c>
      <c r="B104" s="1255">
        <v>8</v>
      </c>
      <c r="C104" s="1255">
        <v>7</v>
      </c>
      <c r="D104" s="1255">
        <v>8</v>
      </c>
      <c r="E104" s="1255">
        <v>7</v>
      </c>
      <c r="F104" s="1255">
        <v>0</v>
      </c>
      <c r="G104" s="1255">
        <v>7</v>
      </c>
      <c r="H104" s="1255">
        <v>7</v>
      </c>
      <c r="I104" s="1255">
        <v>0</v>
      </c>
      <c r="J104" s="1255">
        <v>0</v>
      </c>
      <c r="K104" s="1207">
        <v>96</v>
      </c>
      <c r="L104" s="1172" t="s">
        <v>91</v>
      </c>
      <c r="M104" s="1171" t="s">
        <v>90</v>
      </c>
    </row>
    <row r="105" spans="1:13" s="1296" customFormat="1" ht="12.6" customHeight="1">
      <c r="A105" s="1175" t="s">
        <v>89</v>
      </c>
      <c r="B105" s="1255">
        <v>13</v>
      </c>
      <c r="C105" s="1255">
        <v>10</v>
      </c>
      <c r="D105" s="1255">
        <v>13</v>
      </c>
      <c r="E105" s="1255">
        <v>10</v>
      </c>
      <c r="F105" s="1255">
        <v>0</v>
      </c>
      <c r="G105" s="1255">
        <v>10</v>
      </c>
      <c r="H105" s="1255">
        <v>10</v>
      </c>
      <c r="I105" s="1255">
        <v>0</v>
      </c>
      <c r="J105" s="1255">
        <v>0</v>
      </c>
      <c r="K105" s="1207">
        <v>97</v>
      </c>
      <c r="L105" s="1172" t="s">
        <v>88</v>
      </c>
      <c r="M105" s="1171" t="s">
        <v>87</v>
      </c>
    </row>
    <row r="106" spans="1:13" s="1163" customFormat="1" ht="25.5" customHeight="1">
      <c r="A106" s="1970"/>
      <c r="B106" s="1984" t="s">
        <v>2456</v>
      </c>
      <c r="C106" s="1985"/>
      <c r="D106" s="1975" t="s">
        <v>2459</v>
      </c>
      <c r="E106" s="1975"/>
      <c r="F106" s="1975"/>
      <c r="G106" s="1975"/>
      <c r="H106" s="1975"/>
      <c r="I106" s="1976" t="s">
        <v>2458</v>
      </c>
      <c r="J106" s="1977"/>
    </row>
    <row r="107" spans="1:13" s="1163" customFormat="1" ht="13.5" customHeight="1">
      <c r="A107" s="1971"/>
      <c r="B107" s="1962" t="s">
        <v>15</v>
      </c>
      <c r="C107" s="1962" t="s">
        <v>2455</v>
      </c>
      <c r="D107" s="1956" t="s">
        <v>2456</v>
      </c>
      <c r="E107" s="1956"/>
      <c r="F107" s="1956"/>
      <c r="G107" s="1956"/>
      <c r="H107" s="1967" t="s">
        <v>2457</v>
      </c>
      <c r="I107" s="1958" t="s">
        <v>2456</v>
      </c>
      <c r="J107" s="1968"/>
    </row>
    <row r="108" spans="1:13" s="1163" customFormat="1" ht="13.5" customHeight="1">
      <c r="A108" s="1971"/>
      <c r="B108" s="1963"/>
      <c r="C108" s="1963"/>
      <c r="D108" s="1957" t="s">
        <v>15</v>
      </c>
      <c r="E108" s="1973" t="s">
        <v>2455</v>
      </c>
      <c r="F108" s="1982"/>
      <c r="G108" s="1974"/>
      <c r="H108" s="1965"/>
      <c r="I108" s="1962" t="s">
        <v>15</v>
      </c>
      <c r="J108" s="1962" t="s">
        <v>2455</v>
      </c>
    </row>
    <row r="109" spans="1:13" s="1163" customFormat="1" ht="13.5" customHeight="1">
      <c r="A109" s="1971"/>
      <c r="B109" s="1963"/>
      <c r="C109" s="1963"/>
      <c r="D109" s="1957"/>
      <c r="E109" s="1967" t="s">
        <v>15</v>
      </c>
      <c r="F109" s="1956" t="s">
        <v>980</v>
      </c>
      <c r="G109" s="1956"/>
      <c r="H109" s="1965"/>
      <c r="I109" s="1963"/>
      <c r="J109" s="1963"/>
    </row>
    <row r="110" spans="1:13" s="1163" customFormat="1" ht="13.5" customHeight="1">
      <c r="A110" s="1972"/>
      <c r="B110" s="1964"/>
      <c r="C110" s="1964"/>
      <c r="D110" s="1957"/>
      <c r="E110" s="1966"/>
      <c r="F110" s="1306" t="s">
        <v>2356</v>
      </c>
      <c r="G110" s="1306" t="s">
        <v>2355</v>
      </c>
      <c r="H110" s="1966"/>
      <c r="I110" s="1964"/>
      <c r="J110" s="1964"/>
    </row>
    <row r="111" spans="1:13" s="1161" customFormat="1" ht="9.75" customHeight="1">
      <c r="A111" s="1961" t="s">
        <v>8</v>
      </c>
      <c r="B111" s="1910"/>
      <c r="C111" s="1910"/>
      <c r="D111" s="1910"/>
      <c r="E111" s="1910"/>
      <c r="F111" s="1910"/>
      <c r="G111" s="1910"/>
      <c r="H111" s="1910"/>
      <c r="I111" s="1910"/>
      <c r="J111" s="1910"/>
    </row>
    <row r="112" spans="1:13" s="1159" customFormat="1" ht="9.75" customHeight="1">
      <c r="A112" s="1980" t="s">
        <v>2420</v>
      </c>
      <c r="B112" s="1980"/>
      <c r="C112" s="1980"/>
      <c r="D112" s="1980"/>
      <c r="E112" s="1980"/>
      <c r="F112" s="1980"/>
      <c r="G112" s="1980"/>
      <c r="H112" s="1980"/>
      <c r="I112" s="1980"/>
      <c r="J112" s="1980"/>
    </row>
    <row r="113" spans="1:13" s="1195" customFormat="1" ht="13.9" customHeight="1">
      <c r="A113" s="1981" t="s">
        <v>2419</v>
      </c>
      <c r="B113" s="1981"/>
      <c r="C113" s="1981"/>
      <c r="D113" s="1981"/>
      <c r="E113" s="1981"/>
      <c r="F113" s="1981"/>
      <c r="G113" s="1981"/>
      <c r="H113" s="1981"/>
      <c r="I113" s="1981"/>
      <c r="J113" s="1981"/>
    </row>
    <row r="114" spans="1:13" s="1158" customFormat="1" ht="23.45" customHeight="1">
      <c r="A114" s="1983" t="s">
        <v>2454</v>
      </c>
      <c r="B114" s="1983"/>
      <c r="C114" s="1983"/>
      <c r="D114" s="1983"/>
      <c r="E114" s="1983"/>
      <c r="F114" s="1983"/>
      <c r="G114" s="1983"/>
      <c r="H114" s="1983"/>
      <c r="I114" s="1983"/>
      <c r="J114" s="1983"/>
    </row>
    <row r="115" spans="1:13" s="1158" customFormat="1" ht="21.75" customHeight="1">
      <c r="A115" s="1983" t="s">
        <v>2453</v>
      </c>
      <c r="B115" s="1983"/>
      <c r="C115" s="1983"/>
      <c r="D115" s="1983"/>
      <c r="E115" s="1983"/>
      <c r="F115" s="1983"/>
      <c r="G115" s="1983"/>
      <c r="H115" s="1983"/>
      <c r="I115" s="1983"/>
      <c r="J115" s="1983"/>
    </row>
    <row r="116" spans="1:13" s="1158" customFormat="1" ht="10.5" customHeight="1">
      <c r="A116" s="1301"/>
      <c r="B116" s="1301"/>
      <c r="C116" s="1301"/>
      <c r="D116" s="1301"/>
      <c r="E116" s="1301"/>
      <c r="F116" s="1301"/>
      <c r="G116" s="1301"/>
      <c r="H116" s="1301"/>
      <c r="I116" s="1301"/>
      <c r="J116" s="1301"/>
    </row>
    <row r="117" spans="1:13" s="1158" customFormat="1" ht="9.75" customHeight="1">
      <c r="A117" s="8" t="s">
        <v>3</v>
      </c>
      <c r="B117" s="1193"/>
      <c r="C117" s="1193"/>
      <c r="D117" s="1301"/>
      <c r="E117" s="1301"/>
      <c r="F117" s="1301"/>
      <c r="G117" s="1301"/>
      <c r="H117" s="1301"/>
      <c r="I117" s="1301"/>
      <c r="J117" s="1301"/>
    </row>
    <row r="118" spans="1:13" ht="12.75">
      <c r="A118" s="1286" t="s">
        <v>2452</v>
      </c>
      <c r="B118" s="1193"/>
      <c r="C118" s="1193"/>
      <c r="D118" s="1301"/>
      <c r="E118" s="1301"/>
      <c r="F118" s="1301"/>
      <c r="G118" s="1301"/>
      <c r="H118" s="1301"/>
      <c r="I118" s="1301"/>
      <c r="J118" s="1301"/>
      <c r="K118" s="1158"/>
      <c r="L118" s="1158"/>
      <c r="M118" s="1158"/>
    </row>
    <row r="119" spans="1:13" ht="12.75">
      <c r="A119" s="1286" t="s">
        <v>2451</v>
      </c>
      <c r="B119" s="1305"/>
      <c r="C119" s="1304"/>
      <c r="D119" s="1301"/>
      <c r="E119" s="1301"/>
      <c r="F119" s="1301"/>
      <c r="G119" s="1301"/>
      <c r="H119" s="1301"/>
      <c r="I119" s="1301"/>
      <c r="J119" s="1301"/>
      <c r="K119" s="1158"/>
      <c r="L119" s="1158"/>
      <c r="M119" s="1158"/>
    </row>
    <row r="120" spans="1:13" ht="12.75">
      <c r="A120" s="1286" t="s">
        <v>2450</v>
      </c>
      <c r="B120" s="1303"/>
      <c r="C120" s="1303"/>
      <c r="D120" s="1301"/>
      <c r="E120" s="1301"/>
      <c r="F120" s="1301"/>
      <c r="G120" s="1301"/>
      <c r="H120" s="1301"/>
      <c r="I120" s="1301"/>
      <c r="J120" s="1301"/>
      <c r="K120" s="1158"/>
      <c r="L120" s="1158"/>
      <c r="M120" s="1158"/>
    </row>
    <row r="121" spans="1:13" ht="12.75">
      <c r="A121" s="1286" t="s">
        <v>2432</v>
      </c>
      <c r="B121" s="1303"/>
      <c r="C121" s="1303"/>
      <c r="D121" s="1301"/>
      <c r="E121" s="1301"/>
      <c r="F121" s="1301"/>
      <c r="G121" s="1301"/>
      <c r="H121" s="1301"/>
      <c r="I121" s="1301"/>
      <c r="J121" s="1301"/>
      <c r="K121" s="1158"/>
      <c r="L121" s="1158"/>
      <c r="M121" s="1158"/>
    </row>
    <row r="122" spans="1:13" ht="12.75">
      <c r="B122" s="1302"/>
      <c r="C122" s="1302"/>
      <c r="D122" s="1301"/>
      <c r="E122" s="1301"/>
      <c r="F122" s="1301"/>
      <c r="G122" s="1301"/>
      <c r="H122" s="1301"/>
      <c r="I122" s="1301"/>
      <c r="J122" s="1301"/>
      <c r="K122" s="1158"/>
      <c r="L122" s="1158"/>
      <c r="M122" s="1158"/>
    </row>
    <row r="123" spans="1:13" ht="12.75">
      <c r="B123" s="1302"/>
      <c r="C123" s="1302"/>
      <c r="D123" s="1302"/>
      <c r="E123" s="1302"/>
      <c r="F123" s="1302"/>
      <c r="G123" s="1302"/>
      <c r="H123" s="1302"/>
      <c r="I123" s="1302"/>
      <c r="J123" s="1302"/>
      <c r="K123" s="1158"/>
      <c r="L123" s="1158"/>
      <c r="M123" s="1158"/>
    </row>
    <row r="124" spans="1:13" ht="12.75">
      <c r="B124" s="1303"/>
      <c r="C124" s="1303"/>
      <c r="D124" s="1301"/>
      <c r="E124" s="1301"/>
      <c r="F124" s="1301"/>
      <c r="G124" s="1301"/>
      <c r="H124" s="1301"/>
      <c r="I124" s="1301"/>
      <c r="J124" s="1301"/>
      <c r="K124" s="1158"/>
      <c r="L124" s="1158"/>
      <c r="M124" s="1158"/>
    </row>
    <row r="125" spans="1:13" ht="12.75">
      <c r="B125" s="1302"/>
      <c r="C125" s="1302"/>
      <c r="D125" s="1301"/>
      <c r="E125" s="1301"/>
      <c r="F125" s="1301"/>
      <c r="G125" s="1301"/>
      <c r="H125" s="1301"/>
      <c r="I125" s="1301"/>
      <c r="J125" s="1301"/>
      <c r="K125" s="1158"/>
      <c r="L125" s="1158"/>
      <c r="M125" s="1158"/>
    </row>
    <row r="126" spans="1:13" ht="12.75">
      <c r="B126" s="1193"/>
      <c r="C126" s="1193"/>
      <c r="D126" s="1301"/>
      <c r="E126" s="1301"/>
      <c r="F126" s="1301"/>
      <c r="G126" s="1301"/>
      <c r="H126" s="1301"/>
      <c r="I126" s="1301"/>
      <c r="J126" s="1301"/>
      <c r="K126" s="1158"/>
      <c r="L126" s="1158"/>
      <c r="M126" s="1158"/>
    </row>
    <row r="127" spans="1:13" ht="12.75">
      <c r="B127" s="1193"/>
      <c r="C127" s="1193"/>
      <c r="D127" s="1301"/>
      <c r="E127" s="1301"/>
      <c r="F127" s="1301"/>
      <c r="G127" s="1301"/>
      <c r="H127" s="1301"/>
      <c r="I127" s="1301"/>
      <c r="J127" s="1301"/>
      <c r="K127" s="1158"/>
      <c r="L127" s="1158"/>
      <c r="M127" s="1158"/>
    </row>
    <row r="128" spans="1:13" ht="12.75">
      <c r="B128" s="1304"/>
      <c r="C128" s="1304"/>
      <c r="D128" s="1301"/>
      <c r="E128" s="1301"/>
      <c r="F128" s="1301"/>
      <c r="G128" s="1301"/>
      <c r="H128" s="1301"/>
      <c r="I128" s="1301"/>
      <c r="J128" s="1301"/>
      <c r="K128" s="1158"/>
      <c r="L128" s="1158"/>
      <c r="M128" s="1158"/>
    </row>
    <row r="129" spans="2:13" ht="12.75">
      <c r="B129" s="1303"/>
      <c r="C129" s="1303"/>
      <c r="D129" s="1301"/>
      <c r="E129" s="1301"/>
      <c r="F129" s="1301"/>
      <c r="G129" s="1301"/>
      <c r="H129" s="1301"/>
      <c r="I129" s="1301"/>
      <c r="J129" s="1301"/>
      <c r="K129" s="1158"/>
      <c r="L129" s="1158"/>
      <c r="M129" s="1158"/>
    </row>
    <row r="130" spans="2:13" ht="12.75">
      <c r="B130" s="1303"/>
      <c r="C130" s="1303"/>
      <c r="D130" s="1301"/>
      <c r="E130" s="1301"/>
      <c r="F130" s="1301"/>
      <c r="G130" s="1301"/>
      <c r="H130" s="1301"/>
      <c r="I130" s="1301"/>
      <c r="J130" s="1301"/>
      <c r="K130" s="1158"/>
      <c r="L130" s="1158"/>
      <c r="M130" s="1158"/>
    </row>
    <row r="131" spans="2:13" ht="12.75">
      <c r="B131" s="1302"/>
      <c r="C131" s="1302"/>
      <c r="D131" s="1301"/>
      <c r="E131" s="1301"/>
      <c r="F131" s="1301"/>
      <c r="G131" s="1301"/>
      <c r="H131" s="1301"/>
      <c r="I131" s="1301"/>
      <c r="J131" s="1301"/>
      <c r="K131" s="1158"/>
      <c r="L131" s="1158"/>
      <c r="M131" s="1158"/>
    </row>
    <row r="132" spans="2:13" ht="12.75">
      <c r="B132" s="1302"/>
      <c r="C132" s="1302"/>
      <c r="D132" s="1301"/>
      <c r="E132" s="1301"/>
      <c r="F132" s="1301"/>
      <c r="G132" s="1301"/>
      <c r="H132" s="1301"/>
      <c r="I132" s="1301"/>
      <c r="J132" s="1301"/>
      <c r="K132" s="1158"/>
      <c r="L132" s="1158"/>
      <c r="M132" s="1158"/>
    </row>
    <row r="133" spans="2:13" ht="12.75">
      <c r="B133" s="1303"/>
      <c r="C133" s="1303"/>
      <c r="D133" s="1301"/>
      <c r="E133" s="1301"/>
      <c r="F133" s="1301"/>
      <c r="G133" s="1301"/>
      <c r="H133" s="1301"/>
      <c r="I133" s="1301"/>
      <c r="J133" s="1301"/>
      <c r="K133" s="1158"/>
      <c r="L133" s="1158"/>
      <c r="M133" s="1158"/>
    </row>
    <row r="134" spans="2:13" ht="12.75">
      <c r="B134" s="1302"/>
      <c r="C134" s="1302"/>
      <c r="D134" s="1301"/>
      <c r="E134" s="1301"/>
      <c r="F134" s="1301"/>
      <c r="G134" s="1301"/>
      <c r="H134" s="1301"/>
      <c r="I134" s="1301"/>
      <c r="J134" s="1301"/>
      <c r="K134" s="1158"/>
      <c r="L134" s="1158"/>
      <c r="M134" s="1158"/>
    </row>
  </sheetData>
  <mergeCells count="37">
    <mergeCell ref="B106:C106"/>
    <mergeCell ref="D106:H106"/>
    <mergeCell ref="I106:J106"/>
    <mergeCell ref="B107:B110"/>
    <mergeCell ref="C107:C110"/>
    <mergeCell ref="F7:G7"/>
    <mergeCell ref="A113:J113"/>
    <mergeCell ref="A114:J114"/>
    <mergeCell ref="A115:J115"/>
    <mergeCell ref="A111:J111"/>
    <mergeCell ref="E108:G108"/>
    <mergeCell ref="I108:I110"/>
    <mergeCell ref="J108:J110"/>
    <mergeCell ref="E109:E110"/>
    <mergeCell ref="F109:G109"/>
    <mergeCell ref="D107:G107"/>
    <mergeCell ref="H107:H110"/>
    <mergeCell ref="I107:J107"/>
    <mergeCell ref="D108:D110"/>
    <mergeCell ref="A112:J112"/>
    <mergeCell ref="A106:A110"/>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s>
  <conditionalFormatting sqref="B114:J115">
    <cfRule type="cellIs" dxfId="9" priority="3" stopIfTrue="1" operator="notEqual">
      <formula>0</formula>
    </cfRule>
  </conditionalFormatting>
  <conditionalFormatting sqref="B9:J105">
    <cfRule type="cellIs" dxfId="8" priority="2" stopIfTrue="1" operator="between">
      <formula>0.000001</formula>
      <formula>0.0005</formula>
    </cfRule>
  </conditionalFormatting>
  <conditionalFormatting sqref="B9:J105">
    <cfRule type="cellIs" dxfId="7" priority="1" operator="between">
      <formula>0.00000001</formula>
      <formula>0.49999999</formula>
    </cfRule>
  </conditionalFormatting>
  <hyperlinks>
    <hyperlink ref="A118" r:id="rId1"/>
    <hyperlink ref="A119" r:id="rId2"/>
    <hyperlink ref="A120" r:id="rId3"/>
    <hyperlink ref="A121"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106:C106" r:id="rId11" display="Buildings"/>
    <hyperlink ref="D108:D110" r:id="rId12" display="Total"/>
    <hyperlink ref="E109:E110" r:id="rId13" display="Total"/>
    <hyperlink ref="I106:J106" r:id="rId14" display="Enlargements, alterations and reconstructions"/>
    <hyperlink ref="F110" r:id="rId15"/>
    <hyperlink ref="G110" r:id="rId16"/>
    <hyperlink ref="H107:H110" r:id="rId17" display="Dwellings for family housing"/>
    <hyperlink ref="B4:C4" r:id="rId18" display="Edifícios"/>
  </hyperlinks>
  <printOptions horizontalCentered="1"/>
  <pageMargins left="0.39370078740157483" right="0.39370078740157483" top="0.39370078740157483" bottom="0.39370078740157483" header="0" footer="0"/>
  <pageSetup orientation="portrait" verticalDpi="0" r:id="rId19"/>
</worksheet>
</file>

<file path=xl/worksheets/sheet75.xml><?xml version="1.0" encoding="utf-8"?>
<worksheet xmlns="http://schemas.openxmlformats.org/spreadsheetml/2006/main" xmlns:r="http://schemas.openxmlformats.org/officeDocument/2006/relationships">
  <dimension ref="A1:Q114"/>
  <sheetViews>
    <sheetView workbookViewId="0">
      <selection sqref="A1:N1"/>
    </sheetView>
  </sheetViews>
  <sheetFormatPr defaultColWidth="9.140625" defaultRowHeight="12.75" customHeight="1"/>
  <cols>
    <col min="1" max="1" width="19.42578125" style="1157" customWidth="1"/>
    <col min="2" max="9" width="9.5703125" style="1157" customWidth="1"/>
    <col min="10" max="10" width="7" style="1157" customWidth="1"/>
    <col min="11" max="11" width="9.28515625" style="1157" bestFit="1" customWidth="1"/>
    <col min="12" max="12" width="4.85546875" style="1157" bestFit="1" customWidth="1"/>
    <col min="13" max="16384" width="9.140625" style="1157"/>
  </cols>
  <sheetData>
    <row r="1" spans="1:17" s="1167" customFormat="1" ht="43.5" customHeight="1">
      <c r="A1" s="1978" t="s">
        <v>2449</v>
      </c>
      <c r="B1" s="1978"/>
      <c r="C1" s="1978"/>
      <c r="D1" s="1978"/>
      <c r="E1" s="1978"/>
      <c r="F1" s="1978"/>
      <c r="G1" s="1978"/>
      <c r="H1" s="1978"/>
      <c r="I1" s="1978"/>
    </row>
    <row r="2" spans="1:17" s="1167" customFormat="1" ht="36" customHeight="1">
      <c r="A2" s="1978" t="s">
        <v>2448</v>
      </c>
      <c r="B2" s="1978"/>
      <c r="C2" s="1978"/>
      <c r="D2" s="1978"/>
      <c r="E2" s="1978"/>
      <c r="F2" s="1978"/>
      <c r="G2" s="1978"/>
      <c r="H2" s="1978"/>
      <c r="I2" s="1978"/>
    </row>
    <row r="3" spans="1:17" s="1167" customFormat="1" ht="16.5">
      <c r="A3" s="1284" t="s">
        <v>356</v>
      </c>
      <c r="B3" s="1189"/>
      <c r="C3" s="1189"/>
      <c r="D3" s="1189"/>
      <c r="E3" s="1189"/>
      <c r="F3" s="1189"/>
      <c r="G3" s="1189"/>
      <c r="H3" s="1189"/>
      <c r="I3" s="1282" t="s">
        <v>355</v>
      </c>
      <c r="L3" s="1284"/>
    </row>
    <row r="4" spans="1:17" s="1163" customFormat="1" ht="16.149999999999999" customHeight="1">
      <c r="A4" s="1970"/>
      <c r="B4" s="1967" t="s">
        <v>15</v>
      </c>
      <c r="C4" s="1986" t="s">
        <v>2447</v>
      </c>
      <c r="D4" s="1987"/>
      <c r="E4" s="1988"/>
      <c r="F4" s="1986" t="s">
        <v>2446</v>
      </c>
      <c r="G4" s="1987"/>
      <c r="H4" s="1987"/>
      <c r="I4" s="1988"/>
      <c r="J4" s="1290"/>
      <c r="L4" s="1294"/>
    </row>
    <row r="5" spans="1:17" s="1163" customFormat="1" ht="25.5">
      <c r="A5" s="1972"/>
      <c r="B5" s="1966"/>
      <c r="C5" s="1164" t="s">
        <v>2382</v>
      </c>
      <c r="D5" s="1164" t="s">
        <v>2445</v>
      </c>
      <c r="E5" s="1164" t="s">
        <v>2444</v>
      </c>
      <c r="F5" s="1164" t="s">
        <v>2443</v>
      </c>
      <c r="G5" s="1164" t="s">
        <v>2361</v>
      </c>
      <c r="H5" s="1164" t="s">
        <v>2360</v>
      </c>
      <c r="I5" s="1164" t="s">
        <v>2442</v>
      </c>
      <c r="J5" s="1290"/>
      <c r="K5" s="1266" t="s">
        <v>307</v>
      </c>
      <c r="L5" s="1266" t="s">
        <v>306</v>
      </c>
    </row>
    <row r="6" spans="1:17" s="1300" customFormat="1" ht="12.6" customHeight="1">
      <c r="A6" s="1180" t="s">
        <v>75</v>
      </c>
      <c r="B6" s="1299">
        <v>11820</v>
      </c>
      <c r="C6" s="1299">
        <v>2996</v>
      </c>
      <c r="D6" s="1299">
        <v>1145</v>
      </c>
      <c r="E6" s="1299">
        <v>7679</v>
      </c>
      <c r="F6" s="1299">
        <v>1209</v>
      </c>
      <c r="G6" s="1299">
        <v>2499</v>
      </c>
      <c r="H6" s="1299">
        <v>6012</v>
      </c>
      <c r="I6" s="1299">
        <v>2100</v>
      </c>
      <c r="J6" s="1185">
        <v>1</v>
      </c>
      <c r="K6" s="1186" t="s">
        <v>305</v>
      </c>
      <c r="L6" s="1185" t="s">
        <v>115</v>
      </c>
    </row>
    <row r="7" spans="1:17" s="1300" customFormat="1" ht="12.6" customHeight="1">
      <c r="A7" s="1180" t="s">
        <v>73</v>
      </c>
      <c r="B7" s="1299">
        <v>11293</v>
      </c>
      <c r="C7" s="1299">
        <v>2861</v>
      </c>
      <c r="D7" s="1299">
        <v>1122</v>
      </c>
      <c r="E7" s="1299">
        <v>7310</v>
      </c>
      <c r="F7" s="1299">
        <v>1136</v>
      </c>
      <c r="G7" s="1299">
        <v>2332</v>
      </c>
      <c r="H7" s="1299">
        <v>5784</v>
      </c>
      <c r="I7" s="1299">
        <v>2041</v>
      </c>
      <c r="J7" s="1171">
        <v>2</v>
      </c>
      <c r="K7" s="1186" t="s">
        <v>304</v>
      </c>
      <c r="L7" s="1185" t="s">
        <v>115</v>
      </c>
    </row>
    <row r="8" spans="1:17" s="1300" customFormat="1" ht="12.6" customHeight="1">
      <c r="A8" s="1180" t="s">
        <v>71</v>
      </c>
      <c r="B8" s="1299">
        <v>4624</v>
      </c>
      <c r="C8" s="1299">
        <v>1335</v>
      </c>
      <c r="D8" s="1299">
        <v>436</v>
      </c>
      <c r="E8" s="1299">
        <v>2853</v>
      </c>
      <c r="F8" s="1299">
        <v>447</v>
      </c>
      <c r="G8" s="1299">
        <v>842</v>
      </c>
      <c r="H8" s="1299">
        <v>2707</v>
      </c>
      <c r="I8" s="1299">
        <v>628</v>
      </c>
      <c r="J8" s="1185">
        <v>3</v>
      </c>
      <c r="K8" s="1177" t="s">
        <v>303</v>
      </c>
      <c r="L8" s="1176" t="s">
        <v>115</v>
      </c>
    </row>
    <row r="9" spans="1:17" s="1300" customFormat="1" ht="12.6" customHeight="1">
      <c r="A9" s="1180" t="s">
        <v>69</v>
      </c>
      <c r="B9" s="1299">
        <v>398</v>
      </c>
      <c r="C9" s="1299">
        <v>136</v>
      </c>
      <c r="D9" s="1299">
        <v>87</v>
      </c>
      <c r="E9" s="1299">
        <v>175</v>
      </c>
      <c r="F9" s="1299">
        <v>51</v>
      </c>
      <c r="G9" s="1299">
        <v>74</v>
      </c>
      <c r="H9" s="1299">
        <v>230</v>
      </c>
      <c r="I9" s="1299">
        <v>43</v>
      </c>
      <c r="J9" s="1171">
        <v>4</v>
      </c>
      <c r="K9" s="1177">
        <v>1110000</v>
      </c>
      <c r="L9" s="1176" t="s">
        <v>115</v>
      </c>
    </row>
    <row r="10" spans="1:17" s="1296" customFormat="1" ht="12.6" customHeight="1">
      <c r="A10" s="1175" t="s">
        <v>302</v>
      </c>
      <c r="B10" s="1298">
        <v>45</v>
      </c>
      <c r="C10" s="1298">
        <v>28</v>
      </c>
      <c r="D10" s="1298">
        <v>3</v>
      </c>
      <c r="E10" s="1298">
        <v>14</v>
      </c>
      <c r="F10" s="1298">
        <v>6</v>
      </c>
      <c r="G10" s="1298">
        <v>6</v>
      </c>
      <c r="H10" s="1298">
        <v>27</v>
      </c>
      <c r="I10" s="1298">
        <v>6</v>
      </c>
      <c r="J10" s="1207">
        <v>5</v>
      </c>
      <c r="K10" s="1172" t="s">
        <v>301</v>
      </c>
      <c r="L10" s="1181">
        <v>1601</v>
      </c>
    </row>
    <row r="11" spans="1:17" s="1296" customFormat="1" ht="12.6" customHeight="1">
      <c r="A11" s="1175" t="s">
        <v>300</v>
      </c>
      <c r="B11" s="1298">
        <v>30</v>
      </c>
      <c r="C11" s="1298">
        <v>11</v>
      </c>
      <c r="D11" s="1298">
        <v>7</v>
      </c>
      <c r="E11" s="1298">
        <v>12</v>
      </c>
      <c r="F11" s="1298">
        <v>5</v>
      </c>
      <c r="G11" s="1298">
        <v>8</v>
      </c>
      <c r="H11" s="1298">
        <v>10</v>
      </c>
      <c r="I11" s="1298">
        <v>7</v>
      </c>
      <c r="J11" s="1207">
        <v>6</v>
      </c>
      <c r="K11" s="1172" t="s">
        <v>299</v>
      </c>
      <c r="L11" s="1181">
        <v>1602</v>
      </c>
    </row>
    <row r="12" spans="1:17" s="1296" customFormat="1" ht="12.6" customHeight="1">
      <c r="A12" s="1175" t="s">
        <v>298</v>
      </c>
      <c r="B12" s="1298">
        <v>11</v>
      </c>
      <c r="C12" s="1298">
        <v>2</v>
      </c>
      <c r="D12" s="1298">
        <v>0</v>
      </c>
      <c r="E12" s="1298">
        <v>9</v>
      </c>
      <c r="F12" s="1298">
        <v>0</v>
      </c>
      <c r="G12" s="1298">
        <v>5</v>
      </c>
      <c r="H12" s="1298">
        <v>5</v>
      </c>
      <c r="I12" s="1298">
        <v>1</v>
      </c>
      <c r="J12" s="1207">
        <v>7</v>
      </c>
      <c r="K12" s="1172" t="s">
        <v>297</v>
      </c>
      <c r="L12" s="1181">
        <v>1603</v>
      </c>
    </row>
    <row r="13" spans="1:17" s="1296" customFormat="1" ht="12.6" customHeight="1">
      <c r="A13" s="1175" t="s">
        <v>296</v>
      </c>
      <c r="B13" s="1298">
        <v>65</v>
      </c>
      <c r="C13" s="1298">
        <v>8</v>
      </c>
      <c r="D13" s="1298">
        <v>55</v>
      </c>
      <c r="E13" s="1298">
        <v>2</v>
      </c>
      <c r="F13" s="1298">
        <v>32</v>
      </c>
      <c r="G13" s="1298">
        <v>17</v>
      </c>
      <c r="H13" s="1298">
        <v>15</v>
      </c>
      <c r="I13" s="1298">
        <v>1</v>
      </c>
      <c r="J13" s="1207">
        <v>8</v>
      </c>
      <c r="K13" s="1172" t="s">
        <v>295</v>
      </c>
      <c r="L13" s="1181">
        <v>1604</v>
      </c>
      <c r="M13" s="1297"/>
      <c r="N13" s="1297"/>
      <c r="O13" s="1297"/>
      <c r="P13" s="1297"/>
      <c r="Q13" s="1297"/>
    </row>
    <row r="14" spans="1:17" s="1296" customFormat="1" ht="12.6" customHeight="1">
      <c r="A14" s="1175" t="s">
        <v>294</v>
      </c>
      <c r="B14" s="1298">
        <v>25</v>
      </c>
      <c r="C14" s="1298">
        <v>13</v>
      </c>
      <c r="D14" s="1298">
        <v>1</v>
      </c>
      <c r="E14" s="1298">
        <v>11</v>
      </c>
      <c r="F14" s="1298">
        <v>3</v>
      </c>
      <c r="G14" s="1298">
        <v>3</v>
      </c>
      <c r="H14" s="1298">
        <v>15</v>
      </c>
      <c r="I14" s="1298">
        <v>4</v>
      </c>
      <c r="J14" s="1207">
        <v>9</v>
      </c>
      <c r="K14" s="1172" t="s">
        <v>293</v>
      </c>
      <c r="L14" s="1181">
        <v>1605</v>
      </c>
    </row>
    <row r="15" spans="1:17" s="1296" customFormat="1" ht="12.6" customHeight="1">
      <c r="A15" s="1175" t="s">
        <v>292</v>
      </c>
      <c r="B15" s="1298">
        <v>23</v>
      </c>
      <c r="C15" s="1298">
        <v>7</v>
      </c>
      <c r="D15" s="1298">
        <v>8</v>
      </c>
      <c r="E15" s="1298">
        <v>8</v>
      </c>
      <c r="F15" s="1298">
        <v>0</v>
      </c>
      <c r="G15" s="1298">
        <v>1</v>
      </c>
      <c r="H15" s="1298">
        <v>18</v>
      </c>
      <c r="I15" s="1298">
        <v>4</v>
      </c>
      <c r="J15" s="1207">
        <v>10</v>
      </c>
      <c r="K15" s="1172" t="s">
        <v>291</v>
      </c>
      <c r="L15" s="1181">
        <v>1606</v>
      </c>
    </row>
    <row r="16" spans="1:17" s="1296" customFormat="1" ht="12.6" customHeight="1">
      <c r="A16" s="1175" t="s">
        <v>290</v>
      </c>
      <c r="B16" s="1298">
        <v>86</v>
      </c>
      <c r="C16" s="1298">
        <v>25</v>
      </c>
      <c r="D16" s="1298">
        <v>0</v>
      </c>
      <c r="E16" s="1298">
        <v>61</v>
      </c>
      <c r="F16" s="1298">
        <v>2</v>
      </c>
      <c r="G16" s="1298">
        <v>13</v>
      </c>
      <c r="H16" s="1298">
        <v>64</v>
      </c>
      <c r="I16" s="1298">
        <v>7</v>
      </c>
      <c r="J16" s="1207">
        <v>11</v>
      </c>
      <c r="K16" s="1172" t="s">
        <v>289</v>
      </c>
      <c r="L16" s="1181">
        <v>1607</v>
      </c>
    </row>
    <row r="17" spans="1:13" s="1296" customFormat="1" ht="12.6" customHeight="1">
      <c r="A17" s="1175" t="s">
        <v>288</v>
      </c>
      <c r="B17" s="1298">
        <v>33</v>
      </c>
      <c r="C17" s="1298">
        <v>14</v>
      </c>
      <c r="D17" s="1298">
        <v>0</v>
      </c>
      <c r="E17" s="1298">
        <v>19</v>
      </c>
      <c r="F17" s="1298">
        <v>1</v>
      </c>
      <c r="G17" s="1298">
        <v>12</v>
      </c>
      <c r="H17" s="1298">
        <v>19</v>
      </c>
      <c r="I17" s="1298">
        <v>1</v>
      </c>
      <c r="J17" s="1207">
        <v>12</v>
      </c>
      <c r="K17" s="1172" t="s">
        <v>287</v>
      </c>
      <c r="L17" s="1181">
        <v>1608</v>
      </c>
    </row>
    <row r="18" spans="1:13" s="1296" customFormat="1" ht="12.6" customHeight="1">
      <c r="A18" s="1175" t="s">
        <v>286</v>
      </c>
      <c r="B18" s="1298">
        <v>70</v>
      </c>
      <c r="C18" s="1298">
        <v>25</v>
      </c>
      <c r="D18" s="1298">
        <v>13</v>
      </c>
      <c r="E18" s="1298">
        <v>32</v>
      </c>
      <c r="F18" s="1298">
        <v>1</v>
      </c>
      <c r="G18" s="1298">
        <v>8</v>
      </c>
      <c r="H18" s="1298">
        <v>50</v>
      </c>
      <c r="I18" s="1298">
        <v>11</v>
      </c>
      <c r="J18" s="1207">
        <v>13</v>
      </c>
      <c r="K18" s="1172" t="s">
        <v>285</v>
      </c>
      <c r="L18" s="1181">
        <v>1609</v>
      </c>
    </row>
    <row r="19" spans="1:13" s="1296" customFormat="1" ht="12.6" customHeight="1">
      <c r="A19" s="1175" t="s">
        <v>284</v>
      </c>
      <c r="B19" s="1298">
        <v>10</v>
      </c>
      <c r="C19" s="1298">
        <v>3</v>
      </c>
      <c r="D19" s="1298">
        <v>0</v>
      </c>
      <c r="E19" s="1298">
        <v>7</v>
      </c>
      <c r="F19" s="1298">
        <v>1</v>
      </c>
      <c r="G19" s="1298">
        <v>1</v>
      </c>
      <c r="H19" s="1298">
        <v>7</v>
      </c>
      <c r="I19" s="1298">
        <v>1</v>
      </c>
      <c r="J19" s="1207">
        <v>14</v>
      </c>
      <c r="K19" s="1172" t="s">
        <v>283</v>
      </c>
      <c r="L19" s="1181">
        <v>1610</v>
      </c>
    </row>
    <row r="20" spans="1:13" s="1300" customFormat="1" ht="12.6" customHeight="1">
      <c r="A20" s="1180" t="s">
        <v>67</v>
      </c>
      <c r="B20" s="1299">
        <v>791</v>
      </c>
      <c r="C20" s="1299">
        <v>211</v>
      </c>
      <c r="D20" s="1299">
        <v>41</v>
      </c>
      <c r="E20" s="1299">
        <v>539</v>
      </c>
      <c r="F20" s="1299">
        <v>31</v>
      </c>
      <c r="G20" s="1299">
        <v>109</v>
      </c>
      <c r="H20" s="1299">
        <v>515</v>
      </c>
      <c r="I20" s="1299">
        <v>136</v>
      </c>
      <c r="J20" s="1207">
        <v>15</v>
      </c>
      <c r="K20" s="1177" t="s">
        <v>282</v>
      </c>
      <c r="L20" s="1176" t="s">
        <v>115</v>
      </c>
    </row>
    <row r="21" spans="1:13" s="1296" customFormat="1" ht="12.6" customHeight="1">
      <c r="A21" s="1175" t="s">
        <v>281</v>
      </c>
      <c r="B21" s="1298">
        <v>37</v>
      </c>
      <c r="C21" s="1298">
        <v>12</v>
      </c>
      <c r="D21" s="1298">
        <v>0</v>
      </c>
      <c r="E21" s="1298">
        <v>25</v>
      </c>
      <c r="F21" s="1298">
        <v>0</v>
      </c>
      <c r="G21" s="1298">
        <v>3</v>
      </c>
      <c r="H21" s="1298">
        <v>27</v>
      </c>
      <c r="I21" s="1298">
        <v>7</v>
      </c>
      <c r="J21" s="1207">
        <v>16</v>
      </c>
      <c r="K21" s="1172" t="s">
        <v>280</v>
      </c>
      <c r="L21" s="1171" t="s">
        <v>279</v>
      </c>
    </row>
    <row r="22" spans="1:13" s="1296" customFormat="1" ht="12.6" customHeight="1">
      <c r="A22" s="1175" t="s">
        <v>278</v>
      </c>
      <c r="B22" s="1298">
        <v>130</v>
      </c>
      <c r="C22" s="1298">
        <v>41</v>
      </c>
      <c r="D22" s="1298">
        <v>0</v>
      </c>
      <c r="E22" s="1298">
        <v>89</v>
      </c>
      <c r="F22" s="1298">
        <v>1</v>
      </c>
      <c r="G22" s="1298">
        <v>12</v>
      </c>
      <c r="H22" s="1298">
        <v>91</v>
      </c>
      <c r="I22" s="1298">
        <v>26</v>
      </c>
      <c r="J22" s="1207">
        <v>17</v>
      </c>
      <c r="K22" s="1172" t="s">
        <v>277</v>
      </c>
      <c r="L22" s="1171" t="s">
        <v>276</v>
      </c>
    </row>
    <row r="23" spans="1:13" s="1296" customFormat="1" ht="12.6" customHeight="1">
      <c r="A23" s="1175" t="s">
        <v>275</v>
      </c>
      <c r="B23" s="1298">
        <v>453</v>
      </c>
      <c r="C23" s="1298">
        <v>124</v>
      </c>
      <c r="D23" s="1298">
        <v>40</v>
      </c>
      <c r="E23" s="1298">
        <v>289</v>
      </c>
      <c r="F23" s="1298">
        <v>29</v>
      </c>
      <c r="G23" s="1298">
        <v>70</v>
      </c>
      <c r="H23" s="1298">
        <v>271</v>
      </c>
      <c r="I23" s="1298">
        <v>83</v>
      </c>
      <c r="J23" s="1207">
        <v>18</v>
      </c>
      <c r="K23" s="1172" t="s">
        <v>274</v>
      </c>
      <c r="L23" s="1171" t="s">
        <v>273</v>
      </c>
    </row>
    <row r="24" spans="1:13" s="1296" customFormat="1" ht="12.6" customHeight="1">
      <c r="A24" s="1175" t="s">
        <v>272</v>
      </c>
      <c r="B24" s="1298">
        <v>51</v>
      </c>
      <c r="C24" s="1298">
        <v>15</v>
      </c>
      <c r="D24" s="1298">
        <v>1</v>
      </c>
      <c r="E24" s="1298">
        <v>35</v>
      </c>
      <c r="F24" s="1298">
        <v>0</v>
      </c>
      <c r="G24" s="1298">
        <v>5</v>
      </c>
      <c r="H24" s="1298">
        <v>38</v>
      </c>
      <c r="I24" s="1298">
        <v>8</v>
      </c>
      <c r="J24" s="1207">
        <v>19</v>
      </c>
      <c r="K24" s="1172" t="s">
        <v>271</v>
      </c>
      <c r="L24" s="1171" t="s">
        <v>270</v>
      </c>
      <c r="M24" s="1297"/>
    </row>
    <row r="25" spans="1:13" s="1296" customFormat="1" ht="12.6" customHeight="1">
      <c r="A25" s="1175" t="s">
        <v>269</v>
      </c>
      <c r="B25" s="1298">
        <v>1</v>
      </c>
      <c r="C25" s="1298">
        <v>1</v>
      </c>
      <c r="D25" s="1298">
        <v>0</v>
      </c>
      <c r="E25" s="1298">
        <v>0</v>
      </c>
      <c r="F25" s="1298">
        <v>0</v>
      </c>
      <c r="G25" s="1298">
        <v>0</v>
      </c>
      <c r="H25" s="1298">
        <v>1</v>
      </c>
      <c r="I25" s="1298">
        <v>0</v>
      </c>
      <c r="J25" s="1207">
        <v>20</v>
      </c>
      <c r="K25" s="1172" t="s">
        <v>268</v>
      </c>
      <c r="L25" s="1171" t="s">
        <v>267</v>
      </c>
      <c r="M25" s="1297"/>
    </row>
    <row r="26" spans="1:13" s="1296" customFormat="1" ht="12.6" customHeight="1">
      <c r="A26" s="1175" t="s">
        <v>266</v>
      </c>
      <c r="B26" s="1298">
        <v>119</v>
      </c>
      <c r="C26" s="1298">
        <v>18</v>
      </c>
      <c r="D26" s="1298">
        <v>0</v>
      </c>
      <c r="E26" s="1298">
        <v>101</v>
      </c>
      <c r="F26" s="1298">
        <v>1</v>
      </c>
      <c r="G26" s="1298">
        <v>19</v>
      </c>
      <c r="H26" s="1298">
        <v>87</v>
      </c>
      <c r="I26" s="1298">
        <v>12</v>
      </c>
      <c r="J26" s="1207">
        <v>21</v>
      </c>
      <c r="K26" s="1172" t="s">
        <v>265</v>
      </c>
      <c r="L26" s="1171" t="s">
        <v>264</v>
      </c>
      <c r="M26" s="1297"/>
    </row>
    <row r="27" spans="1:13" s="1300" customFormat="1" ht="12.6" customHeight="1">
      <c r="A27" s="1180" t="s">
        <v>65</v>
      </c>
      <c r="B27" s="1299">
        <v>746</v>
      </c>
      <c r="C27" s="1299">
        <v>274</v>
      </c>
      <c r="D27" s="1299">
        <v>45</v>
      </c>
      <c r="E27" s="1299">
        <v>427</v>
      </c>
      <c r="F27" s="1299">
        <v>46</v>
      </c>
      <c r="G27" s="1299">
        <v>87</v>
      </c>
      <c r="H27" s="1299">
        <v>553</v>
      </c>
      <c r="I27" s="1299">
        <v>60</v>
      </c>
      <c r="J27" s="1207">
        <v>22</v>
      </c>
      <c r="K27" s="1177" t="s">
        <v>263</v>
      </c>
      <c r="L27" s="1176" t="s">
        <v>115</v>
      </c>
      <c r="M27" s="1297"/>
    </row>
    <row r="28" spans="1:13" s="1296" customFormat="1" ht="12.6" customHeight="1">
      <c r="A28" s="1175" t="s">
        <v>262</v>
      </c>
      <c r="B28" s="1298">
        <v>46</v>
      </c>
      <c r="C28" s="1298">
        <v>21</v>
      </c>
      <c r="D28" s="1298">
        <v>1</v>
      </c>
      <c r="E28" s="1298">
        <v>24</v>
      </c>
      <c r="F28" s="1298">
        <v>1</v>
      </c>
      <c r="G28" s="1298">
        <v>9</v>
      </c>
      <c r="H28" s="1298">
        <v>31</v>
      </c>
      <c r="I28" s="1298">
        <v>5</v>
      </c>
      <c r="J28" s="1207">
        <v>23</v>
      </c>
      <c r="K28" s="1172" t="s">
        <v>261</v>
      </c>
      <c r="L28" s="1171" t="s">
        <v>260</v>
      </c>
      <c r="M28" s="1297"/>
    </row>
    <row r="29" spans="1:13" s="1296" customFormat="1" ht="12.6" customHeight="1">
      <c r="A29" s="1175" t="s">
        <v>259</v>
      </c>
      <c r="B29" s="1298">
        <v>115</v>
      </c>
      <c r="C29" s="1298">
        <v>50</v>
      </c>
      <c r="D29" s="1298">
        <v>4</v>
      </c>
      <c r="E29" s="1298">
        <v>61</v>
      </c>
      <c r="F29" s="1298">
        <v>11</v>
      </c>
      <c r="G29" s="1298">
        <v>8</v>
      </c>
      <c r="H29" s="1298">
        <v>86</v>
      </c>
      <c r="I29" s="1298">
        <v>10</v>
      </c>
      <c r="J29" s="1207">
        <v>24</v>
      </c>
      <c r="K29" s="1172" t="s">
        <v>258</v>
      </c>
      <c r="L29" s="1171" t="s">
        <v>257</v>
      </c>
      <c r="M29" s="1297"/>
    </row>
    <row r="30" spans="1:13" s="1296" customFormat="1" ht="12.6" customHeight="1">
      <c r="A30" s="1175" t="s">
        <v>256</v>
      </c>
      <c r="B30" s="1298">
        <v>254</v>
      </c>
      <c r="C30" s="1298">
        <v>88</v>
      </c>
      <c r="D30" s="1298">
        <v>9</v>
      </c>
      <c r="E30" s="1298">
        <v>157</v>
      </c>
      <c r="F30" s="1298">
        <v>20</v>
      </c>
      <c r="G30" s="1298">
        <v>42</v>
      </c>
      <c r="H30" s="1298">
        <v>182</v>
      </c>
      <c r="I30" s="1298">
        <v>10</v>
      </c>
      <c r="J30" s="1207">
        <v>25</v>
      </c>
      <c r="K30" s="1172" t="s">
        <v>255</v>
      </c>
      <c r="L30" s="1171" t="s">
        <v>254</v>
      </c>
      <c r="M30" s="1297"/>
    </row>
    <row r="31" spans="1:13" s="1296" customFormat="1" ht="12.6" customHeight="1">
      <c r="A31" s="1175" t="s">
        <v>253</v>
      </c>
      <c r="B31" s="1298">
        <v>12</v>
      </c>
      <c r="C31" s="1298">
        <v>5</v>
      </c>
      <c r="D31" s="1298">
        <v>0</v>
      </c>
      <c r="E31" s="1298">
        <v>7</v>
      </c>
      <c r="F31" s="1298">
        <v>0</v>
      </c>
      <c r="G31" s="1298">
        <v>0</v>
      </c>
      <c r="H31" s="1298">
        <v>10</v>
      </c>
      <c r="I31" s="1298">
        <v>2</v>
      </c>
      <c r="J31" s="1207">
        <v>26</v>
      </c>
      <c r="K31" s="1172" t="s">
        <v>252</v>
      </c>
      <c r="L31" s="1181">
        <v>1705</v>
      </c>
      <c r="M31" s="1297"/>
    </row>
    <row r="32" spans="1:13" s="1296" customFormat="1" ht="12.6" customHeight="1">
      <c r="A32" s="1175" t="s">
        <v>251</v>
      </c>
      <c r="B32" s="1298">
        <v>29</v>
      </c>
      <c r="C32" s="1298">
        <v>14</v>
      </c>
      <c r="D32" s="1298">
        <v>5</v>
      </c>
      <c r="E32" s="1298">
        <v>10</v>
      </c>
      <c r="F32" s="1298">
        <v>1</v>
      </c>
      <c r="G32" s="1298">
        <v>0</v>
      </c>
      <c r="H32" s="1298">
        <v>27</v>
      </c>
      <c r="I32" s="1298">
        <v>1</v>
      </c>
      <c r="J32" s="1207">
        <v>27</v>
      </c>
      <c r="K32" s="1172" t="s">
        <v>250</v>
      </c>
      <c r="L32" s="1171" t="s">
        <v>249</v>
      </c>
      <c r="M32" s="1297"/>
    </row>
    <row r="33" spans="1:13" s="1296" customFormat="1" ht="12.6" customHeight="1">
      <c r="A33" s="1175" t="s">
        <v>248</v>
      </c>
      <c r="B33" s="1298">
        <v>11</v>
      </c>
      <c r="C33" s="1298">
        <v>5</v>
      </c>
      <c r="D33" s="1298">
        <v>0</v>
      </c>
      <c r="E33" s="1298">
        <v>6</v>
      </c>
      <c r="F33" s="1298">
        <v>0</v>
      </c>
      <c r="G33" s="1298">
        <v>1</v>
      </c>
      <c r="H33" s="1298">
        <v>10</v>
      </c>
      <c r="I33" s="1298">
        <v>0</v>
      </c>
      <c r="J33" s="1207">
        <v>28</v>
      </c>
      <c r="K33" s="1172" t="s">
        <v>247</v>
      </c>
      <c r="L33" s="1171" t="s">
        <v>246</v>
      </c>
      <c r="M33" s="1297"/>
    </row>
    <row r="34" spans="1:13" s="1296" customFormat="1" ht="12.6" customHeight="1">
      <c r="A34" s="1175" t="s">
        <v>245</v>
      </c>
      <c r="B34" s="1298">
        <v>233</v>
      </c>
      <c r="C34" s="1298">
        <v>71</v>
      </c>
      <c r="D34" s="1298">
        <v>26</v>
      </c>
      <c r="E34" s="1298">
        <v>136</v>
      </c>
      <c r="F34" s="1298">
        <v>4</v>
      </c>
      <c r="G34" s="1298">
        <v>21</v>
      </c>
      <c r="H34" s="1298">
        <v>176</v>
      </c>
      <c r="I34" s="1298">
        <v>32</v>
      </c>
      <c r="J34" s="1207">
        <v>29</v>
      </c>
      <c r="K34" s="1172" t="s">
        <v>244</v>
      </c>
      <c r="L34" s="1171" t="s">
        <v>243</v>
      </c>
      <c r="M34" s="1297"/>
    </row>
    <row r="35" spans="1:13" s="1296" customFormat="1" ht="12.6" customHeight="1">
      <c r="A35" s="1175" t="s">
        <v>242</v>
      </c>
      <c r="B35" s="1298">
        <v>46</v>
      </c>
      <c r="C35" s="1298">
        <v>20</v>
      </c>
      <c r="D35" s="1298">
        <v>0</v>
      </c>
      <c r="E35" s="1298">
        <v>26</v>
      </c>
      <c r="F35" s="1298">
        <v>9</v>
      </c>
      <c r="G35" s="1298">
        <v>6</v>
      </c>
      <c r="H35" s="1298">
        <v>31</v>
      </c>
      <c r="I35" s="1298">
        <v>0</v>
      </c>
      <c r="J35" s="1207">
        <v>30</v>
      </c>
      <c r="K35" s="1172" t="s">
        <v>241</v>
      </c>
      <c r="L35" s="1171" t="s">
        <v>240</v>
      </c>
      <c r="M35" s="1297"/>
    </row>
    <row r="36" spans="1:13" s="1300" customFormat="1" ht="12.6" customHeight="1">
      <c r="A36" s="1180" t="s">
        <v>239</v>
      </c>
      <c r="B36" s="1299">
        <v>1579</v>
      </c>
      <c r="C36" s="1299">
        <v>291</v>
      </c>
      <c r="D36" s="1299">
        <v>194</v>
      </c>
      <c r="E36" s="1299">
        <v>1094</v>
      </c>
      <c r="F36" s="1299">
        <v>261</v>
      </c>
      <c r="G36" s="1299">
        <v>433</v>
      </c>
      <c r="H36" s="1299">
        <v>731</v>
      </c>
      <c r="I36" s="1299">
        <v>154</v>
      </c>
      <c r="J36" s="1207">
        <v>31</v>
      </c>
      <c r="K36" s="1177" t="s">
        <v>238</v>
      </c>
      <c r="L36" s="1176" t="s">
        <v>115</v>
      </c>
      <c r="M36" s="1297"/>
    </row>
    <row r="37" spans="1:13" s="1296" customFormat="1" ht="12.6" customHeight="1">
      <c r="A37" s="1175" t="s">
        <v>237</v>
      </c>
      <c r="B37" s="1298">
        <v>53</v>
      </c>
      <c r="C37" s="1298">
        <v>13</v>
      </c>
      <c r="D37" s="1298">
        <v>0</v>
      </c>
      <c r="E37" s="1298">
        <v>40</v>
      </c>
      <c r="F37" s="1298">
        <v>9</v>
      </c>
      <c r="G37" s="1298">
        <v>16</v>
      </c>
      <c r="H37" s="1298">
        <v>25</v>
      </c>
      <c r="I37" s="1298">
        <v>3</v>
      </c>
      <c r="J37" s="1207">
        <v>32</v>
      </c>
      <c r="K37" s="1172" t="s">
        <v>236</v>
      </c>
      <c r="L37" s="1171" t="s">
        <v>235</v>
      </c>
      <c r="M37" s="1297"/>
    </row>
    <row r="38" spans="1:13" s="1296" customFormat="1" ht="12.6" customHeight="1">
      <c r="A38" s="1175" t="s">
        <v>234</v>
      </c>
      <c r="B38" s="1298">
        <v>27</v>
      </c>
      <c r="C38" s="1298">
        <v>3</v>
      </c>
      <c r="D38" s="1298">
        <v>12</v>
      </c>
      <c r="E38" s="1298">
        <v>12</v>
      </c>
      <c r="F38" s="1298">
        <v>9</v>
      </c>
      <c r="G38" s="1298">
        <v>7</v>
      </c>
      <c r="H38" s="1298">
        <v>11</v>
      </c>
      <c r="I38" s="1298">
        <v>0</v>
      </c>
      <c r="J38" s="1207">
        <v>33</v>
      </c>
      <c r="K38" s="1172" t="s">
        <v>233</v>
      </c>
      <c r="L38" s="1171" t="s">
        <v>232</v>
      </c>
      <c r="M38" s="1297"/>
    </row>
    <row r="39" spans="1:13" s="1296" customFormat="1" ht="12.6" customHeight="1">
      <c r="A39" s="1175" t="s">
        <v>231</v>
      </c>
      <c r="B39" s="1298">
        <v>37</v>
      </c>
      <c r="C39" s="1298">
        <v>10</v>
      </c>
      <c r="D39" s="1298">
        <v>8</v>
      </c>
      <c r="E39" s="1298">
        <v>19</v>
      </c>
      <c r="F39" s="1298">
        <v>3</v>
      </c>
      <c r="G39" s="1298">
        <v>5</v>
      </c>
      <c r="H39" s="1298">
        <v>24</v>
      </c>
      <c r="I39" s="1298">
        <v>5</v>
      </c>
      <c r="J39" s="1207">
        <v>34</v>
      </c>
      <c r="K39" s="1172" t="s">
        <v>230</v>
      </c>
      <c r="L39" s="1181">
        <v>1304</v>
      </c>
      <c r="M39" s="1297"/>
    </row>
    <row r="40" spans="1:13" s="1296" customFormat="1" ht="12.6" customHeight="1">
      <c r="A40" s="1175" t="s">
        <v>229</v>
      </c>
      <c r="B40" s="1298">
        <v>86</v>
      </c>
      <c r="C40" s="1298">
        <v>13</v>
      </c>
      <c r="D40" s="1298">
        <v>1</v>
      </c>
      <c r="E40" s="1298">
        <v>72</v>
      </c>
      <c r="F40" s="1298">
        <v>13</v>
      </c>
      <c r="G40" s="1298">
        <v>19</v>
      </c>
      <c r="H40" s="1298">
        <v>37</v>
      </c>
      <c r="I40" s="1298">
        <v>17</v>
      </c>
      <c r="J40" s="1207">
        <v>35</v>
      </c>
      <c r="K40" s="1172" t="s">
        <v>228</v>
      </c>
      <c r="L40" s="1181">
        <v>1306</v>
      </c>
      <c r="M40" s="1297"/>
    </row>
    <row r="41" spans="1:13" s="1296" customFormat="1" ht="12.6" customHeight="1">
      <c r="A41" s="1175" t="s">
        <v>227</v>
      </c>
      <c r="B41" s="1298">
        <v>122</v>
      </c>
      <c r="C41" s="1298">
        <v>30</v>
      </c>
      <c r="D41" s="1298">
        <v>24</v>
      </c>
      <c r="E41" s="1298">
        <v>68</v>
      </c>
      <c r="F41" s="1298">
        <v>38</v>
      </c>
      <c r="G41" s="1298">
        <v>29</v>
      </c>
      <c r="H41" s="1298">
        <v>47</v>
      </c>
      <c r="I41" s="1298">
        <v>8</v>
      </c>
      <c r="J41" s="1207">
        <v>36</v>
      </c>
      <c r="K41" s="1172" t="s">
        <v>226</v>
      </c>
      <c r="L41" s="1181">
        <v>1308</v>
      </c>
      <c r="M41" s="1297"/>
    </row>
    <row r="42" spans="1:13" s="1296" customFormat="1" ht="12.6" customHeight="1">
      <c r="A42" s="1175" t="s">
        <v>225</v>
      </c>
      <c r="B42" s="1298">
        <v>44</v>
      </c>
      <c r="C42" s="1298">
        <v>7</v>
      </c>
      <c r="D42" s="1298">
        <v>0</v>
      </c>
      <c r="E42" s="1298">
        <v>37</v>
      </c>
      <c r="F42" s="1298">
        <v>1</v>
      </c>
      <c r="G42" s="1298">
        <v>5</v>
      </c>
      <c r="H42" s="1298">
        <v>29</v>
      </c>
      <c r="I42" s="1298">
        <v>9</v>
      </c>
      <c r="J42" s="1207">
        <v>37</v>
      </c>
      <c r="K42" s="1172" t="s">
        <v>224</v>
      </c>
      <c r="L42" s="1171" t="s">
        <v>223</v>
      </c>
      <c r="M42" s="1297"/>
    </row>
    <row r="43" spans="1:13" s="1296" customFormat="1" ht="12.6" customHeight="1">
      <c r="A43" s="1175" t="s">
        <v>222</v>
      </c>
      <c r="B43" s="1298">
        <v>258</v>
      </c>
      <c r="C43" s="1298">
        <v>32</v>
      </c>
      <c r="D43" s="1298">
        <v>47</v>
      </c>
      <c r="E43" s="1298">
        <v>179</v>
      </c>
      <c r="F43" s="1298">
        <v>7</v>
      </c>
      <c r="G43" s="1298">
        <v>85</v>
      </c>
      <c r="H43" s="1298">
        <v>149</v>
      </c>
      <c r="I43" s="1298">
        <v>17</v>
      </c>
      <c r="J43" s="1207">
        <v>38</v>
      </c>
      <c r="K43" s="1172" t="s">
        <v>221</v>
      </c>
      <c r="L43" s="1181">
        <v>1310</v>
      </c>
      <c r="M43" s="1297"/>
    </row>
    <row r="44" spans="1:13" s="1296" customFormat="1" ht="12.6" customHeight="1">
      <c r="A44" s="1175" t="s">
        <v>220</v>
      </c>
      <c r="B44" s="1298">
        <v>309</v>
      </c>
      <c r="C44" s="1298">
        <v>43</v>
      </c>
      <c r="D44" s="1298">
        <v>37</v>
      </c>
      <c r="E44" s="1298">
        <v>229</v>
      </c>
      <c r="F44" s="1298">
        <v>125</v>
      </c>
      <c r="G44" s="1298">
        <v>89</v>
      </c>
      <c r="H44" s="1298">
        <v>70</v>
      </c>
      <c r="I44" s="1298">
        <v>25</v>
      </c>
      <c r="J44" s="1207">
        <v>39</v>
      </c>
      <c r="K44" s="1172" t="s">
        <v>219</v>
      </c>
      <c r="L44" s="1181">
        <v>1312</v>
      </c>
      <c r="M44" s="1297"/>
    </row>
    <row r="45" spans="1:13" s="1296" customFormat="1" ht="12.6" customHeight="1">
      <c r="A45" s="1175" t="s">
        <v>218</v>
      </c>
      <c r="B45" s="1298">
        <v>82</v>
      </c>
      <c r="C45" s="1298">
        <v>7</v>
      </c>
      <c r="D45" s="1298">
        <v>3</v>
      </c>
      <c r="E45" s="1298">
        <v>72</v>
      </c>
      <c r="F45" s="1298">
        <v>4</v>
      </c>
      <c r="G45" s="1298">
        <v>23</v>
      </c>
      <c r="H45" s="1298">
        <v>43</v>
      </c>
      <c r="I45" s="1298">
        <v>12</v>
      </c>
      <c r="J45" s="1207">
        <v>40</v>
      </c>
      <c r="K45" s="1172" t="s">
        <v>217</v>
      </c>
      <c r="L45" s="1181">
        <v>1313</v>
      </c>
      <c r="M45" s="1297"/>
    </row>
    <row r="46" spans="1:13" s="1300" customFormat="1" ht="12.6" customHeight="1">
      <c r="A46" s="1175" t="s">
        <v>216</v>
      </c>
      <c r="B46" s="1298">
        <v>131</v>
      </c>
      <c r="C46" s="1298">
        <v>29</v>
      </c>
      <c r="D46" s="1298">
        <v>0</v>
      </c>
      <c r="E46" s="1298">
        <v>102</v>
      </c>
      <c r="F46" s="1298">
        <v>4</v>
      </c>
      <c r="G46" s="1298">
        <v>20</v>
      </c>
      <c r="H46" s="1298">
        <v>92</v>
      </c>
      <c r="I46" s="1298">
        <v>15</v>
      </c>
      <c r="J46" s="1207">
        <v>41</v>
      </c>
      <c r="K46" s="1172" t="s">
        <v>215</v>
      </c>
      <c r="L46" s="1171" t="s">
        <v>214</v>
      </c>
      <c r="M46" s="1297"/>
    </row>
    <row r="47" spans="1:13" s="1296" customFormat="1" ht="12.6" customHeight="1">
      <c r="A47" s="1175" t="s">
        <v>213</v>
      </c>
      <c r="B47" s="1298">
        <v>63</v>
      </c>
      <c r="C47" s="1298">
        <v>27</v>
      </c>
      <c r="D47" s="1298">
        <v>0</v>
      </c>
      <c r="E47" s="1298">
        <v>36</v>
      </c>
      <c r="F47" s="1298">
        <v>4</v>
      </c>
      <c r="G47" s="1298">
        <v>20</v>
      </c>
      <c r="H47" s="1298">
        <v>31</v>
      </c>
      <c r="I47" s="1298">
        <v>8</v>
      </c>
      <c r="J47" s="1207">
        <v>42</v>
      </c>
      <c r="K47" s="1172" t="s">
        <v>212</v>
      </c>
      <c r="L47" s="1181">
        <v>1314</v>
      </c>
      <c r="M47" s="1297"/>
    </row>
    <row r="48" spans="1:13" s="1296" customFormat="1" ht="12.6" customHeight="1">
      <c r="A48" s="1175" t="s">
        <v>211</v>
      </c>
      <c r="B48" s="1298">
        <v>38</v>
      </c>
      <c r="C48" s="1298">
        <v>1</v>
      </c>
      <c r="D48" s="1298">
        <v>1</v>
      </c>
      <c r="E48" s="1298">
        <v>36</v>
      </c>
      <c r="F48" s="1298">
        <v>3</v>
      </c>
      <c r="G48" s="1298">
        <v>29</v>
      </c>
      <c r="H48" s="1298">
        <v>3</v>
      </c>
      <c r="I48" s="1298">
        <v>3</v>
      </c>
      <c r="J48" s="1207">
        <v>43</v>
      </c>
      <c r="K48" s="1172" t="s">
        <v>210</v>
      </c>
      <c r="L48" s="1171" t="s">
        <v>209</v>
      </c>
      <c r="M48" s="1297"/>
    </row>
    <row r="49" spans="1:13" s="1296" customFormat="1" ht="12.6" customHeight="1">
      <c r="A49" s="1175" t="s">
        <v>208</v>
      </c>
      <c r="B49" s="1298">
        <v>19</v>
      </c>
      <c r="C49" s="1298">
        <v>5</v>
      </c>
      <c r="D49" s="1298">
        <v>1</v>
      </c>
      <c r="E49" s="1298">
        <v>13</v>
      </c>
      <c r="F49" s="1298">
        <v>0</v>
      </c>
      <c r="G49" s="1298">
        <v>7</v>
      </c>
      <c r="H49" s="1298">
        <v>11</v>
      </c>
      <c r="I49" s="1298">
        <v>1</v>
      </c>
      <c r="J49" s="1207">
        <v>44</v>
      </c>
      <c r="K49" s="1172" t="s">
        <v>207</v>
      </c>
      <c r="L49" s="1181">
        <v>1318</v>
      </c>
      <c r="M49" s="1297"/>
    </row>
    <row r="50" spans="1:13" s="1296" customFormat="1" ht="12.6" customHeight="1">
      <c r="A50" s="1175" t="s">
        <v>206</v>
      </c>
      <c r="B50" s="1298">
        <v>8</v>
      </c>
      <c r="C50" s="1298">
        <v>7</v>
      </c>
      <c r="D50" s="1298">
        <v>0</v>
      </c>
      <c r="E50" s="1298">
        <v>1</v>
      </c>
      <c r="F50" s="1298">
        <v>0</v>
      </c>
      <c r="G50" s="1298">
        <v>0</v>
      </c>
      <c r="H50" s="1298">
        <v>5</v>
      </c>
      <c r="I50" s="1298">
        <v>3</v>
      </c>
      <c r="J50" s="1207">
        <v>45</v>
      </c>
      <c r="K50" s="1172" t="s">
        <v>205</v>
      </c>
      <c r="L50" s="1171" t="s">
        <v>204</v>
      </c>
      <c r="M50" s="1297"/>
    </row>
    <row r="51" spans="1:13" s="1296" customFormat="1" ht="12.6" customHeight="1">
      <c r="A51" s="1175" t="s">
        <v>203</v>
      </c>
      <c r="B51" s="1298">
        <v>69</v>
      </c>
      <c r="C51" s="1298">
        <v>10</v>
      </c>
      <c r="D51" s="1298">
        <v>0</v>
      </c>
      <c r="E51" s="1298">
        <v>59</v>
      </c>
      <c r="F51" s="1298">
        <v>1</v>
      </c>
      <c r="G51" s="1298">
        <v>24</v>
      </c>
      <c r="H51" s="1298">
        <v>40</v>
      </c>
      <c r="I51" s="1298">
        <v>4</v>
      </c>
      <c r="J51" s="1207">
        <v>46</v>
      </c>
      <c r="K51" s="1172" t="s">
        <v>202</v>
      </c>
      <c r="L51" s="1181">
        <v>1315</v>
      </c>
      <c r="M51" s="1297"/>
    </row>
    <row r="52" spans="1:13" s="1296" customFormat="1" ht="12.6" customHeight="1">
      <c r="A52" s="1175" t="s">
        <v>201</v>
      </c>
      <c r="B52" s="1298">
        <v>49</v>
      </c>
      <c r="C52" s="1298">
        <v>5</v>
      </c>
      <c r="D52" s="1298">
        <v>19</v>
      </c>
      <c r="E52" s="1298">
        <v>25</v>
      </c>
      <c r="F52" s="1298">
        <v>0</v>
      </c>
      <c r="G52" s="1298">
        <v>10</v>
      </c>
      <c r="H52" s="1298">
        <v>36</v>
      </c>
      <c r="I52" s="1298">
        <v>3</v>
      </c>
      <c r="J52" s="1207">
        <v>47</v>
      </c>
      <c r="K52" s="1172" t="s">
        <v>200</v>
      </c>
      <c r="L52" s="1181">
        <v>1316</v>
      </c>
      <c r="M52" s="1297"/>
    </row>
    <row r="53" spans="1:13" s="1296" customFormat="1" ht="12.6" customHeight="1">
      <c r="A53" s="1175" t="s">
        <v>199</v>
      </c>
      <c r="B53" s="1298">
        <v>184</v>
      </c>
      <c r="C53" s="1298">
        <v>49</v>
      </c>
      <c r="D53" s="1298">
        <v>41</v>
      </c>
      <c r="E53" s="1298">
        <v>94</v>
      </c>
      <c r="F53" s="1298">
        <v>40</v>
      </c>
      <c r="G53" s="1298">
        <v>45</v>
      </c>
      <c r="H53" s="1298">
        <v>78</v>
      </c>
      <c r="I53" s="1298">
        <v>21</v>
      </c>
      <c r="J53" s="1207">
        <v>48</v>
      </c>
      <c r="K53" s="1172" t="s">
        <v>198</v>
      </c>
      <c r="L53" s="1181">
        <v>1317</v>
      </c>
      <c r="M53" s="1297"/>
    </row>
    <row r="54" spans="1:13" s="1296" customFormat="1" ht="12.6" customHeight="1">
      <c r="A54" s="1180" t="s">
        <v>61</v>
      </c>
      <c r="B54" s="1299">
        <v>139</v>
      </c>
      <c r="C54" s="1299">
        <v>55</v>
      </c>
      <c r="D54" s="1299">
        <v>1</v>
      </c>
      <c r="E54" s="1299">
        <v>83</v>
      </c>
      <c r="F54" s="1299">
        <v>5</v>
      </c>
      <c r="G54" s="1299">
        <v>20</v>
      </c>
      <c r="H54" s="1299">
        <v>89</v>
      </c>
      <c r="I54" s="1299">
        <v>25</v>
      </c>
      <c r="J54" s="1207">
        <v>49</v>
      </c>
      <c r="K54" s="1177" t="s">
        <v>197</v>
      </c>
      <c r="L54" s="1176" t="s">
        <v>115</v>
      </c>
      <c r="M54" s="1297"/>
    </row>
    <row r="55" spans="1:13" s="1296" customFormat="1" ht="12.6" customHeight="1">
      <c r="A55" s="1175" t="s">
        <v>196</v>
      </c>
      <c r="B55" s="1298">
        <v>5</v>
      </c>
      <c r="C55" s="1298">
        <v>5</v>
      </c>
      <c r="D55" s="1298">
        <v>0</v>
      </c>
      <c r="E55" s="1298">
        <v>0</v>
      </c>
      <c r="F55" s="1298">
        <v>0</v>
      </c>
      <c r="G55" s="1298">
        <v>2</v>
      </c>
      <c r="H55" s="1298">
        <v>1</v>
      </c>
      <c r="I55" s="1298">
        <v>2</v>
      </c>
      <c r="J55" s="1207">
        <v>50</v>
      </c>
      <c r="K55" s="1172" t="s">
        <v>195</v>
      </c>
      <c r="L55" s="1181">
        <v>1702</v>
      </c>
      <c r="M55" s="1297"/>
    </row>
    <row r="56" spans="1:13" s="1296" customFormat="1" ht="12.6" customHeight="1">
      <c r="A56" s="1175" t="s">
        <v>194</v>
      </c>
      <c r="B56" s="1298">
        <v>75</v>
      </c>
      <c r="C56" s="1298">
        <v>22</v>
      </c>
      <c r="D56" s="1298">
        <v>1</v>
      </c>
      <c r="E56" s="1298">
        <v>52</v>
      </c>
      <c r="F56" s="1298">
        <v>1</v>
      </c>
      <c r="G56" s="1298">
        <v>11</v>
      </c>
      <c r="H56" s="1298">
        <v>55</v>
      </c>
      <c r="I56" s="1298">
        <v>8</v>
      </c>
      <c r="J56" s="1207">
        <v>51</v>
      </c>
      <c r="K56" s="1172" t="s">
        <v>193</v>
      </c>
      <c r="L56" s="1181">
        <v>1703</v>
      </c>
      <c r="M56" s="1297"/>
    </row>
    <row r="57" spans="1:13" s="1296" customFormat="1" ht="12.6" customHeight="1">
      <c r="A57" s="1175" t="s">
        <v>192</v>
      </c>
      <c r="B57" s="1298">
        <v>9</v>
      </c>
      <c r="C57" s="1298">
        <v>6</v>
      </c>
      <c r="D57" s="1298">
        <v>0</v>
      </c>
      <c r="E57" s="1298">
        <v>3</v>
      </c>
      <c r="F57" s="1298">
        <v>0</v>
      </c>
      <c r="G57" s="1298">
        <v>1</v>
      </c>
      <c r="H57" s="1298">
        <v>4</v>
      </c>
      <c r="I57" s="1298">
        <v>4</v>
      </c>
      <c r="J57" s="1207">
        <v>52</v>
      </c>
      <c r="K57" s="1172" t="s">
        <v>191</v>
      </c>
      <c r="L57" s="1181">
        <v>1706</v>
      </c>
      <c r="M57" s="1297"/>
    </row>
    <row r="58" spans="1:13" s="1296" customFormat="1" ht="12.6" customHeight="1">
      <c r="A58" s="1175" t="s">
        <v>190</v>
      </c>
      <c r="B58" s="1298">
        <v>8</v>
      </c>
      <c r="C58" s="1298">
        <v>3</v>
      </c>
      <c r="D58" s="1298">
        <v>0</v>
      </c>
      <c r="E58" s="1298">
        <v>5</v>
      </c>
      <c r="F58" s="1298">
        <v>1</v>
      </c>
      <c r="G58" s="1298">
        <v>1</v>
      </c>
      <c r="H58" s="1298">
        <v>4</v>
      </c>
      <c r="I58" s="1298">
        <v>2</v>
      </c>
      <c r="J58" s="1207">
        <v>53</v>
      </c>
      <c r="K58" s="1172" t="s">
        <v>189</v>
      </c>
      <c r="L58" s="1181">
        <v>1709</v>
      </c>
      <c r="M58" s="1297"/>
    </row>
    <row r="59" spans="1:13" s="1296" customFormat="1" ht="12.6" customHeight="1">
      <c r="A59" s="1175" t="s">
        <v>188</v>
      </c>
      <c r="B59" s="1298">
        <v>24</v>
      </c>
      <c r="C59" s="1298">
        <v>11</v>
      </c>
      <c r="D59" s="1298">
        <v>0</v>
      </c>
      <c r="E59" s="1298">
        <v>13</v>
      </c>
      <c r="F59" s="1298">
        <v>0</v>
      </c>
      <c r="G59" s="1298">
        <v>4</v>
      </c>
      <c r="H59" s="1298">
        <v>12</v>
      </c>
      <c r="I59" s="1298">
        <v>8</v>
      </c>
      <c r="J59" s="1207">
        <v>54</v>
      </c>
      <c r="K59" s="1172" t="s">
        <v>187</v>
      </c>
      <c r="L59" s="1181">
        <v>1712</v>
      </c>
      <c r="M59" s="1297"/>
    </row>
    <row r="60" spans="1:13" s="1296" customFormat="1" ht="12.6" customHeight="1">
      <c r="A60" s="1175" t="s">
        <v>186</v>
      </c>
      <c r="B60" s="1298">
        <v>18</v>
      </c>
      <c r="C60" s="1298">
        <v>8</v>
      </c>
      <c r="D60" s="1298">
        <v>0</v>
      </c>
      <c r="E60" s="1298">
        <v>10</v>
      </c>
      <c r="F60" s="1298">
        <v>3</v>
      </c>
      <c r="G60" s="1298">
        <v>1</v>
      </c>
      <c r="H60" s="1298">
        <v>13</v>
      </c>
      <c r="I60" s="1298">
        <v>1</v>
      </c>
      <c r="J60" s="1207">
        <v>55</v>
      </c>
      <c r="K60" s="1172" t="s">
        <v>185</v>
      </c>
      <c r="L60" s="1181">
        <v>1713</v>
      </c>
      <c r="M60" s="1297"/>
    </row>
    <row r="61" spans="1:13" s="1296" customFormat="1" ht="12.6" customHeight="1">
      <c r="A61" s="1180" t="s">
        <v>59</v>
      </c>
      <c r="B61" s="1299">
        <v>509</v>
      </c>
      <c r="C61" s="1299">
        <v>195</v>
      </c>
      <c r="D61" s="1299">
        <v>24</v>
      </c>
      <c r="E61" s="1299">
        <v>290</v>
      </c>
      <c r="F61" s="1299">
        <v>12</v>
      </c>
      <c r="G61" s="1299">
        <v>66</v>
      </c>
      <c r="H61" s="1299">
        <v>366</v>
      </c>
      <c r="I61" s="1299">
        <v>65</v>
      </c>
      <c r="J61" s="1207">
        <v>56</v>
      </c>
      <c r="K61" s="1177" t="s">
        <v>184</v>
      </c>
      <c r="L61" s="1176" t="s">
        <v>115</v>
      </c>
      <c r="M61" s="1297"/>
    </row>
    <row r="62" spans="1:13" s="1300" customFormat="1" ht="12.6" customHeight="1">
      <c r="A62" s="1175" t="s">
        <v>183</v>
      </c>
      <c r="B62" s="1298">
        <v>48</v>
      </c>
      <c r="C62" s="1298">
        <v>23</v>
      </c>
      <c r="D62" s="1298">
        <v>1</v>
      </c>
      <c r="E62" s="1298">
        <v>24</v>
      </c>
      <c r="F62" s="1298">
        <v>1</v>
      </c>
      <c r="G62" s="1298">
        <v>4</v>
      </c>
      <c r="H62" s="1298">
        <v>39</v>
      </c>
      <c r="I62" s="1298">
        <v>4</v>
      </c>
      <c r="J62" s="1207">
        <v>57</v>
      </c>
      <c r="K62" s="1172" t="s">
        <v>182</v>
      </c>
      <c r="L62" s="1181">
        <v>1301</v>
      </c>
      <c r="M62" s="1297"/>
    </row>
    <row r="63" spans="1:13" s="1296" customFormat="1" ht="12.6" customHeight="1">
      <c r="A63" s="1175" t="s">
        <v>181</v>
      </c>
      <c r="B63" s="1298">
        <v>14</v>
      </c>
      <c r="C63" s="1298">
        <v>5</v>
      </c>
      <c r="D63" s="1298">
        <v>1</v>
      </c>
      <c r="E63" s="1298">
        <v>8</v>
      </c>
      <c r="F63" s="1298">
        <v>1</v>
      </c>
      <c r="G63" s="1298">
        <v>2</v>
      </c>
      <c r="H63" s="1298">
        <v>9</v>
      </c>
      <c r="I63" s="1298">
        <v>2</v>
      </c>
      <c r="J63" s="1207">
        <v>58</v>
      </c>
      <c r="K63" s="1172" t="s">
        <v>180</v>
      </c>
      <c r="L63" s="1181">
        <v>1302</v>
      </c>
      <c r="M63" s="1297"/>
    </row>
    <row r="64" spans="1:13" s="1296" customFormat="1" ht="12.6" customHeight="1">
      <c r="A64" s="1175" t="s">
        <v>179</v>
      </c>
      <c r="B64" s="1298">
        <v>22</v>
      </c>
      <c r="C64" s="1298">
        <v>8</v>
      </c>
      <c r="D64" s="1298">
        <v>0</v>
      </c>
      <c r="E64" s="1298">
        <v>14</v>
      </c>
      <c r="F64" s="1298">
        <v>0</v>
      </c>
      <c r="G64" s="1298">
        <v>3</v>
      </c>
      <c r="H64" s="1298">
        <v>13</v>
      </c>
      <c r="I64" s="1298">
        <v>6</v>
      </c>
      <c r="J64" s="1207">
        <v>59</v>
      </c>
      <c r="K64" s="1172" t="s">
        <v>178</v>
      </c>
      <c r="L64" s="1171" t="s">
        <v>177</v>
      </c>
      <c r="M64" s="1297"/>
    </row>
    <row r="65" spans="1:13" s="1296" customFormat="1" ht="12.6" customHeight="1">
      <c r="A65" s="1175" t="s">
        <v>176</v>
      </c>
      <c r="B65" s="1298">
        <v>44</v>
      </c>
      <c r="C65" s="1298">
        <v>16</v>
      </c>
      <c r="D65" s="1298">
        <v>1</v>
      </c>
      <c r="E65" s="1298">
        <v>27</v>
      </c>
      <c r="F65" s="1298">
        <v>0</v>
      </c>
      <c r="G65" s="1298">
        <v>6</v>
      </c>
      <c r="H65" s="1298">
        <v>29</v>
      </c>
      <c r="I65" s="1298">
        <v>9</v>
      </c>
      <c r="J65" s="1207">
        <v>60</v>
      </c>
      <c r="K65" s="1172" t="s">
        <v>175</v>
      </c>
      <c r="L65" s="1171" t="s">
        <v>174</v>
      </c>
      <c r="M65" s="1297"/>
    </row>
    <row r="66" spans="1:13" s="1296" customFormat="1" ht="12.6" customHeight="1">
      <c r="A66" s="1175" t="s">
        <v>173</v>
      </c>
      <c r="B66" s="1298">
        <v>7</v>
      </c>
      <c r="C66" s="1298">
        <v>6</v>
      </c>
      <c r="D66" s="1298">
        <v>0</v>
      </c>
      <c r="E66" s="1298">
        <v>1</v>
      </c>
      <c r="F66" s="1298">
        <v>0</v>
      </c>
      <c r="G66" s="1298">
        <v>0</v>
      </c>
      <c r="H66" s="1298">
        <v>6</v>
      </c>
      <c r="I66" s="1298">
        <v>1</v>
      </c>
      <c r="J66" s="1207">
        <v>61</v>
      </c>
      <c r="K66" s="1172" t="s">
        <v>172</v>
      </c>
      <c r="L66" s="1181">
        <v>1804</v>
      </c>
      <c r="M66" s="1297"/>
    </row>
    <row r="67" spans="1:13" s="1296" customFormat="1" ht="12.6" customHeight="1">
      <c r="A67" s="1175" t="s">
        <v>171</v>
      </c>
      <c r="B67" s="1298">
        <v>43</v>
      </c>
      <c r="C67" s="1298">
        <v>31</v>
      </c>
      <c r="D67" s="1298">
        <v>3</v>
      </c>
      <c r="E67" s="1298">
        <v>9</v>
      </c>
      <c r="F67" s="1298">
        <v>3</v>
      </c>
      <c r="G67" s="1298">
        <v>5</v>
      </c>
      <c r="H67" s="1298">
        <v>30</v>
      </c>
      <c r="I67" s="1298">
        <v>5</v>
      </c>
      <c r="J67" s="1207">
        <v>62</v>
      </c>
      <c r="K67" s="1172" t="s">
        <v>170</v>
      </c>
      <c r="L67" s="1181">
        <v>1303</v>
      </c>
      <c r="M67" s="1297"/>
    </row>
    <row r="68" spans="1:13" s="1300" customFormat="1" ht="12.6" customHeight="1">
      <c r="A68" s="1175" t="s">
        <v>169</v>
      </c>
      <c r="B68" s="1298">
        <v>61</v>
      </c>
      <c r="C68" s="1298">
        <v>29</v>
      </c>
      <c r="D68" s="1298">
        <v>0</v>
      </c>
      <c r="E68" s="1298">
        <v>32</v>
      </c>
      <c r="F68" s="1298">
        <v>1</v>
      </c>
      <c r="G68" s="1298">
        <v>10</v>
      </c>
      <c r="H68" s="1298">
        <v>43</v>
      </c>
      <c r="I68" s="1298">
        <v>7</v>
      </c>
      <c r="J68" s="1207">
        <v>63</v>
      </c>
      <c r="K68" s="1172" t="s">
        <v>168</v>
      </c>
      <c r="L68" s="1181">
        <v>1305</v>
      </c>
      <c r="M68" s="1297"/>
    </row>
    <row r="69" spans="1:13" s="1296" customFormat="1" ht="12.6" customHeight="1">
      <c r="A69" s="1175" t="s">
        <v>167</v>
      </c>
      <c r="B69" s="1298">
        <v>73</v>
      </c>
      <c r="C69" s="1298">
        <v>19</v>
      </c>
      <c r="D69" s="1298">
        <v>3</v>
      </c>
      <c r="E69" s="1298">
        <v>51</v>
      </c>
      <c r="F69" s="1298">
        <v>2</v>
      </c>
      <c r="G69" s="1298">
        <v>2</v>
      </c>
      <c r="H69" s="1298">
        <v>66</v>
      </c>
      <c r="I69" s="1298">
        <v>3</v>
      </c>
      <c r="J69" s="1207">
        <v>64</v>
      </c>
      <c r="K69" s="1172" t="s">
        <v>166</v>
      </c>
      <c r="L69" s="1181">
        <v>1307</v>
      </c>
      <c r="M69" s="1297"/>
    </row>
    <row r="70" spans="1:13" s="1296" customFormat="1" ht="12.6" customHeight="1">
      <c r="A70" s="1175" t="s">
        <v>165</v>
      </c>
      <c r="B70" s="1298">
        <v>102</v>
      </c>
      <c r="C70" s="1298">
        <v>23</v>
      </c>
      <c r="D70" s="1298">
        <v>14</v>
      </c>
      <c r="E70" s="1298">
        <v>65</v>
      </c>
      <c r="F70" s="1298">
        <v>2</v>
      </c>
      <c r="G70" s="1298">
        <v>22</v>
      </c>
      <c r="H70" s="1298">
        <v>60</v>
      </c>
      <c r="I70" s="1298">
        <v>18</v>
      </c>
      <c r="J70" s="1207">
        <v>65</v>
      </c>
      <c r="K70" s="1172" t="s">
        <v>164</v>
      </c>
      <c r="L70" s="1181">
        <v>1309</v>
      </c>
      <c r="M70" s="1297"/>
    </row>
    <row r="71" spans="1:13" s="1296" customFormat="1" ht="12.6" customHeight="1">
      <c r="A71" s="1175" t="s">
        <v>163</v>
      </c>
      <c r="B71" s="1298">
        <v>85</v>
      </c>
      <c r="C71" s="1298">
        <v>29</v>
      </c>
      <c r="D71" s="1298">
        <v>1</v>
      </c>
      <c r="E71" s="1298">
        <v>55</v>
      </c>
      <c r="F71" s="1298">
        <v>1</v>
      </c>
      <c r="G71" s="1298">
        <v>11</v>
      </c>
      <c r="H71" s="1298">
        <v>66</v>
      </c>
      <c r="I71" s="1298">
        <v>7</v>
      </c>
      <c r="J71" s="1207">
        <v>66</v>
      </c>
      <c r="K71" s="1172" t="s">
        <v>162</v>
      </c>
      <c r="L71" s="1181">
        <v>1311</v>
      </c>
      <c r="M71" s="1297"/>
    </row>
    <row r="72" spans="1:13" s="1296" customFormat="1" ht="12.6" customHeight="1">
      <c r="A72" s="1175" t="s">
        <v>161</v>
      </c>
      <c r="B72" s="1298">
        <v>10</v>
      </c>
      <c r="C72" s="1298">
        <v>6</v>
      </c>
      <c r="D72" s="1298">
        <v>0</v>
      </c>
      <c r="E72" s="1298">
        <v>4</v>
      </c>
      <c r="F72" s="1298">
        <v>1</v>
      </c>
      <c r="G72" s="1298">
        <v>1</v>
      </c>
      <c r="H72" s="1298">
        <v>5</v>
      </c>
      <c r="I72" s="1298">
        <v>3</v>
      </c>
      <c r="J72" s="1207">
        <v>67</v>
      </c>
      <c r="K72" s="1172" t="s">
        <v>160</v>
      </c>
      <c r="L72" s="1181">
        <v>1813</v>
      </c>
      <c r="M72" s="1297"/>
    </row>
    <row r="73" spans="1:13" s="1296" customFormat="1" ht="12.6" customHeight="1">
      <c r="A73" s="1180" t="s">
        <v>57</v>
      </c>
      <c r="B73" s="1299">
        <v>265</v>
      </c>
      <c r="C73" s="1299">
        <v>90</v>
      </c>
      <c r="D73" s="1299">
        <v>35</v>
      </c>
      <c r="E73" s="1299">
        <v>140</v>
      </c>
      <c r="F73" s="1299">
        <v>25</v>
      </c>
      <c r="G73" s="1299">
        <v>35</v>
      </c>
      <c r="H73" s="1299">
        <v>130</v>
      </c>
      <c r="I73" s="1299">
        <v>75</v>
      </c>
      <c r="J73" s="1207">
        <v>68</v>
      </c>
      <c r="K73" s="1177" t="s">
        <v>159</v>
      </c>
      <c r="L73" s="1176" t="s">
        <v>115</v>
      </c>
      <c r="M73" s="1297"/>
    </row>
    <row r="74" spans="1:13" s="1296" customFormat="1" ht="12.6" customHeight="1">
      <c r="A74" s="1175" t="s">
        <v>158</v>
      </c>
      <c r="B74" s="1298">
        <v>7</v>
      </c>
      <c r="C74" s="1298">
        <v>4</v>
      </c>
      <c r="D74" s="1298">
        <v>0</v>
      </c>
      <c r="E74" s="1298">
        <v>3</v>
      </c>
      <c r="F74" s="1298">
        <v>1</v>
      </c>
      <c r="G74" s="1298">
        <v>1</v>
      </c>
      <c r="H74" s="1298">
        <v>2</v>
      </c>
      <c r="I74" s="1298">
        <v>3</v>
      </c>
      <c r="J74" s="1207">
        <v>69</v>
      </c>
      <c r="K74" s="1172" t="s">
        <v>157</v>
      </c>
      <c r="L74" s="1181">
        <v>1701</v>
      </c>
      <c r="M74" s="1297"/>
    </row>
    <row r="75" spans="1:13" s="1296" customFormat="1" ht="12.6" customHeight="1">
      <c r="A75" s="1175" t="s">
        <v>156</v>
      </c>
      <c r="B75" s="1298">
        <v>24</v>
      </c>
      <c r="C75" s="1298">
        <v>4</v>
      </c>
      <c r="D75" s="1298">
        <v>0</v>
      </c>
      <c r="E75" s="1298">
        <v>20</v>
      </c>
      <c r="F75" s="1298">
        <v>2</v>
      </c>
      <c r="G75" s="1298">
        <v>1</v>
      </c>
      <c r="H75" s="1298">
        <v>18</v>
      </c>
      <c r="I75" s="1298">
        <v>3</v>
      </c>
      <c r="J75" s="1207">
        <v>70</v>
      </c>
      <c r="K75" s="1172" t="s">
        <v>155</v>
      </c>
      <c r="L75" s="1181">
        <v>1801</v>
      </c>
      <c r="M75" s="1297"/>
    </row>
    <row r="76" spans="1:13" s="1296" customFormat="1" ht="12.6" customHeight="1">
      <c r="A76" s="1175" t="s">
        <v>154</v>
      </c>
      <c r="B76" s="1298">
        <v>2</v>
      </c>
      <c r="C76" s="1298">
        <v>1</v>
      </c>
      <c r="D76" s="1298">
        <v>0</v>
      </c>
      <c r="E76" s="1298">
        <v>1</v>
      </c>
      <c r="F76" s="1298">
        <v>0</v>
      </c>
      <c r="G76" s="1298">
        <v>1</v>
      </c>
      <c r="H76" s="1298">
        <v>1</v>
      </c>
      <c r="I76" s="1298">
        <v>0</v>
      </c>
      <c r="J76" s="1207">
        <v>71</v>
      </c>
      <c r="K76" s="1172" t="s">
        <v>153</v>
      </c>
      <c r="L76" s="1171" t="s">
        <v>152</v>
      </c>
      <c r="M76" s="1297"/>
    </row>
    <row r="77" spans="1:13" s="1296" customFormat="1" ht="12.6" customHeight="1">
      <c r="A77" s="1175" t="s">
        <v>151</v>
      </c>
      <c r="B77" s="1298">
        <v>5</v>
      </c>
      <c r="C77" s="1298">
        <v>2</v>
      </c>
      <c r="D77" s="1298">
        <v>0</v>
      </c>
      <c r="E77" s="1298">
        <v>3</v>
      </c>
      <c r="F77" s="1298">
        <v>1</v>
      </c>
      <c r="G77" s="1298">
        <v>0</v>
      </c>
      <c r="H77" s="1298">
        <v>3</v>
      </c>
      <c r="I77" s="1298">
        <v>1</v>
      </c>
      <c r="J77" s="1207">
        <v>72</v>
      </c>
      <c r="K77" s="1172" t="s">
        <v>150</v>
      </c>
      <c r="L77" s="1171" t="s">
        <v>149</v>
      </c>
      <c r="M77" s="1297"/>
    </row>
    <row r="78" spans="1:13" s="1296" customFormat="1" ht="12.6" customHeight="1">
      <c r="A78" s="1175" t="s">
        <v>148</v>
      </c>
      <c r="B78" s="1298">
        <v>24</v>
      </c>
      <c r="C78" s="1298">
        <v>14</v>
      </c>
      <c r="D78" s="1298">
        <v>0</v>
      </c>
      <c r="E78" s="1298">
        <v>10</v>
      </c>
      <c r="F78" s="1298">
        <v>0</v>
      </c>
      <c r="G78" s="1298">
        <v>3</v>
      </c>
      <c r="H78" s="1298">
        <v>13</v>
      </c>
      <c r="I78" s="1298">
        <v>8</v>
      </c>
      <c r="J78" s="1207">
        <v>73</v>
      </c>
      <c r="K78" s="1172" t="s">
        <v>147</v>
      </c>
      <c r="L78" s="1181">
        <v>1805</v>
      </c>
      <c r="M78" s="1297"/>
    </row>
    <row r="79" spans="1:13" s="1296" customFormat="1" ht="12.6" customHeight="1">
      <c r="A79" s="1175" t="s">
        <v>146</v>
      </c>
      <c r="B79" s="1298">
        <v>0</v>
      </c>
      <c r="C79" s="1298">
        <v>0</v>
      </c>
      <c r="D79" s="1298">
        <v>0</v>
      </c>
      <c r="E79" s="1298">
        <v>0</v>
      </c>
      <c r="F79" s="1298">
        <v>0</v>
      </c>
      <c r="G79" s="1298">
        <v>0</v>
      </c>
      <c r="H79" s="1298">
        <v>0</v>
      </c>
      <c r="I79" s="1298">
        <v>0</v>
      </c>
      <c r="J79" s="1207">
        <v>74</v>
      </c>
      <c r="K79" s="1172" t="s">
        <v>145</v>
      </c>
      <c r="L79" s="1181">
        <v>1704</v>
      </c>
      <c r="M79" s="1297"/>
    </row>
    <row r="80" spans="1:13" s="1296" customFormat="1" ht="12.6" customHeight="1">
      <c r="A80" s="1175" t="s">
        <v>144</v>
      </c>
      <c r="B80" s="1298">
        <v>19</v>
      </c>
      <c r="C80" s="1298">
        <v>8</v>
      </c>
      <c r="D80" s="1298">
        <v>1</v>
      </c>
      <c r="E80" s="1298">
        <v>10</v>
      </c>
      <c r="F80" s="1298">
        <v>0</v>
      </c>
      <c r="G80" s="1298">
        <v>1</v>
      </c>
      <c r="H80" s="1298">
        <v>12</v>
      </c>
      <c r="I80" s="1298">
        <v>6</v>
      </c>
      <c r="J80" s="1207">
        <v>75</v>
      </c>
      <c r="K80" s="1172" t="s">
        <v>143</v>
      </c>
      <c r="L80" s="1181">
        <v>1807</v>
      </c>
      <c r="M80" s="1297"/>
    </row>
    <row r="81" spans="1:13" s="1296" customFormat="1" ht="12.6" customHeight="1">
      <c r="A81" s="1175" t="s">
        <v>142</v>
      </c>
      <c r="B81" s="1298">
        <v>6</v>
      </c>
      <c r="C81" s="1298">
        <v>3</v>
      </c>
      <c r="D81" s="1298">
        <v>0</v>
      </c>
      <c r="E81" s="1298">
        <v>3</v>
      </c>
      <c r="F81" s="1298">
        <v>0</v>
      </c>
      <c r="G81" s="1298">
        <v>3</v>
      </c>
      <c r="H81" s="1298">
        <v>2</v>
      </c>
      <c r="I81" s="1298">
        <v>1</v>
      </c>
      <c r="J81" s="1207">
        <v>76</v>
      </c>
      <c r="K81" s="1172" t="s">
        <v>141</v>
      </c>
      <c r="L81" s="1181">
        <v>1707</v>
      </c>
      <c r="M81" s="1297"/>
    </row>
    <row r="82" spans="1:13" s="1296" customFormat="1" ht="12.6" customHeight="1">
      <c r="A82" s="1175" t="s">
        <v>140</v>
      </c>
      <c r="B82" s="1298">
        <v>6</v>
      </c>
      <c r="C82" s="1298">
        <v>3</v>
      </c>
      <c r="D82" s="1298">
        <v>0</v>
      </c>
      <c r="E82" s="1298">
        <v>3</v>
      </c>
      <c r="F82" s="1298">
        <v>0</v>
      </c>
      <c r="G82" s="1298">
        <v>2</v>
      </c>
      <c r="H82" s="1298">
        <v>2</v>
      </c>
      <c r="I82" s="1298">
        <v>2</v>
      </c>
      <c r="J82" s="1207">
        <v>77</v>
      </c>
      <c r="K82" s="1172" t="s">
        <v>139</v>
      </c>
      <c r="L82" s="1181">
        <v>1812</v>
      </c>
      <c r="M82" s="1297"/>
    </row>
    <row r="83" spans="1:13" s="1296" customFormat="1" ht="12.6" customHeight="1">
      <c r="A83" s="1175" t="s">
        <v>138</v>
      </c>
      <c r="B83" s="1298">
        <v>15</v>
      </c>
      <c r="C83" s="1298">
        <v>4</v>
      </c>
      <c r="D83" s="1298">
        <v>11</v>
      </c>
      <c r="E83" s="1298">
        <v>0</v>
      </c>
      <c r="F83" s="1298">
        <v>0</v>
      </c>
      <c r="G83" s="1298">
        <v>7</v>
      </c>
      <c r="H83" s="1298">
        <v>6</v>
      </c>
      <c r="I83" s="1298">
        <v>2</v>
      </c>
      <c r="J83" s="1207">
        <v>78</v>
      </c>
      <c r="K83" s="1172" t="s">
        <v>137</v>
      </c>
      <c r="L83" s="1181">
        <v>1708</v>
      </c>
      <c r="M83" s="1297"/>
    </row>
    <row r="84" spans="1:13" s="1296" customFormat="1" ht="12.6" customHeight="1">
      <c r="A84" s="1175" t="s">
        <v>136</v>
      </c>
      <c r="B84" s="1298">
        <v>9</v>
      </c>
      <c r="C84" s="1298">
        <v>5</v>
      </c>
      <c r="D84" s="1298">
        <v>0</v>
      </c>
      <c r="E84" s="1298">
        <v>4</v>
      </c>
      <c r="F84" s="1298">
        <v>0</v>
      </c>
      <c r="G84" s="1298">
        <v>0</v>
      </c>
      <c r="H84" s="1298">
        <v>2</v>
      </c>
      <c r="I84" s="1298">
        <v>7</v>
      </c>
      <c r="J84" s="1207">
        <v>79</v>
      </c>
      <c r="K84" s="1172" t="s">
        <v>135</v>
      </c>
      <c r="L84" s="1181">
        <v>1710</v>
      </c>
      <c r="M84" s="1297"/>
    </row>
    <row r="85" spans="1:13" s="1296" customFormat="1" ht="12.6" customHeight="1">
      <c r="A85" s="1175" t="s">
        <v>134</v>
      </c>
      <c r="B85" s="1298">
        <v>7</v>
      </c>
      <c r="C85" s="1298">
        <v>3</v>
      </c>
      <c r="D85" s="1298">
        <v>0</v>
      </c>
      <c r="E85" s="1298">
        <v>4</v>
      </c>
      <c r="F85" s="1298">
        <v>0</v>
      </c>
      <c r="G85" s="1298">
        <v>2</v>
      </c>
      <c r="H85" s="1298">
        <v>3</v>
      </c>
      <c r="I85" s="1298">
        <v>2</v>
      </c>
      <c r="J85" s="1207">
        <v>80</v>
      </c>
      <c r="K85" s="1172" t="s">
        <v>133</v>
      </c>
      <c r="L85" s="1181">
        <v>1711</v>
      </c>
      <c r="M85" s="1297"/>
    </row>
    <row r="86" spans="1:13" s="1296" customFormat="1" ht="12.6" customHeight="1">
      <c r="A86" s="1175" t="s">
        <v>132</v>
      </c>
      <c r="B86" s="1298">
        <v>15</v>
      </c>
      <c r="C86" s="1298">
        <v>5</v>
      </c>
      <c r="D86" s="1298">
        <v>0</v>
      </c>
      <c r="E86" s="1298">
        <v>10</v>
      </c>
      <c r="F86" s="1298">
        <v>0</v>
      </c>
      <c r="G86" s="1298">
        <v>1</v>
      </c>
      <c r="H86" s="1298">
        <v>11</v>
      </c>
      <c r="I86" s="1298">
        <v>3</v>
      </c>
      <c r="J86" s="1207">
        <v>81</v>
      </c>
      <c r="K86" s="1172" t="s">
        <v>131</v>
      </c>
      <c r="L86" s="1181">
        <v>1815</v>
      </c>
      <c r="M86" s="1297"/>
    </row>
    <row r="87" spans="1:13" s="1296" customFormat="1" ht="12.6" customHeight="1">
      <c r="A87" s="1175" t="s">
        <v>130</v>
      </c>
      <c r="B87" s="1298">
        <v>11</v>
      </c>
      <c r="C87" s="1298">
        <v>7</v>
      </c>
      <c r="D87" s="1298">
        <v>0</v>
      </c>
      <c r="E87" s="1298">
        <v>4</v>
      </c>
      <c r="F87" s="1298">
        <v>0</v>
      </c>
      <c r="G87" s="1298">
        <v>2</v>
      </c>
      <c r="H87" s="1298">
        <v>6</v>
      </c>
      <c r="I87" s="1298">
        <v>3</v>
      </c>
      <c r="J87" s="1207">
        <v>82</v>
      </c>
      <c r="K87" s="1172" t="s">
        <v>129</v>
      </c>
      <c r="L87" s="1181">
        <v>1818</v>
      </c>
      <c r="M87" s="1297"/>
    </row>
    <row r="88" spans="1:13" s="1300" customFormat="1" ht="12.6" customHeight="1">
      <c r="A88" s="1175" t="s">
        <v>128</v>
      </c>
      <c r="B88" s="1298">
        <v>3</v>
      </c>
      <c r="C88" s="1298">
        <v>1</v>
      </c>
      <c r="D88" s="1298">
        <v>0</v>
      </c>
      <c r="E88" s="1298">
        <v>2</v>
      </c>
      <c r="F88" s="1298">
        <v>0</v>
      </c>
      <c r="G88" s="1298">
        <v>0</v>
      </c>
      <c r="H88" s="1298">
        <v>3</v>
      </c>
      <c r="I88" s="1298">
        <v>0</v>
      </c>
      <c r="J88" s="1207">
        <v>83</v>
      </c>
      <c r="K88" s="1172" t="s">
        <v>127</v>
      </c>
      <c r="L88" s="1181">
        <v>1819</v>
      </c>
      <c r="M88" s="1297"/>
    </row>
    <row r="89" spans="1:13" s="1296" customFormat="1" ht="12.6" customHeight="1">
      <c r="A89" s="1175" t="s">
        <v>126</v>
      </c>
      <c r="B89" s="1298">
        <v>13</v>
      </c>
      <c r="C89" s="1298">
        <v>4</v>
      </c>
      <c r="D89" s="1298">
        <v>0</v>
      </c>
      <c r="E89" s="1298">
        <v>9</v>
      </c>
      <c r="F89" s="1298">
        <v>1</v>
      </c>
      <c r="G89" s="1298">
        <v>2</v>
      </c>
      <c r="H89" s="1298">
        <v>6</v>
      </c>
      <c r="I89" s="1298">
        <v>4</v>
      </c>
      <c r="J89" s="1207">
        <v>84</v>
      </c>
      <c r="K89" s="1172" t="s">
        <v>125</v>
      </c>
      <c r="L89" s="1181">
        <v>1820</v>
      </c>
      <c r="M89" s="1297"/>
    </row>
    <row r="90" spans="1:13" s="1296" customFormat="1" ht="12.6" customHeight="1">
      <c r="A90" s="1175" t="s">
        <v>124</v>
      </c>
      <c r="B90" s="1298">
        <v>11</v>
      </c>
      <c r="C90" s="1298">
        <v>2</v>
      </c>
      <c r="D90" s="1298">
        <v>0</v>
      </c>
      <c r="E90" s="1298">
        <v>9</v>
      </c>
      <c r="F90" s="1298">
        <v>0</v>
      </c>
      <c r="G90" s="1298">
        <v>1</v>
      </c>
      <c r="H90" s="1298">
        <v>9</v>
      </c>
      <c r="I90" s="1298">
        <v>1</v>
      </c>
      <c r="J90" s="1207">
        <v>85</v>
      </c>
      <c r="K90" s="1172" t="s">
        <v>123</v>
      </c>
      <c r="L90" s="1171" t="s">
        <v>122</v>
      </c>
      <c r="M90" s="1297"/>
    </row>
    <row r="91" spans="1:13" s="1296" customFormat="1" ht="12.6" customHeight="1">
      <c r="A91" s="1175" t="s">
        <v>121</v>
      </c>
      <c r="B91" s="1298">
        <v>4</v>
      </c>
      <c r="C91" s="1298">
        <v>3</v>
      </c>
      <c r="D91" s="1298">
        <v>0</v>
      </c>
      <c r="E91" s="1298">
        <v>1</v>
      </c>
      <c r="F91" s="1298">
        <v>0</v>
      </c>
      <c r="G91" s="1298">
        <v>0</v>
      </c>
      <c r="H91" s="1298">
        <v>0</v>
      </c>
      <c r="I91" s="1298">
        <v>4</v>
      </c>
      <c r="J91" s="1207">
        <v>86</v>
      </c>
      <c r="K91" s="1172" t="s">
        <v>120</v>
      </c>
      <c r="L91" s="1171" t="s">
        <v>119</v>
      </c>
      <c r="M91" s="1297"/>
    </row>
    <row r="92" spans="1:13" s="1296" customFormat="1" ht="12.6" customHeight="1">
      <c r="A92" s="1175" t="s">
        <v>118</v>
      </c>
      <c r="B92" s="1298">
        <v>84</v>
      </c>
      <c r="C92" s="1298">
        <v>17</v>
      </c>
      <c r="D92" s="1298">
        <v>23</v>
      </c>
      <c r="E92" s="1298">
        <v>44</v>
      </c>
      <c r="F92" s="1298">
        <v>20</v>
      </c>
      <c r="G92" s="1298">
        <v>8</v>
      </c>
      <c r="H92" s="1298">
        <v>31</v>
      </c>
      <c r="I92" s="1298">
        <v>25</v>
      </c>
      <c r="J92" s="1207">
        <v>87</v>
      </c>
      <c r="K92" s="1172" t="s">
        <v>117</v>
      </c>
      <c r="L92" s="1181">
        <v>1714</v>
      </c>
      <c r="M92" s="1297"/>
    </row>
    <row r="93" spans="1:13" s="1296" customFormat="1" ht="12.6" customHeight="1">
      <c r="A93" s="1180" t="s">
        <v>55</v>
      </c>
      <c r="B93" s="1299">
        <v>197</v>
      </c>
      <c r="C93" s="1299">
        <v>83</v>
      </c>
      <c r="D93" s="1299">
        <v>9</v>
      </c>
      <c r="E93" s="1299">
        <v>105</v>
      </c>
      <c r="F93" s="1299">
        <v>16</v>
      </c>
      <c r="G93" s="1299">
        <v>18</v>
      </c>
      <c r="H93" s="1299">
        <v>93</v>
      </c>
      <c r="I93" s="1299">
        <v>70</v>
      </c>
      <c r="J93" s="1207">
        <v>88</v>
      </c>
      <c r="K93" s="1177" t="s">
        <v>116</v>
      </c>
      <c r="L93" s="1176" t="s">
        <v>115</v>
      </c>
      <c r="M93" s="1297"/>
    </row>
    <row r="94" spans="1:13" s="1296" customFormat="1" ht="12.6" customHeight="1">
      <c r="A94" s="1175" t="s">
        <v>114</v>
      </c>
      <c r="B94" s="1298">
        <v>8</v>
      </c>
      <c r="C94" s="1298">
        <v>1</v>
      </c>
      <c r="D94" s="1298">
        <v>0</v>
      </c>
      <c r="E94" s="1298">
        <v>7</v>
      </c>
      <c r="F94" s="1298">
        <v>0</v>
      </c>
      <c r="G94" s="1298">
        <v>0</v>
      </c>
      <c r="H94" s="1298">
        <v>6</v>
      </c>
      <c r="I94" s="1298">
        <v>2</v>
      </c>
      <c r="J94" s="1207">
        <v>89</v>
      </c>
      <c r="K94" s="1172" t="s">
        <v>112</v>
      </c>
      <c r="L94" s="1171" t="s">
        <v>111</v>
      </c>
      <c r="M94" s="1297"/>
    </row>
    <row r="95" spans="1:13" s="1296" customFormat="1" ht="12.6" customHeight="1">
      <c r="A95" s="1175" t="s">
        <v>110</v>
      </c>
      <c r="B95" s="1298">
        <v>51</v>
      </c>
      <c r="C95" s="1298">
        <v>22</v>
      </c>
      <c r="D95" s="1298">
        <v>0</v>
      </c>
      <c r="E95" s="1298">
        <v>29</v>
      </c>
      <c r="F95" s="1298">
        <v>2</v>
      </c>
      <c r="G95" s="1298">
        <v>7</v>
      </c>
      <c r="H95" s="1298">
        <v>21</v>
      </c>
      <c r="I95" s="1298">
        <v>21</v>
      </c>
      <c r="J95" s="1207">
        <v>90</v>
      </c>
      <c r="K95" s="1172" t="s">
        <v>109</v>
      </c>
      <c r="L95" s="1171" t="s">
        <v>108</v>
      </c>
      <c r="M95" s="1297"/>
    </row>
    <row r="96" spans="1:13" s="1296" customFormat="1" ht="12.6" customHeight="1">
      <c r="A96" s="1175" t="s">
        <v>107</v>
      </c>
      <c r="B96" s="1298">
        <v>20</v>
      </c>
      <c r="C96" s="1298">
        <v>8</v>
      </c>
      <c r="D96" s="1298">
        <v>0</v>
      </c>
      <c r="E96" s="1298">
        <v>12</v>
      </c>
      <c r="F96" s="1298">
        <v>2</v>
      </c>
      <c r="G96" s="1298">
        <v>3</v>
      </c>
      <c r="H96" s="1298">
        <v>7</v>
      </c>
      <c r="I96" s="1298">
        <v>8</v>
      </c>
      <c r="J96" s="1207">
        <v>91</v>
      </c>
      <c r="K96" s="1172" t="s">
        <v>106</v>
      </c>
      <c r="L96" s="1171" t="s">
        <v>105</v>
      </c>
      <c r="M96" s="1297"/>
    </row>
    <row r="97" spans="1:13" s="1296" customFormat="1" ht="12.6" customHeight="1">
      <c r="A97" s="1175" t="s">
        <v>104</v>
      </c>
      <c r="B97" s="1298">
        <v>7</v>
      </c>
      <c r="C97" s="1298">
        <v>4</v>
      </c>
      <c r="D97" s="1298">
        <v>1</v>
      </c>
      <c r="E97" s="1298">
        <v>2</v>
      </c>
      <c r="F97" s="1298">
        <v>1</v>
      </c>
      <c r="G97" s="1298">
        <v>1</v>
      </c>
      <c r="H97" s="1298">
        <v>1</v>
      </c>
      <c r="I97" s="1298">
        <v>4</v>
      </c>
      <c r="J97" s="1207">
        <v>92</v>
      </c>
      <c r="K97" s="1172" t="s">
        <v>103</v>
      </c>
      <c r="L97" s="1171" t="s">
        <v>102</v>
      </c>
      <c r="M97" s="1297"/>
    </row>
    <row r="98" spans="1:13" s="1296" customFormat="1" ht="12.6" customHeight="1">
      <c r="A98" s="1175" t="s">
        <v>101</v>
      </c>
      <c r="B98" s="1298">
        <v>57</v>
      </c>
      <c r="C98" s="1298">
        <v>16</v>
      </c>
      <c r="D98" s="1298">
        <v>0</v>
      </c>
      <c r="E98" s="1298">
        <v>41</v>
      </c>
      <c r="F98" s="1298">
        <v>9</v>
      </c>
      <c r="G98" s="1298">
        <v>2</v>
      </c>
      <c r="H98" s="1298">
        <v>34</v>
      </c>
      <c r="I98" s="1298">
        <v>12</v>
      </c>
      <c r="J98" s="1207">
        <v>93</v>
      </c>
      <c r="K98" s="1172" t="s">
        <v>100</v>
      </c>
      <c r="L98" s="1171" t="s">
        <v>99</v>
      </c>
      <c r="M98" s="1297"/>
    </row>
    <row r="99" spans="1:13" s="1296" customFormat="1" ht="12.6" customHeight="1">
      <c r="A99" s="1175" t="s">
        <v>98</v>
      </c>
      <c r="B99" s="1298">
        <v>29</v>
      </c>
      <c r="C99" s="1298">
        <v>13</v>
      </c>
      <c r="D99" s="1298">
        <v>8</v>
      </c>
      <c r="E99" s="1298">
        <v>8</v>
      </c>
      <c r="F99" s="1298">
        <v>1</v>
      </c>
      <c r="G99" s="1298">
        <v>2</v>
      </c>
      <c r="H99" s="1298">
        <v>11</v>
      </c>
      <c r="I99" s="1298">
        <v>15</v>
      </c>
      <c r="J99" s="1207">
        <v>94</v>
      </c>
      <c r="K99" s="1172" t="s">
        <v>97</v>
      </c>
      <c r="L99" s="1171" t="s">
        <v>96</v>
      </c>
      <c r="M99" s="1297"/>
    </row>
    <row r="100" spans="1:13" s="1296" customFormat="1" ht="12.6" customHeight="1">
      <c r="A100" s="1175" t="s">
        <v>95</v>
      </c>
      <c r="B100" s="1298">
        <v>8</v>
      </c>
      <c r="C100" s="1298">
        <v>6</v>
      </c>
      <c r="D100" s="1298">
        <v>0</v>
      </c>
      <c r="E100" s="1298">
        <v>2</v>
      </c>
      <c r="F100" s="1298">
        <v>1</v>
      </c>
      <c r="G100" s="1298">
        <v>1</v>
      </c>
      <c r="H100" s="1298">
        <v>4</v>
      </c>
      <c r="I100" s="1298">
        <v>2</v>
      </c>
      <c r="J100" s="1207">
        <v>95</v>
      </c>
      <c r="K100" s="1172" t="s">
        <v>94</v>
      </c>
      <c r="L100" s="1171" t="s">
        <v>93</v>
      </c>
      <c r="M100" s="1297"/>
    </row>
    <row r="101" spans="1:13" s="1296" customFormat="1" ht="12.6" customHeight="1">
      <c r="A101" s="1175" t="s">
        <v>92</v>
      </c>
      <c r="B101" s="1298">
        <v>7</v>
      </c>
      <c r="C101" s="1298">
        <v>5</v>
      </c>
      <c r="D101" s="1298">
        <v>0</v>
      </c>
      <c r="E101" s="1298">
        <v>2</v>
      </c>
      <c r="F101" s="1298">
        <v>0</v>
      </c>
      <c r="G101" s="1298">
        <v>1</v>
      </c>
      <c r="H101" s="1298">
        <v>3</v>
      </c>
      <c r="I101" s="1298">
        <v>3</v>
      </c>
      <c r="J101" s="1207">
        <v>96</v>
      </c>
      <c r="K101" s="1172" t="s">
        <v>91</v>
      </c>
      <c r="L101" s="1171" t="s">
        <v>90</v>
      </c>
      <c r="M101" s="1297"/>
    </row>
    <row r="102" spans="1:13" s="1296" customFormat="1" ht="12.6" customHeight="1">
      <c r="A102" s="1175" t="s">
        <v>89</v>
      </c>
      <c r="B102" s="1298">
        <v>10</v>
      </c>
      <c r="C102" s="1298">
        <v>8</v>
      </c>
      <c r="D102" s="1298">
        <v>0</v>
      </c>
      <c r="E102" s="1298">
        <v>2</v>
      </c>
      <c r="F102" s="1298">
        <v>0</v>
      </c>
      <c r="G102" s="1298">
        <v>1</v>
      </c>
      <c r="H102" s="1298">
        <v>6</v>
      </c>
      <c r="I102" s="1298">
        <v>3</v>
      </c>
      <c r="J102" s="1207">
        <v>97</v>
      </c>
      <c r="K102" s="1172" t="s">
        <v>88</v>
      </c>
      <c r="L102" s="1171" t="s">
        <v>87</v>
      </c>
      <c r="M102" s="1297"/>
    </row>
    <row r="103" spans="1:13" s="1163" customFormat="1" ht="13.5" customHeight="1">
      <c r="A103" s="1295"/>
      <c r="B103" s="1967" t="s">
        <v>15</v>
      </c>
      <c r="C103" s="1986" t="s">
        <v>2441</v>
      </c>
      <c r="D103" s="1987"/>
      <c r="E103" s="1989"/>
      <c r="F103" s="1990" t="s">
        <v>2440</v>
      </c>
      <c r="G103" s="1991"/>
      <c r="H103" s="1991"/>
      <c r="I103" s="1992"/>
      <c r="J103" s="1290"/>
      <c r="L103" s="1294"/>
    </row>
    <row r="104" spans="1:13" s="1163" customFormat="1" ht="26.25" customHeight="1">
      <c r="A104" s="1293"/>
      <c r="B104" s="1966"/>
      <c r="C104" s="1164" t="s">
        <v>2376</v>
      </c>
      <c r="D104" s="1164" t="s">
        <v>2439</v>
      </c>
      <c r="E104" s="1164" t="s">
        <v>2438</v>
      </c>
      <c r="F104" s="1292" t="s">
        <v>2437</v>
      </c>
      <c r="G104" s="1292" t="s">
        <v>2354</v>
      </c>
      <c r="H104" s="1292" t="s">
        <v>2353</v>
      </c>
      <c r="I104" s="1291" t="s">
        <v>2436</v>
      </c>
      <c r="J104" s="1290"/>
      <c r="K104" s="1290"/>
      <c r="L104" s="1195"/>
    </row>
    <row r="105" spans="1:13" s="1161" customFormat="1" ht="9.75" customHeight="1">
      <c r="A105" s="1961" t="s">
        <v>8</v>
      </c>
      <c r="B105" s="1910"/>
      <c r="C105" s="1910"/>
      <c r="D105" s="1910"/>
      <c r="E105" s="1910"/>
      <c r="F105" s="1910"/>
      <c r="G105" s="1910"/>
      <c r="H105" s="1910"/>
      <c r="I105" s="1910"/>
      <c r="J105" s="1290"/>
      <c r="K105" s="1290"/>
      <c r="L105" s="1159"/>
    </row>
    <row r="106" spans="1:13" s="1159" customFormat="1" ht="9">
      <c r="A106" s="1980" t="s">
        <v>2420</v>
      </c>
      <c r="B106" s="1980"/>
      <c r="C106" s="1980"/>
      <c r="D106" s="1980"/>
      <c r="E106" s="1980"/>
      <c r="F106" s="1980"/>
      <c r="G106" s="1980"/>
      <c r="H106" s="1980"/>
      <c r="I106" s="1980"/>
      <c r="J106" s="1196"/>
      <c r="K106" s="1196"/>
    </row>
    <row r="107" spans="1:13" s="1195" customFormat="1" ht="9">
      <c r="A107" s="1981" t="s">
        <v>2419</v>
      </c>
      <c r="B107" s="1981"/>
      <c r="C107" s="1981"/>
      <c r="D107" s="1981"/>
      <c r="E107" s="1981"/>
      <c r="F107" s="1981"/>
      <c r="G107" s="1981"/>
      <c r="H107" s="1981"/>
      <c r="I107" s="1981"/>
      <c r="J107" s="1196"/>
      <c r="K107" s="1196"/>
    </row>
    <row r="108" spans="1:13" s="1195" customFormat="1" ht="18.600000000000001" customHeight="1">
      <c r="A108" s="1930" t="s">
        <v>2435</v>
      </c>
      <c r="B108" s="1930"/>
      <c r="C108" s="1930"/>
      <c r="D108" s="1930"/>
      <c r="E108" s="1930"/>
      <c r="F108" s="1930"/>
      <c r="G108" s="1930"/>
      <c r="H108" s="1930"/>
      <c r="I108" s="1930"/>
      <c r="J108" s="1196"/>
    </row>
    <row r="109" spans="1:13" ht="23.45" customHeight="1">
      <c r="A109" s="1930" t="s">
        <v>2434</v>
      </c>
      <c r="B109" s="1930"/>
      <c r="C109" s="1930"/>
      <c r="D109" s="1930"/>
      <c r="E109" s="1930"/>
      <c r="F109" s="1930"/>
      <c r="G109" s="1930"/>
      <c r="H109" s="1930"/>
      <c r="I109" s="1930"/>
    </row>
    <row r="110" spans="1:13" s="1195" customFormat="1" ht="9">
      <c r="A110" s="1289"/>
      <c r="B110" s="1289"/>
      <c r="C110" s="1289"/>
      <c r="D110" s="1289"/>
      <c r="E110" s="1289"/>
      <c r="F110" s="1289"/>
      <c r="G110" s="1289"/>
      <c r="H110" s="1289"/>
      <c r="I110" s="1289"/>
      <c r="J110" s="1196"/>
      <c r="K110" s="1288"/>
      <c r="L110" s="1196"/>
    </row>
    <row r="111" spans="1:13" ht="9">
      <c r="A111" s="8" t="s">
        <v>3</v>
      </c>
      <c r="B111" s="1285"/>
      <c r="C111" s="1285"/>
      <c r="D111" s="1285"/>
      <c r="E111" s="1285"/>
      <c r="F111" s="1285"/>
      <c r="G111" s="1285"/>
      <c r="H111" s="1285"/>
      <c r="I111" s="1285"/>
    </row>
    <row r="112" spans="1:13" ht="9">
      <c r="A112" s="1286" t="s">
        <v>2433</v>
      </c>
      <c r="B112" s="1286"/>
      <c r="C112" s="1285"/>
      <c r="D112" s="1285"/>
      <c r="E112" s="1285"/>
      <c r="F112" s="1285"/>
      <c r="G112" s="1285"/>
      <c r="H112" s="1285"/>
      <c r="I112" s="1285"/>
    </row>
    <row r="113" spans="1:9" ht="9">
      <c r="A113" s="1287" t="s">
        <v>2432</v>
      </c>
      <c r="B113" s="1286"/>
      <c r="C113" s="1285"/>
      <c r="D113" s="1285"/>
      <c r="E113" s="1285"/>
      <c r="F113" s="1285"/>
      <c r="G113" s="1285"/>
      <c r="H113" s="1285"/>
      <c r="I113" s="1285"/>
    </row>
    <row r="114" spans="1:9" ht="9">
      <c r="A114" s="1227"/>
      <c r="B114" s="1227"/>
      <c r="C114" s="1269"/>
      <c r="D114" s="1269"/>
      <c r="E114" s="1269"/>
      <c r="F114" s="1269"/>
      <c r="G114" s="1269"/>
      <c r="H114" s="1269"/>
      <c r="I114" s="1269"/>
    </row>
  </sheetData>
  <mergeCells count="14">
    <mergeCell ref="A109:I109"/>
    <mergeCell ref="A105:I105"/>
    <mergeCell ref="B103:B104"/>
    <mergeCell ref="C103:E103"/>
    <mergeCell ref="F103:I103"/>
    <mergeCell ref="A106:I106"/>
    <mergeCell ref="A107:I107"/>
    <mergeCell ref="A108:I108"/>
    <mergeCell ref="A1:I1"/>
    <mergeCell ref="A2:I2"/>
    <mergeCell ref="A4:A5"/>
    <mergeCell ref="B4:B5"/>
    <mergeCell ref="C4:E4"/>
    <mergeCell ref="F4:I4"/>
  </mergeCells>
  <hyperlinks>
    <hyperlink ref="A112" r:id="rId1"/>
    <hyperlink ref="A113" r:id="rId2"/>
    <hyperlink ref="B103:B104" r:id="rId3" display="Total"/>
    <hyperlink ref="C103:E103" r:id="rId4" display="Investing entity"/>
    <hyperlink ref="F103:I103" r:id="rId5" display="Typology"/>
    <hyperlink ref="B4:B5" r:id="rId6" display="Total"/>
    <hyperlink ref="F4:I4" r:id="rId7" display="Tipologia"/>
    <hyperlink ref="C4:E4" r:id="rId8" display="Entidade promotora"/>
  </hyperlinks>
  <printOptions horizontalCentered="1"/>
  <pageMargins left="0.39370078740157483" right="0.39370078740157483" top="0.39370078740157483" bottom="0.39370078740157483" header="0" footer="0"/>
  <pageSetup orientation="portrait" verticalDpi="0" r:id="rId9"/>
</worksheet>
</file>

<file path=xl/worksheets/sheet76.xml><?xml version="1.0" encoding="utf-8"?>
<worksheet xmlns="http://schemas.openxmlformats.org/spreadsheetml/2006/main" xmlns:r="http://schemas.openxmlformats.org/officeDocument/2006/relationships">
  <sheetPr>
    <pageSetUpPr fitToPage="1"/>
  </sheetPr>
  <dimension ref="A1:AC115"/>
  <sheetViews>
    <sheetView workbookViewId="0">
      <selection sqref="A1:N1"/>
    </sheetView>
  </sheetViews>
  <sheetFormatPr defaultColWidth="9.140625" defaultRowHeight="12.75" customHeight="1"/>
  <cols>
    <col min="1" max="1" width="18.5703125" style="1157" customWidth="1"/>
    <col min="2" max="5" width="7.28515625" style="1157" customWidth="1"/>
    <col min="6" max="7" width="7.28515625" style="1267" customWidth="1"/>
    <col min="8" max="13" width="7.28515625" style="1157" customWidth="1"/>
    <col min="14" max="16" width="9.140625" style="1157" customWidth="1"/>
    <col min="17" max="16384" width="9.140625" style="1157"/>
  </cols>
  <sheetData>
    <row r="1" spans="1:29" s="1167" customFormat="1" ht="30" customHeight="1">
      <c r="A1" s="1901" t="s">
        <v>2431</v>
      </c>
      <c r="B1" s="1901"/>
      <c r="C1" s="1901"/>
      <c r="D1" s="1901"/>
      <c r="E1" s="1901"/>
      <c r="F1" s="1901"/>
      <c r="G1" s="1901"/>
      <c r="H1" s="1901"/>
      <c r="I1" s="1901"/>
      <c r="J1" s="1901"/>
      <c r="K1" s="1901"/>
      <c r="L1" s="1901"/>
      <c r="M1" s="1901"/>
    </row>
    <row r="2" spans="1:29" s="1167" customFormat="1" ht="30" customHeight="1">
      <c r="A2" s="1901" t="s">
        <v>2430</v>
      </c>
      <c r="B2" s="1901"/>
      <c r="C2" s="1901"/>
      <c r="D2" s="1901"/>
      <c r="E2" s="1901"/>
      <c r="F2" s="1901"/>
      <c r="G2" s="1901"/>
      <c r="H2" s="1901"/>
      <c r="I2" s="1901"/>
      <c r="J2" s="1901"/>
      <c r="K2" s="1901"/>
      <c r="L2" s="1901"/>
      <c r="M2" s="1901"/>
    </row>
    <row r="3" spans="1:29" s="1167" customFormat="1" ht="16.5">
      <c r="A3" s="1284" t="s">
        <v>356</v>
      </c>
      <c r="B3" s="1189"/>
      <c r="C3" s="1189"/>
      <c r="D3" s="1189"/>
      <c r="E3" s="1189"/>
      <c r="F3" s="1283"/>
      <c r="G3" s="1189"/>
      <c r="H3" s="1282"/>
      <c r="K3" s="1282"/>
      <c r="L3" s="1282"/>
      <c r="M3" s="1282" t="s">
        <v>355</v>
      </c>
    </row>
    <row r="4" spans="1:29" s="1163" customFormat="1" ht="15.6" customHeight="1">
      <c r="A4" s="1970"/>
      <c r="B4" s="1986" t="s">
        <v>2429</v>
      </c>
      <c r="C4" s="1987"/>
      <c r="D4" s="1987"/>
      <c r="E4" s="1987"/>
      <c r="F4" s="1987"/>
      <c r="G4" s="1988"/>
      <c r="H4" s="1986" t="s">
        <v>2428</v>
      </c>
      <c r="I4" s="1987"/>
      <c r="J4" s="1987"/>
      <c r="K4" s="1987"/>
      <c r="L4" s="1987"/>
      <c r="M4" s="1988"/>
    </row>
    <row r="5" spans="1:29" s="1163" customFormat="1" ht="15.6" customHeight="1">
      <c r="A5" s="1972"/>
      <c r="B5" s="1275" t="s">
        <v>2425</v>
      </c>
      <c r="C5" s="1275" t="s">
        <v>2424</v>
      </c>
      <c r="D5" s="1274" t="s">
        <v>2423</v>
      </c>
      <c r="E5" s="1274" t="s">
        <v>2422</v>
      </c>
      <c r="F5" s="1274" t="s">
        <v>2421</v>
      </c>
      <c r="G5" s="1279">
        <f>2018</f>
        <v>2018</v>
      </c>
      <c r="H5" s="1281" t="s">
        <v>2425</v>
      </c>
      <c r="I5" s="1281" t="s">
        <v>2424</v>
      </c>
      <c r="J5" s="1280" t="s">
        <v>2423</v>
      </c>
      <c r="K5" s="1280" t="s">
        <v>2422</v>
      </c>
      <c r="L5" s="1280" t="s">
        <v>2421</v>
      </c>
      <c r="M5" s="1279">
        <f>2018</f>
        <v>2018</v>
      </c>
      <c r="N5" s="594"/>
      <c r="O5" s="594" t="s">
        <v>1122</v>
      </c>
      <c r="P5" s="594" t="s">
        <v>307</v>
      </c>
      <c r="Q5" s="594" t="s">
        <v>306</v>
      </c>
    </row>
    <row r="6" spans="1:29" s="1182" customFormat="1" ht="12.6" customHeight="1">
      <c r="A6" s="1180" t="s">
        <v>75</v>
      </c>
      <c r="B6" s="1278">
        <v>3576444</v>
      </c>
      <c r="C6" s="1278">
        <v>3581831</v>
      </c>
      <c r="D6" s="1278">
        <v>3586516</v>
      </c>
      <c r="E6" s="1278">
        <v>3591322</v>
      </c>
      <c r="F6" s="1278">
        <v>3597059</v>
      </c>
      <c r="G6" s="1211">
        <v>3604407</v>
      </c>
      <c r="H6" s="1278">
        <v>5911467</v>
      </c>
      <c r="I6" s="1278">
        <v>5919580</v>
      </c>
      <c r="J6" s="1278">
        <v>5926474</v>
      </c>
      <c r="K6" s="1278">
        <v>5933979</v>
      </c>
      <c r="L6" s="1278">
        <v>5942641</v>
      </c>
      <c r="M6" s="1211">
        <v>5954548</v>
      </c>
      <c r="O6" s="1185">
        <v>1</v>
      </c>
      <c r="P6" s="1186" t="s">
        <v>305</v>
      </c>
      <c r="Q6" s="1185" t="s">
        <v>115</v>
      </c>
      <c r="R6" s="1276"/>
      <c r="S6" s="1276"/>
      <c r="T6" s="1276"/>
      <c r="U6" s="1276"/>
      <c r="V6" s="1276"/>
      <c r="W6" s="1276"/>
      <c r="X6" s="1276"/>
      <c r="Y6" s="1276"/>
      <c r="Z6" s="1276"/>
      <c r="AA6" s="1276"/>
      <c r="AB6" s="1276"/>
      <c r="AC6" s="1276"/>
    </row>
    <row r="7" spans="1:29" s="1182" customFormat="1" ht="12.6" customHeight="1">
      <c r="A7" s="1180" t="s">
        <v>73</v>
      </c>
      <c r="B7" s="1278">
        <v>3383959</v>
      </c>
      <c r="C7" s="1278">
        <v>3389064</v>
      </c>
      <c r="D7" s="1278">
        <v>3393481</v>
      </c>
      <c r="E7" s="1278">
        <v>3398023</v>
      </c>
      <c r="F7" s="1278">
        <v>3403458</v>
      </c>
      <c r="G7" s="1211">
        <v>3410425</v>
      </c>
      <c r="H7" s="1278">
        <v>5670188</v>
      </c>
      <c r="I7" s="1278">
        <v>5677900</v>
      </c>
      <c r="J7" s="1278">
        <v>5684441</v>
      </c>
      <c r="K7" s="1278">
        <v>5691592</v>
      </c>
      <c r="L7" s="1278">
        <v>5699859</v>
      </c>
      <c r="M7" s="1211">
        <v>5711244</v>
      </c>
      <c r="O7" s="1171">
        <v>2</v>
      </c>
      <c r="P7" s="1186" t="s">
        <v>304</v>
      </c>
      <c r="Q7" s="1185" t="s">
        <v>115</v>
      </c>
      <c r="R7" s="1276"/>
      <c r="S7" s="1276"/>
      <c r="T7" s="1276"/>
      <c r="U7" s="1276"/>
      <c r="V7" s="1276"/>
      <c r="W7" s="1276"/>
      <c r="X7" s="1276"/>
      <c r="Y7" s="1276"/>
      <c r="Z7" s="1276"/>
      <c r="AA7" s="1276"/>
      <c r="AB7" s="1276"/>
      <c r="AC7" s="1276"/>
    </row>
    <row r="8" spans="1:29" s="1182" customFormat="1" ht="12.6" customHeight="1">
      <c r="A8" s="1180" t="s">
        <v>71</v>
      </c>
      <c r="B8" s="1278">
        <v>1223000</v>
      </c>
      <c r="C8" s="1278">
        <v>1225350</v>
      </c>
      <c r="D8" s="1278">
        <v>1227358</v>
      </c>
      <c r="E8" s="1278">
        <v>1229405</v>
      </c>
      <c r="F8" s="1278">
        <v>1231713</v>
      </c>
      <c r="G8" s="1211">
        <v>1234651</v>
      </c>
      <c r="H8" s="1278">
        <v>1865866</v>
      </c>
      <c r="I8" s="1278">
        <v>1869117</v>
      </c>
      <c r="J8" s="1278">
        <v>1871845</v>
      </c>
      <c r="K8" s="1278">
        <v>1874873</v>
      </c>
      <c r="L8" s="1278">
        <v>1877989</v>
      </c>
      <c r="M8" s="1211">
        <v>1882626</v>
      </c>
      <c r="O8" s="1185">
        <v>3</v>
      </c>
      <c r="P8" s="1177" t="s">
        <v>303</v>
      </c>
      <c r="Q8" s="1176" t="s">
        <v>115</v>
      </c>
      <c r="R8" s="1276"/>
      <c r="S8" s="1276"/>
      <c r="T8" s="1276"/>
      <c r="U8" s="1276"/>
      <c r="V8" s="1276"/>
      <c r="W8" s="1276"/>
      <c r="X8" s="1276"/>
      <c r="Y8" s="1276"/>
      <c r="Z8" s="1276"/>
      <c r="AA8" s="1276"/>
      <c r="AB8" s="1276"/>
      <c r="AC8" s="1276"/>
    </row>
    <row r="9" spans="1:29" s="1182" customFormat="1" ht="12.6" customHeight="1">
      <c r="A9" s="1180" t="s">
        <v>69</v>
      </c>
      <c r="B9" s="1278">
        <v>122268</v>
      </c>
      <c r="C9" s="1278">
        <v>122554</v>
      </c>
      <c r="D9" s="1278">
        <v>122800</v>
      </c>
      <c r="E9" s="1278">
        <v>123026</v>
      </c>
      <c r="F9" s="1278">
        <v>123260</v>
      </c>
      <c r="G9" s="1211">
        <v>123543</v>
      </c>
      <c r="H9" s="1278">
        <v>152161</v>
      </c>
      <c r="I9" s="1278">
        <v>152480</v>
      </c>
      <c r="J9" s="1278">
        <v>152785</v>
      </c>
      <c r="K9" s="1278">
        <v>153075</v>
      </c>
      <c r="L9" s="1278">
        <v>153342</v>
      </c>
      <c r="M9" s="1211">
        <v>153743</v>
      </c>
      <c r="O9" s="1171">
        <v>4</v>
      </c>
      <c r="P9" s="1177">
        <v>1110000</v>
      </c>
      <c r="Q9" s="1176" t="s">
        <v>115</v>
      </c>
      <c r="R9" s="1276"/>
      <c r="S9" s="1276"/>
      <c r="T9" s="1276"/>
      <c r="U9" s="1276"/>
      <c r="V9" s="1276"/>
      <c r="W9" s="1276"/>
      <c r="X9" s="1276"/>
      <c r="Y9" s="1276"/>
      <c r="Z9" s="1276"/>
      <c r="AA9" s="1276"/>
      <c r="AB9" s="1276"/>
      <c r="AC9" s="1276"/>
    </row>
    <row r="10" spans="1:29" s="1182" customFormat="1" ht="12.6" customHeight="1">
      <c r="A10" s="1175" t="s">
        <v>302</v>
      </c>
      <c r="B10" s="1277">
        <v>15488</v>
      </c>
      <c r="C10" s="1209">
        <v>15532</v>
      </c>
      <c r="D10" s="1209">
        <v>15569</v>
      </c>
      <c r="E10" s="1209">
        <v>15597</v>
      </c>
      <c r="F10" s="1209">
        <v>15642</v>
      </c>
      <c r="G10" s="1209">
        <v>15687</v>
      </c>
      <c r="H10" s="1277">
        <v>17403</v>
      </c>
      <c r="I10" s="1209">
        <v>17456</v>
      </c>
      <c r="J10" s="1209">
        <v>17493</v>
      </c>
      <c r="K10" s="1209">
        <v>17521</v>
      </c>
      <c r="L10" s="1209">
        <v>17571</v>
      </c>
      <c r="M10" s="1209">
        <v>17618</v>
      </c>
      <c r="O10" s="1207">
        <v>5</v>
      </c>
      <c r="P10" s="1172" t="s">
        <v>301</v>
      </c>
      <c r="Q10" s="1181">
        <v>1601</v>
      </c>
      <c r="R10" s="1276"/>
      <c r="S10" s="1276"/>
      <c r="T10" s="1276"/>
      <c r="U10" s="1276"/>
      <c r="V10" s="1276"/>
      <c r="W10" s="1276"/>
      <c r="X10" s="1276"/>
      <c r="Y10" s="1276"/>
      <c r="Z10" s="1276"/>
      <c r="AA10" s="1276"/>
      <c r="AB10" s="1276"/>
      <c r="AC10" s="1276"/>
    </row>
    <row r="11" spans="1:29" s="1169" customFormat="1" ht="12.6" customHeight="1">
      <c r="A11" s="1175" t="s">
        <v>300</v>
      </c>
      <c r="B11" s="1277">
        <v>9424</v>
      </c>
      <c r="C11" s="1209">
        <v>9449</v>
      </c>
      <c r="D11" s="1209">
        <v>9472</v>
      </c>
      <c r="E11" s="1209">
        <v>9496</v>
      </c>
      <c r="F11" s="1209">
        <v>9516</v>
      </c>
      <c r="G11" s="1209">
        <v>9537</v>
      </c>
      <c r="H11" s="1277">
        <v>14097</v>
      </c>
      <c r="I11" s="1209">
        <v>14132</v>
      </c>
      <c r="J11" s="1209">
        <v>14203</v>
      </c>
      <c r="K11" s="1209">
        <v>14245</v>
      </c>
      <c r="L11" s="1209">
        <v>14268</v>
      </c>
      <c r="M11" s="1209">
        <v>14298</v>
      </c>
      <c r="O11" s="1207">
        <v>6</v>
      </c>
      <c r="P11" s="1172" t="s">
        <v>299</v>
      </c>
      <c r="Q11" s="1181">
        <v>1602</v>
      </c>
      <c r="R11" s="1276"/>
      <c r="S11" s="1276"/>
      <c r="T11" s="1276"/>
      <c r="U11" s="1276"/>
      <c r="V11" s="1276"/>
      <c r="W11" s="1276"/>
      <c r="X11" s="1276"/>
      <c r="Y11" s="1276"/>
      <c r="Z11" s="1276"/>
      <c r="AA11" s="1276"/>
      <c r="AB11" s="1276"/>
      <c r="AC11" s="1276"/>
    </row>
    <row r="12" spans="1:29" s="1169" customFormat="1" ht="12.6" customHeight="1">
      <c r="A12" s="1175" t="s">
        <v>298</v>
      </c>
      <c r="B12" s="1277">
        <v>7043</v>
      </c>
      <c r="C12" s="1209">
        <v>7049</v>
      </c>
      <c r="D12" s="1209">
        <v>7050</v>
      </c>
      <c r="E12" s="1209">
        <v>7059</v>
      </c>
      <c r="F12" s="1209">
        <v>7061</v>
      </c>
      <c r="G12" s="1209">
        <v>7065</v>
      </c>
      <c r="H12" s="1277">
        <v>7625</v>
      </c>
      <c r="I12" s="1209">
        <v>7631</v>
      </c>
      <c r="J12" s="1209">
        <v>7632</v>
      </c>
      <c r="K12" s="1209">
        <v>7641</v>
      </c>
      <c r="L12" s="1209">
        <v>7643</v>
      </c>
      <c r="M12" s="1209">
        <v>7654</v>
      </c>
      <c r="O12" s="1207">
        <v>7</v>
      </c>
      <c r="P12" s="1172" t="s">
        <v>297</v>
      </c>
      <c r="Q12" s="1181">
        <v>1603</v>
      </c>
      <c r="R12" s="1276"/>
      <c r="S12" s="1276"/>
      <c r="T12" s="1276"/>
      <c r="U12" s="1276"/>
      <c r="V12" s="1276"/>
      <c r="W12" s="1276"/>
      <c r="X12" s="1276"/>
      <c r="Y12" s="1276"/>
      <c r="Z12" s="1276"/>
      <c r="AA12" s="1276"/>
      <c r="AB12" s="1276"/>
      <c r="AC12" s="1276"/>
    </row>
    <row r="13" spans="1:29" s="1169" customFormat="1" ht="12.6" customHeight="1">
      <c r="A13" s="1175" t="s">
        <v>296</v>
      </c>
      <c r="B13" s="1277">
        <v>11806</v>
      </c>
      <c r="C13" s="1209">
        <v>11824</v>
      </c>
      <c r="D13" s="1209">
        <v>11835</v>
      </c>
      <c r="E13" s="1209">
        <v>11846</v>
      </c>
      <c r="F13" s="1209">
        <v>11854</v>
      </c>
      <c r="G13" s="1209">
        <v>11865</v>
      </c>
      <c r="H13" s="1277">
        <v>13511</v>
      </c>
      <c r="I13" s="1209">
        <v>13529</v>
      </c>
      <c r="J13" s="1209">
        <v>13540</v>
      </c>
      <c r="K13" s="1209">
        <v>13551</v>
      </c>
      <c r="L13" s="1209">
        <v>13559</v>
      </c>
      <c r="M13" s="1209">
        <v>13624</v>
      </c>
      <c r="O13" s="1207">
        <v>8</v>
      </c>
      <c r="P13" s="1172" t="s">
        <v>295</v>
      </c>
      <c r="Q13" s="1181">
        <v>1604</v>
      </c>
      <c r="R13" s="1276"/>
      <c r="S13" s="1276"/>
      <c r="T13" s="1276"/>
      <c r="U13" s="1276"/>
      <c r="V13" s="1276"/>
      <c r="W13" s="1276"/>
      <c r="X13" s="1276"/>
      <c r="Y13" s="1276"/>
      <c r="Z13" s="1276"/>
      <c r="AA13" s="1276"/>
      <c r="AB13" s="1276"/>
      <c r="AC13" s="1276"/>
    </row>
    <row r="14" spans="1:29" s="1169" customFormat="1" ht="12.6" customHeight="1">
      <c r="A14" s="1175" t="s">
        <v>294</v>
      </c>
      <c r="B14" s="1277">
        <v>5803</v>
      </c>
      <c r="C14" s="1209">
        <v>5811</v>
      </c>
      <c r="D14" s="1209">
        <v>5821</v>
      </c>
      <c r="E14" s="1209">
        <v>5831</v>
      </c>
      <c r="F14" s="1209">
        <v>5838</v>
      </c>
      <c r="G14" s="1209">
        <v>5863</v>
      </c>
      <c r="H14" s="1277">
        <v>6143</v>
      </c>
      <c r="I14" s="1209">
        <v>6151</v>
      </c>
      <c r="J14" s="1209">
        <v>6161</v>
      </c>
      <c r="K14" s="1209">
        <v>6171</v>
      </c>
      <c r="L14" s="1209">
        <v>6178</v>
      </c>
      <c r="M14" s="1209">
        <v>6203</v>
      </c>
      <c r="O14" s="1207">
        <v>9</v>
      </c>
      <c r="P14" s="1172" t="s">
        <v>293</v>
      </c>
      <c r="Q14" s="1181">
        <v>1605</v>
      </c>
      <c r="R14" s="1276"/>
      <c r="S14" s="1276"/>
      <c r="T14" s="1276"/>
      <c r="U14" s="1276"/>
      <c r="V14" s="1276"/>
      <c r="W14" s="1276"/>
      <c r="X14" s="1276"/>
      <c r="Y14" s="1276"/>
      <c r="Z14" s="1276"/>
      <c r="AA14" s="1276"/>
      <c r="AB14" s="1276"/>
      <c r="AC14" s="1276"/>
    </row>
    <row r="15" spans="1:29" s="1169" customFormat="1" ht="12.6" customHeight="1">
      <c r="A15" s="1175" t="s">
        <v>292</v>
      </c>
      <c r="B15" s="1277">
        <v>6931</v>
      </c>
      <c r="C15" s="1209">
        <v>6950</v>
      </c>
      <c r="D15" s="1209">
        <v>6964</v>
      </c>
      <c r="E15" s="1209">
        <v>6975</v>
      </c>
      <c r="F15" s="1209">
        <v>6995</v>
      </c>
      <c r="G15" s="1209">
        <v>7012</v>
      </c>
      <c r="H15" s="1277">
        <v>8120</v>
      </c>
      <c r="I15" s="1209">
        <v>8139</v>
      </c>
      <c r="J15" s="1209">
        <v>8154</v>
      </c>
      <c r="K15" s="1209">
        <v>8165</v>
      </c>
      <c r="L15" s="1209">
        <v>8188</v>
      </c>
      <c r="M15" s="1209">
        <v>8211</v>
      </c>
      <c r="O15" s="1207">
        <v>10</v>
      </c>
      <c r="P15" s="1172" t="s">
        <v>291</v>
      </c>
      <c r="Q15" s="1181">
        <v>1606</v>
      </c>
      <c r="R15" s="1276"/>
      <c r="S15" s="1276"/>
      <c r="T15" s="1276"/>
      <c r="U15" s="1276"/>
      <c r="V15" s="1276"/>
      <c r="W15" s="1276"/>
      <c r="X15" s="1276"/>
      <c r="Y15" s="1276"/>
      <c r="Z15" s="1276"/>
      <c r="AA15" s="1276"/>
      <c r="AB15" s="1276"/>
      <c r="AC15" s="1276"/>
    </row>
    <row r="16" spans="1:29" s="1169" customFormat="1" ht="12.6" customHeight="1">
      <c r="A16" s="1175" t="s">
        <v>290</v>
      </c>
      <c r="B16" s="1277">
        <v>19987</v>
      </c>
      <c r="C16" s="1209">
        <v>20051</v>
      </c>
      <c r="D16" s="1209">
        <v>20129</v>
      </c>
      <c r="E16" s="1209">
        <v>20198</v>
      </c>
      <c r="F16" s="1209">
        <v>20254</v>
      </c>
      <c r="G16" s="1209">
        <v>20323</v>
      </c>
      <c r="H16" s="1277">
        <v>22260</v>
      </c>
      <c r="I16" s="1209">
        <v>22332</v>
      </c>
      <c r="J16" s="1209">
        <v>22420</v>
      </c>
      <c r="K16" s="1209">
        <v>22519</v>
      </c>
      <c r="L16" s="1209">
        <v>22588</v>
      </c>
      <c r="M16" s="1209">
        <v>22675</v>
      </c>
      <c r="O16" s="1207">
        <v>11</v>
      </c>
      <c r="P16" s="1172" t="s">
        <v>289</v>
      </c>
      <c r="Q16" s="1181">
        <v>1607</v>
      </c>
      <c r="R16" s="1276"/>
      <c r="S16" s="1276"/>
      <c r="T16" s="1276"/>
      <c r="U16" s="1276"/>
      <c r="V16" s="1276"/>
      <c r="W16" s="1276"/>
      <c r="X16" s="1276"/>
      <c r="Y16" s="1276"/>
      <c r="Z16" s="1276"/>
      <c r="AA16" s="1276"/>
      <c r="AB16" s="1276"/>
      <c r="AC16" s="1276"/>
    </row>
    <row r="17" spans="1:29" s="1169" customFormat="1" ht="12.6" customHeight="1">
      <c r="A17" s="1175" t="s">
        <v>288</v>
      </c>
      <c r="B17" s="1277">
        <v>6896</v>
      </c>
      <c r="C17" s="1209">
        <v>6910</v>
      </c>
      <c r="D17" s="1209">
        <v>6927</v>
      </c>
      <c r="E17" s="1209">
        <v>6934</v>
      </c>
      <c r="F17" s="1209">
        <v>6949</v>
      </c>
      <c r="G17" s="1209">
        <v>6978</v>
      </c>
      <c r="H17" s="1277">
        <v>8204</v>
      </c>
      <c r="I17" s="1209">
        <v>8218</v>
      </c>
      <c r="J17" s="1209">
        <v>8235</v>
      </c>
      <c r="K17" s="1209">
        <v>8242</v>
      </c>
      <c r="L17" s="1209">
        <v>8258</v>
      </c>
      <c r="M17" s="1209">
        <v>8291</v>
      </c>
      <c r="O17" s="1207">
        <v>12</v>
      </c>
      <c r="P17" s="1172" t="s">
        <v>287</v>
      </c>
      <c r="Q17" s="1181">
        <v>1608</v>
      </c>
      <c r="R17" s="1276"/>
      <c r="S17" s="1276"/>
      <c r="T17" s="1276"/>
      <c r="U17" s="1276"/>
      <c r="V17" s="1276"/>
      <c r="W17" s="1276"/>
      <c r="X17" s="1276"/>
      <c r="Y17" s="1276"/>
      <c r="Z17" s="1276"/>
      <c r="AA17" s="1276"/>
      <c r="AB17" s="1276"/>
      <c r="AC17" s="1276"/>
    </row>
    <row r="18" spans="1:29" s="1169" customFormat="1" ht="12.6" customHeight="1">
      <c r="A18" s="1175" t="s">
        <v>286</v>
      </c>
      <c r="B18" s="1277">
        <v>33247</v>
      </c>
      <c r="C18" s="1209">
        <v>33320</v>
      </c>
      <c r="D18" s="1209">
        <v>33360</v>
      </c>
      <c r="E18" s="1209">
        <v>33404</v>
      </c>
      <c r="F18" s="1209">
        <v>33454</v>
      </c>
      <c r="G18" s="1209">
        <v>33506</v>
      </c>
      <c r="H18" s="1277">
        <v>48585</v>
      </c>
      <c r="I18" s="1209">
        <v>48664</v>
      </c>
      <c r="J18" s="1209">
        <v>48704</v>
      </c>
      <c r="K18" s="1209">
        <v>48764</v>
      </c>
      <c r="L18" s="1209">
        <v>48822</v>
      </c>
      <c r="M18" s="1209">
        <v>48892</v>
      </c>
      <c r="O18" s="1207">
        <v>13</v>
      </c>
      <c r="P18" s="1172" t="s">
        <v>285</v>
      </c>
      <c r="Q18" s="1181">
        <v>1609</v>
      </c>
      <c r="R18" s="1276"/>
      <c r="S18" s="1276"/>
      <c r="T18" s="1276"/>
      <c r="U18" s="1276"/>
      <c r="V18" s="1276"/>
      <c r="W18" s="1276"/>
      <c r="X18" s="1276"/>
      <c r="Y18" s="1276"/>
      <c r="Z18" s="1276"/>
      <c r="AA18" s="1276"/>
      <c r="AB18" s="1276"/>
      <c r="AC18" s="1276"/>
    </row>
    <row r="19" spans="1:29" s="1169" customFormat="1" ht="12.6" customHeight="1">
      <c r="A19" s="1175" t="s">
        <v>284</v>
      </c>
      <c r="B19" s="1277">
        <v>5643</v>
      </c>
      <c r="C19" s="1209">
        <v>5658</v>
      </c>
      <c r="D19" s="1209">
        <v>5673</v>
      </c>
      <c r="E19" s="1209">
        <v>5686</v>
      </c>
      <c r="F19" s="1209">
        <v>5697</v>
      </c>
      <c r="G19" s="1209">
        <v>5707</v>
      </c>
      <c r="H19" s="1277">
        <v>6213</v>
      </c>
      <c r="I19" s="1209">
        <v>6228</v>
      </c>
      <c r="J19" s="1209">
        <v>6243</v>
      </c>
      <c r="K19" s="1209">
        <v>6256</v>
      </c>
      <c r="L19" s="1209">
        <v>6267</v>
      </c>
      <c r="M19" s="1209">
        <v>6277</v>
      </c>
      <c r="O19" s="1207">
        <v>14</v>
      </c>
      <c r="P19" s="1172" t="s">
        <v>283</v>
      </c>
      <c r="Q19" s="1181">
        <v>1610</v>
      </c>
      <c r="R19" s="1276"/>
      <c r="S19" s="1276"/>
      <c r="T19" s="1276"/>
      <c r="U19" s="1276"/>
      <c r="V19" s="1276"/>
      <c r="W19" s="1276"/>
      <c r="X19" s="1276"/>
      <c r="Y19" s="1276"/>
      <c r="Z19" s="1276"/>
      <c r="AA19" s="1276"/>
      <c r="AB19" s="1276"/>
      <c r="AC19" s="1276"/>
    </row>
    <row r="20" spans="1:29" s="1182" customFormat="1" ht="12.6" customHeight="1">
      <c r="A20" s="1180" t="s">
        <v>67</v>
      </c>
      <c r="B20" s="1278">
        <v>126546</v>
      </c>
      <c r="C20" s="1278">
        <v>126933</v>
      </c>
      <c r="D20" s="1278">
        <v>127273</v>
      </c>
      <c r="E20" s="1278">
        <v>127643</v>
      </c>
      <c r="F20" s="1278">
        <v>128067</v>
      </c>
      <c r="G20" s="1211">
        <v>128619</v>
      </c>
      <c r="H20" s="1278">
        <v>193297</v>
      </c>
      <c r="I20" s="1278">
        <v>193776</v>
      </c>
      <c r="J20" s="1278">
        <v>194186</v>
      </c>
      <c r="K20" s="1278">
        <v>194611</v>
      </c>
      <c r="L20" s="1278">
        <v>195192</v>
      </c>
      <c r="M20" s="1211">
        <v>195983</v>
      </c>
      <c r="O20" s="1207">
        <v>15</v>
      </c>
      <c r="P20" s="1177" t="s">
        <v>282</v>
      </c>
      <c r="Q20" s="1176" t="s">
        <v>115</v>
      </c>
      <c r="R20" s="1276"/>
      <c r="S20" s="1276"/>
      <c r="T20" s="1276"/>
      <c r="U20" s="1276"/>
      <c r="V20" s="1276"/>
      <c r="W20" s="1276"/>
      <c r="X20" s="1276"/>
      <c r="Y20" s="1276"/>
      <c r="Z20" s="1276"/>
      <c r="AA20" s="1276"/>
      <c r="AB20" s="1276"/>
      <c r="AC20" s="1276"/>
    </row>
    <row r="21" spans="1:29" s="1169" customFormat="1" ht="12.6" customHeight="1">
      <c r="A21" s="1175" t="s">
        <v>281</v>
      </c>
      <c r="B21" s="1277">
        <v>8581</v>
      </c>
      <c r="C21" s="1209">
        <v>8606</v>
      </c>
      <c r="D21" s="1209">
        <v>8634</v>
      </c>
      <c r="E21" s="1209">
        <v>8650</v>
      </c>
      <c r="F21" s="1209">
        <v>8681</v>
      </c>
      <c r="G21" s="1209">
        <v>8718</v>
      </c>
      <c r="H21" s="1277">
        <v>9723</v>
      </c>
      <c r="I21" s="1209">
        <v>9753</v>
      </c>
      <c r="J21" s="1209">
        <v>9781</v>
      </c>
      <c r="K21" s="1209">
        <v>9797</v>
      </c>
      <c r="L21" s="1209">
        <v>9829</v>
      </c>
      <c r="M21" s="1209">
        <v>9866</v>
      </c>
      <c r="O21" s="1207">
        <v>16</v>
      </c>
      <c r="P21" s="1172" t="s">
        <v>280</v>
      </c>
      <c r="Q21" s="1171" t="s">
        <v>279</v>
      </c>
      <c r="R21" s="1276"/>
      <c r="S21" s="1276"/>
      <c r="T21" s="1276"/>
      <c r="U21" s="1276"/>
      <c r="V21" s="1276"/>
      <c r="W21" s="1276"/>
      <c r="X21" s="1276"/>
      <c r="Y21" s="1276"/>
      <c r="Z21" s="1276"/>
      <c r="AA21" s="1276"/>
      <c r="AB21" s="1276"/>
      <c r="AC21" s="1276"/>
    </row>
    <row r="22" spans="1:29" s="1169" customFormat="1" ht="12.6" customHeight="1">
      <c r="A22" s="1175" t="s">
        <v>278</v>
      </c>
      <c r="B22" s="1277">
        <v>37785</v>
      </c>
      <c r="C22" s="1209">
        <v>37884</v>
      </c>
      <c r="D22" s="1209">
        <v>37981</v>
      </c>
      <c r="E22" s="1209">
        <v>38094</v>
      </c>
      <c r="F22" s="1209">
        <v>38201</v>
      </c>
      <c r="G22" s="1209">
        <v>38310</v>
      </c>
      <c r="H22" s="1277">
        <v>48060</v>
      </c>
      <c r="I22" s="1209">
        <v>48159</v>
      </c>
      <c r="J22" s="1209">
        <v>48260</v>
      </c>
      <c r="K22" s="1209">
        <v>48391</v>
      </c>
      <c r="L22" s="1209">
        <v>48571</v>
      </c>
      <c r="M22" s="1209">
        <v>48701</v>
      </c>
      <c r="O22" s="1207">
        <v>17</v>
      </c>
      <c r="P22" s="1172" t="s">
        <v>277</v>
      </c>
      <c r="Q22" s="1171" t="s">
        <v>276</v>
      </c>
      <c r="R22" s="1276"/>
      <c r="S22" s="1276"/>
      <c r="T22" s="1276"/>
      <c r="U22" s="1276"/>
      <c r="V22" s="1276"/>
      <c r="W22" s="1276"/>
      <c r="X22" s="1276"/>
      <c r="Y22" s="1276"/>
      <c r="Z22" s="1276"/>
      <c r="AA22" s="1276"/>
      <c r="AB22" s="1276"/>
      <c r="AC22" s="1276"/>
    </row>
    <row r="23" spans="1:29" s="1169" customFormat="1" ht="12.6" customHeight="1">
      <c r="A23" s="1175" t="s">
        <v>275</v>
      </c>
      <c r="B23" s="1277">
        <v>39669</v>
      </c>
      <c r="C23" s="1209">
        <v>39811</v>
      </c>
      <c r="D23" s="1209">
        <v>39934</v>
      </c>
      <c r="E23" s="1209">
        <v>40066</v>
      </c>
      <c r="F23" s="1209">
        <v>40250</v>
      </c>
      <c r="G23" s="1209">
        <v>40510</v>
      </c>
      <c r="H23" s="1277">
        <v>86064</v>
      </c>
      <c r="I23" s="1209">
        <v>86286</v>
      </c>
      <c r="J23" s="1209">
        <v>86469</v>
      </c>
      <c r="K23" s="1209">
        <v>86628</v>
      </c>
      <c r="L23" s="1209">
        <v>86892</v>
      </c>
      <c r="M23" s="1209">
        <v>87345</v>
      </c>
      <c r="O23" s="1207">
        <v>18</v>
      </c>
      <c r="P23" s="1172" t="s">
        <v>274</v>
      </c>
      <c r="Q23" s="1171" t="s">
        <v>273</v>
      </c>
      <c r="R23" s="1276"/>
      <c r="S23" s="1276"/>
      <c r="T23" s="1276"/>
      <c r="U23" s="1276"/>
      <c r="V23" s="1276"/>
      <c r="W23" s="1276"/>
      <c r="X23" s="1276"/>
      <c r="Y23" s="1276"/>
      <c r="Z23" s="1276"/>
      <c r="AA23" s="1276"/>
      <c r="AB23" s="1276"/>
      <c r="AC23" s="1276"/>
    </row>
    <row r="24" spans="1:29" s="1169" customFormat="1" ht="12.6" customHeight="1">
      <c r="A24" s="1175" t="s">
        <v>272</v>
      </c>
      <c r="B24" s="1277">
        <v>15342</v>
      </c>
      <c r="C24" s="1209">
        <v>15382</v>
      </c>
      <c r="D24" s="1209">
        <v>15419</v>
      </c>
      <c r="E24" s="1209">
        <v>15465</v>
      </c>
      <c r="F24" s="1209">
        <v>15507</v>
      </c>
      <c r="G24" s="1209">
        <v>15557</v>
      </c>
      <c r="H24" s="1277">
        <v>21254</v>
      </c>
      <c r="I24" s="1209">
        <v>21297</v>
      </c>
      <c r="J24" s="1209">
        <v>21337</v>
      </c>
      <c r="K24" s="1209">
        <v>21386</v>
      </c>
      <c r="L24" s="1209">
        <v>21430</v>
      </c>
      <c r="M24" s="1209">
        <v>21481</v>
      </c>
      <c r="O24" s="1207">
        <v>19</v>
      </c>
      <c r="P24" s="1172" t="s">
        <v>271</v>
      </c>
      <c r="Q24" s="1171" t="s">
        <v>270</v>
      </c>
      <c r="R24" s="1276"/>
      <c r="S24" s="1276"/>
      <c r="T24" s="1276"/>
      <c r="U24" s="1276"/>
      <c r="V24" s="1276"/>
      <c r="W24" s="1276"/>
      <c r="X24" s="1276"/>
      <c r="Y24" s="1276"/>
      <c r="Z24" s="1276"/>
      <c r="AA24" s="1276"/>
      <c r="AB24" s="1276"/>
      <c r="AC24" s="1276"/>
    </row>
    <row r="25" spans="1:29" s="1169" customFormat="1" ht="12.6" customHeight="1">
      <c r="A25" s="1175" t="s">
        <v>269</v>
      </c>
      <c r="B25" s="1277">
        <v>4687</v>
      </c>
      <c r="C25" s="1209">
        <v>4699</v>
      </c>
      <c r="D25" s="1209">
        <v>4702</v>
      </c>
      <c r="E25" s="1209">
        <v>4704</v>
      </c>
      <c r="F25" s="1209">
        <v>4705</v>
      </c>
      <c r="G25" s="1209">
        <v>4706</v>
      </c>
      <c r="H25" s="1277">
        <v>4880</v>
      </c>
      <c r="I25" s="1209">
        <v>4896</v>
      </c>
      <c r="J25" s="1209">
        <v>4899</v>
      </c>
      <c r="K25" s="1209">
        <v>4901</v>
      </c>
      <c r="L25" s="1209">
        <v>4902</v>
      </c>
      <c r="M25" s="1209">
        <v>4903</v>
      </c>
      <c r="O25" s="1207">
        <v>20</v>
      </c>
      <c r="P25" s="1172" t="s">
        <v>268</v>
      </c>
      <c r="Q25" s="1171" t="s">
        <v>267</v>
      </c>
      <c r="R25" s="1276"/>
      <c r="S25" s="1276"/>
      <c r="T25" s="1276"/>
      <c r="U25" s="1276"/>
      <c r="V25" s="1276"/>
      <c r="W25" s="1276"/>
      <c r="X25" s="1276"/>
      <c r="Y25" s="1276"/>
      <c r="Z25" s="1276"/>
      <c r="AA25" s="1276"/>
      <c r="AB25" s="1276"/>
      <c r="AC25" s="1276"/>
    </row>
    <row r="26" spans="1:29" s="1169" customFormat="1" ht="12.6" customHeight="1">
      <c r="A26" s="1175" t="s">
        <v>266</v>
      </c>
      <c r="B26" s="1277">
        <v>20482</v>
      </c>
      <c r="C26" s="1209">
        <v>20551</v>
      </c>
      <c r="D26" s="1209">
        <v>20603</v>
      </c>
      <c r="E26" s="1209">
        <v>20664</v>
      </c>
      <c r="F26" s="1209">
        <v>20723</v>
      </c>
      <c r="G26" s="1209">
        <v>20818</v>
      </c>
      <c r="H26" s="1277">
        <v>23316</v>
      </c>
      <c r="I26" s="1209">
        <v>23385</v>
      </c>
      <c r="J26" s="1209">
        <v>23440</v>
      </c>
      <c r="K26" s="1209">
        <v>23508</v>
      </c>
      <c r="L26" s="1209">
        <v>23568</v>
      </c>
      <c r="M26" s="1209">
        <v>23687</v>
      </c>
      <c r="O26" s="1207">
        <v>21</v>
      </c>
      <c r="P26" s="1172" t="s">
        <v>265</v>
      </c>
      <c r="Q26" s="1171" t="s">
        <v>264</v>
      </c>
      <c r="R26" s="1276"/>
      <c r="S26" s="1276"/>
      <c r="T26" s="1276"/>
      <c r="U26" s="1276"/>
      <c r="V26" s="1276"/>
      <c r="W26" s="1276"/>
      <c r="X26" s="1276"/>
      <c r="Y26" s="1276"/>
      <c r="Z26" s="1276"/>
      <c r="AA26" s="1276"/>
      <c r="AB26" s="1276"/>
      <c r="AC26" s="1276"/>
    </row>
    <row r="27" spans="1:29" s="1182" customFormat="1" ht="12.6" customHeight="1">
      <c r="A27" s="1180" t="s">
        <v>65</v>
      </c>
      <c r="B27" s="1278">
        <v>139987</v>
      </c>
      <c r="C27" s="1278">
        <v>140322</v>
      </c>
      <c r="D27" s="1278">
        <v>140634</v>
      </c>
      <c r="E27" s="1278">
        <v>140965</v>
      </c>
      <c r="F27" s="1278">
        <v>141393</v>
      </c>
      <c r="G27" s="1211">
        <v>141965</v>
      </c>
      <c r="H27" s="1278">
        <v>192193</v>
      </c>
      <c r="I27" s="1278">
        <v>192640</v>
      </c>
      <c r="J27" s="1278">
        <v>193075</v>
      </c>
      <c r="K27" s="1278">
        <v>193499</v>
      </c>
      <c r="L27" s="1278">
        <v>194020</v>
      </c>
      <c r="M27" s="1211">
        <v>194767</v>
      </c>
      <c r="O27" s="1207">
        <v>22</v>
      </c>
      <c r="P27" s="1177" t="s">
        <v>263</v>
      </c>
      <c r="Q27" s="1176" t="s">
        <v>115</v>
      </c>
      <c r="R27" s="1276"/>
      <c r="S27" s="1276"/>
      <c r="T27" s="1276"/>
      <c r="U27" s="1276"/>
      <c r="V27" s="1276"/>
      <c r="W27" s="1276"/>
      <c r="X27" s="1276"/>
      <c r="Y27" s="1276"/>
      <c r="Z27" s="1276"/>
      <c r="AA27" s="1276"/>
      <c r="AB27" s="1276"/>
      <c r="AC27" s="1276"/>
    </row>
    <row r="28" spans="1:29" s="1169" customFormat="1" ht="12.6" customHeight="1">
      <c r="A28" s="1175" t="s">
        <v>262</v>
      </c>
      <c r="B28" s="1277">
        <v>8566</v>
      </c>
      <c r="C28" s="1209">
        <v>8584</v>
      </c>
      <c r="D28" s="1209">
        <v>8605</v>
      </c>
      <c r="E28" s="1209">
        <v>8622</v>
      </c>
      <c r="F28" s="1209">
        <v>8656</v>
      </c>
      <c r="G28" s="1209">
        <v>8690</v>
      </c>
      <c r="H28" s="1277">
        <v>9479</v>
      </c>
      <c r="I28" s="1209">
        <v>9496</v>
      </c>
      <c r="J28" s="1209">
        <v>9547</v>
      </c>
      <c r="K28" s="1209">
        <v>9586</v>
      </c>
      <c r="L28" s="1209">
        <v>9627</v>
      </c>
      <c r="M28" s="1209">
        <v>9673</v>
      </c>
      <c r="O28" s="1207">
        <v>23</v>
      </c>
      <c r="P28" s="1172" t="s">
        <v>261</v>
      </c>
      <c r="Q28" s="1171" t="s">
        <v>260</v>
      </c>
      <c r="R28" s="1276"/>
      <c r="S28" s="1276"/>
      <c r="T28" s="1276"/>
      <c r="U28" s="1276"/>
      <c r="V28" s="1276"/>
      <c r="W28" s="1276"/>
      <c r="X28" s="1276"/>
      <c r="Y28" s="1276"/>
      <c r="Z28" s="1276"/>
      <c r="AA28" s="1276"/>
      <c r="AB28" s="1276"/>
      <c r="AC28" s="1276"/>
    </row>
    <row r="29" spans="1:29" s="1169" customFormat="1" ht="12.6" customHeight="1">
      <c r="A29" s="1175" t="s">
        <v>259</v>
      </c>
      <c r="B29" s="1277">
        <v>20114</v>
      </c>
      <c r="C29" s="1209">
        <v>20165</v>
      </c>
      <c r="D29" s="1209">
        <v>20203</v>
      </c>
      <c r="E29" s="1209">
        <v>20255</v>
      </c>
      <c r="F29" s="1209">
        <v>20301</v>
      </c>
      <c r="G29" s="1209">
        <v>20379</v>
      </c>
      <c r="H29" s="1277">
        <v>25634</v>
      </c>
      <c r="I29" s="1209">
        <v>25709</v>
      </c>
      <c r="J29" s="1209">
        <v>25754</v>
      </c>
      <c r="K29" s="1209">
        <v>25810</v>
      </c>
      <c r="L29" s="1209">
        <v>25866</v>
      </c>
      <c r="M29" s="1209">
        <v>25976</v>
      </c>
      <c r="O29" s="1207">
        <v>24</v>
      </c>
      <c r="P29" s="1172" t="s">
        <v>258</v>
      </c>
      <c r="Q29" s="1171" t="s">
        <v>257</v>
      </c>
      <c r="R29" s="1276"/>
      <c r="S29" s="1276"/>
      <c r="T29" s="1276"/>
      <c r="U29" s="1276"/>
      <c r="V29" s="1276"/>
      <c r="W29" s="1276"/>
      <c r="X29" s="1276"/>
      <c r="Y29" s="1276"/>
      <c r="Z29" s="1276"/>
      <c r="AA29" s="1276"/>
      <c r="AB29" s="1276"/>
      <c r="AC29" s="1276"/>
    </row>
    <row r="30" spans="1:29" s="1169" customFormat="1" ht="12.6" customHeight="1">
      <c r="A30" s="1175" t="s">
        <v>256</v>
      </c>
      <c r="B30" s="1277">
        <v>44459</v>
      </c>
      <c r="C30" s="1209">
        <v>44553</v>
      </c>
      <c r="D30" s="1209">
        <v>44642</v>
      </c>
      <c r="E30" s="1209">
        <v>44750</v>
      </c>
      <c r="F30" s="1209">
        <v>44884</v>
      </c>
      <c r="G30" s="1209">
        <v>45057</v>
      </c>
      <c r="H30" s="1277">
        <v>67478</v>
      </c>
      <c r="I30" s="1209">
        <v>67604</v>
      </c>
      <c r="J30" s="1209">
        <v>67756</v>
      </c>
      <c r="K30" s="1209">
        <v>67907</v>
      </c>
      <c r="L30" s="1209">
        <v>68084</v>
      </c>
      <c r="M30" s="1209">
        <v>68344</v>
      </c>
      <c r="O30" s="1207">
        <v>25</v>
      </c>
      <c r="P30" s="1172" t="s">
        <v>255</v>
      </c>
      <c r="Q30" s="1171" t="s">
        <v>254</v>
      </c>
      <c r="R30" s="1276"/>
      <c r="S30" s="1276"/>
      <c r="T30" s="1276"/>
      <c r="U30" s="1276"/>
      <c r="V30" s="1276"/>
      <c r="W30" s="1276"/>
      <c r="X30" s="1276"/>
      <c r="Y30" s="1276"/>
      <c r="Z30" s="1276"/>
      <c r="AA30" s="1276"/>
      <c r="AB30" s="1276"/>
      <c r="AC30" s="1276"/>
    </row>
    <row r="31" spans="1:29" s="1169" customFormat="1" ht="12.6" customHeight="1">
      <c r="A31" s="1175" t="s">
        <v>253</v>
      </c>
      <c r="B31" s="1277">
        <v>4126</v>
      </c>
      <c r="C31" s="1209">
        <v>4134</v>
      </c>
      <c r="D31" s="1209">
        <v>4145</v>
      </c>
      <c r="E31" s="1209">
        <v>4150</v>
      </c>
      <c r="F31" s="1209">
        <v>4154</v>
      </c>
      <c r="G31" s="1209">
        <v>4166</v>
      </c>
      <c r="H31" s="1277">
        <v>4580</v>
      </c>
      <c r="I31" s="1209">
        <v>4588</v>
      </c>
      <c r="J31" s="1209">
        <v>4599</v>
      </c>
      <c r="K31" s="1209">
        <v>4604</v>
      </c>
      <c r="L31" s="1209">
        <v>4608</v>
      </c>
      <c r="M31" s="1209">
        <v>4620</v>
      </c>
      <c r="O31" s="1207">
        <v>26</v>
      </c>
      <c r="P31" s="1172" t="s">
        <v>252</v>
      </c>
      <c r="Q31" s="1181">
        <v>1705</v>
      </c>
      <c r="R31" s="1276"/>
      <c r="S31" s="1276"/>
      <c r="T31" s="1276"/>
      <c r="U31" s="1276"/>
      <c r="V31" s="1276"/>
      <c r="W31" s="1276"/>
      <c r="X31" s="1276"/>
      <c r="Y31" s="1276"/>
      <c r="Z31" s="1276"/>
      <c r="AA31" s="1276"/>
      <c r="AB31" s="1276"/>
      <c r="AC31" s="1276"/>
    </row>
    <row r="32" spans="1:29" s="1169" customFormat="1" ht="12.6" customHeight="1">
      <c r="A32" s="1175" t="s">
        <v>251</v>
      </c>
      <c r="B32" s="1277">
        <v>9863</v>
      </c>
      <c r="C32" s="1209">
        <v>9889</v>
      </c>
      <c r="D32" s="1209">
        <v>9900</v>
      </c>
      <c r="E32" s="1209">
        <v>9913</v>
      </c>
      <c r="F32" s="1209">
        <v>9931</v>
      </c>
      <c r="G32" s="1209">
        <v>9959</v>
      </c>
      <c r="H32" s="1277">
        <v>11852</v>
      </c>
      <c r="I32" s="1209">
        <v>11878</v>
      </c>
      <c r="J32" s="1209">
        <v>11889</v>
      </c>
      <c r="K32" s="1209">
        <v>11902</v>
      </c>
      <c r="L32" s="1209">
        <v>11920</v>
      </c>
      <c r="M32" s="1209">
        <v>11949</v>
      </c>
      <c r="O32" s="1207">
        <v>27</v>
      </c>
      <c r="P32" s="1172" t="s">
        <v>250</v>
      </c>
      <c r="Q32" s="1171" t="s">
        <v>249</v>
      </c>
      <c r="R32" s="1276"/>
      <c r="S32" s="1276"/>
      <c r="T32" s="1276"/>
      <c r="U32" s="1276"/>
      <c r="V32" s="1276"/>
      <c r="W32" s="1276"/>
      <c r="X32" s="1276"/>
      <c r="Y32" s="1276"/>
      <c r="Z32" s="1276"/>
      <c r="AA32" s="1276"/>
      <c r="AB32" s="1276"/>
      <c r="AC32" s="1276"/>
    </row>
    <row r="33" spans="1:29" s="1169" customFormat="1" ht="12.6" customHeight="1">
      <c r="A33" s="1175" t="s">
        <v>248</v>
      </c>
      <c r="B33" s="1277">
        <v>7523</v>
      </c>
      <c r="C33" s="1209">
        <v>7541</v>
      </c>
      <c r="D33" s="1209">
        <v>7551</v>
      </c>
      <c r="E33" s="1209">
        <v>7554</v>
      </c>
      <c r="F33" s="1209">
        <v>7567</v>
      </c>
      <c r="G33" s="1209">
        <v>7578</v>
      </c>
      <c r="H33" s="1277">
        <v>8097</v>
      </c>
      <c r="I33" s="1209">
        <v>8115</v>
      </c>
      <c r="J33" s="1209">
        <v>8125</v>
      </c>
      <c r="K33" s="1209">
        <v>8128</v>
      </c>
      <c r="L33" s="1209">
        <v>8141</v>
      </c>
      <c r="M33" s="1209">
        <v>8152</v>
      </c>
      <c r="O33" s="1207">
        <v>28</v>
      </c>
      <c r="P33" s="1172" t="s">
        <v>247</v>
      </c>
      <c r="Q33" s="1171" t="s">
        <v>246</v>
      </c>
      <c r="R33" s="1276"/>
      <c r="S33" s="1276"/>
      <c r="T33" s="1276"/>
      <c r="U33" s="1276"/>
      <c r="V33" s="1276"/>
      <c r="W33" s="1276"/>
      <c r="X33" s="1276"/>
      <c r="Y33" s="1276"/>
      <c r="Z33" s="1276"/>
      <c r="AA33" s="1276"/>
      <c r="AB33" s="1276"/>
      <c r="AC33" s="1276"/>
    </row>
    <row r="34" spans="1:29" s="1169" customFormat="1" ht="12.6" customHeight="1">
      <c r="A34" s="1175" t="s">
        <v>245</v>
      </c>
      <c r="B34" s="1277">
        <v>39419</v>
      </c>
      <c r="C34" s="1209">
        <v>39519</v>
      </c>
      <c r="D34" s="1209">
        <v>39634</v>
      </c>
      <c r="E34" s="1209">
        <v>39754</v>
      </c>
      <c r="F34" s="1209">
        <v>39906</v>
      </c>
      <c r="G34" s="1209">
        <v>40105</v>
      </c>
      <c r="H34" s="1277">
        <v>55882</v>
      </c>
      <c r="I34" s="1209">
        <v>55992</v>
      </c>
      <c r="J34" s="1209">
        <v>56128</v>
      </c>
      <c r="K34" s="1209">
        <v>56266</v>
      </c>
      <c r="L34" s="1209">
        <v>56441</v>
      </c>
      <c r="M34" s="1209">
        <v>56674</v>
      </c>
      <c r="O34" s="1207">
        <v>29</v>
      </c>
      <c r="P34" s="1172" t="s">
        <v>244</v>
      </c>
      <c r="Q34" s="1171" t="s">
        <v>243</v>
      </c>
      <c r="R34" s="1276"/>
      <c r="S34" s="1276"/>
      <c r="T34" s="1276"/>
      <c r="U34" s="1276"/>
      <c r="V34" s="1276"/>
      <c r="W34" s="1276"/>
      <c r="X34" s="1276"/>
      <c r="Y34" s="1276"/>
      <c r="Z34" s="1276"/>
      <c r="AA34" s="1276"/>
      <c r="AB34" s="1276"/>
      <c r="AC34" s="1276"/>
    </row>
    <row r="35" spans="1:29" s="1169" customFormat="1" ht="12.6" customHeight="1">
      <c r="A35" s="1175" t="s">
        <v>242</v>
      </c>
      <c r="B35" s="1277">
        <v>5917</v>
      </c>
      <c r="C35" s="1209">
        <v>5937</v>
      </c>
      <c r="D35" s="1209">
        <v>5954</v>
      </c>
      <c r="E35" s="1209">
        <v>5967</v>
      </c>
      <c r="F35" s="1209">
        <v>5994</v>
      </c>
      <c r="G35" s="1209">
        <v>6031</v>
      </c>
      <c r="H35" s="1277">
        <v>9191</v>
      </c>
      <c r="I35" s="1209">
        <v>9258</v>
      </c>
      <c r="J35" s="1209">
        <v>9277</v>
      </c>
      <c r="K35" s="1209">
        <v>9296</v>
      </c>
      <c r="L35" s="1209">
        <v>9333</v>
      </c>
      <c r="M35" s="1209">
        <v>9379</v>
      </c>
      <c r="O35" s="1207">
        <v>30</v>
      </c>
      <c r="P35" s="1172" t="s">
        <v>241</v>
      </c>
      <c r="Q35" s="1171" t="s">
        <v>240</v>
      </c>
      <c r="R35" s="1276"/>
      <c r="S35" s="1276"/>
      <c r="T35" s="1276"/>
      <c r="U35" s="1276"/>
      <c r="V35" s="1276"/>
      <c r="W35" s="1276"/>
      <c r="X35" s="1276"/>
      <c r="Y35" s="1276"/>
      <c r="Z35" s="1276"/>
      <c r="AA35" s="1276"/>
      <c r="AB35" s="1276"/>
      <c r="AC35" s="1276"/>
    </row>
    <row r="36" spans="1:29" s="1182" customFormat="1" ht="12.6" customHeight="1">
      <c r="A36" s="1180" t="s">
        <v>239</v>
      </c>
      <c r="B36" s="1278">
        <v>421446</v>
      </c>
      <c r="C36" s="1278">
        <v>422075</v>
      </c>
      <c r="D36" s="1278">
        <v>422530</v>
      </c>
      <c r="E36" s="1278">
        <v>422981</v>
      </c>
      <c r="F36" s="1278">
        <v>423482</v>
      </c>
      <c r="G36" s="1211">
        <v>424142</v>
      </c>
      <c r="H36" s="1278">
        <v>832835</v>
      </c>
      <c r="I36" s="1278">
        <v>834003</v>
      </c>
      <c r="J36" s="1278">
        <v>834784</v>
      </c>
      <c r="K36" s="1278">
        <v>835813</v>
      </c>
      <c r="L36" s="1278">
        <v>836625</v>
      </c>
      <c r="M36" s="1211">
        <v>838209</v>
      </c>
      <c r="O36" s="1207">
        <v>31</v>
      </c>
      <c r="P36" s="1177" t="s">
        <v>238</v>
      </c>
      <c r="Q36" s="1176" t="s">
        <v>115</v>
      </c>
      <c r="R36" s="1276"/>
      <c r="S36" s="1276"/>
      <c r="T36" s="1276"/>
      <c r="U36" s="1276"/>
      <c r="V36" s="1276"/>
      <c r="W36" s="1276"/>
      <c r="X36" s="1276"/>
      <c r="Y36" s="1276"/>
      <c r="Z36" s="1276"/>
      <c r="AA36" s="1276"/>
      <c r="AB36" s="1276"/>
      <c r="AC36" s="1276"/>
    </row>
    <row r="37" spans="1:29" s="1169" customFormat="1" ht="12.6" customHeight="1">
      <c r="A37" s="1175" t="s">
        <v>237</v>
      </c>
      <c r="B37" s="1277">
        <v>10109</v>
      </c>
      <c r="C37" s="1209">
        <v>10142</v>
      </c>
      <c r="D37" s="1209">
        <v>10166</v>
      </c>
      <c r="E37" s="1209">
        <v>10190</v>
      </c>
      <c r="F37" s="1209">
        <v>10211</v>
      </c>
      <c r="G37" s="1209">
        <v>10237</v>
      </c>
      <c r="H37" s="1277">
        <v>10862</v>
      </c>
      <c r="I37" s="1209">
        <v>10897</v>
      </c>
      <c r="J37" s="1209">
        <v>10922</v>
      </c>
      <c r="K37" s="1209">
        <v>10955</v>
      </c>
      <c r="L37" s="1209">
        <v>10980</v>
      </c>
      <c r="M37" s="1209">
        <v>11033</v>
      </c>
      <c r="O37" s="1207">
        <v>32</v>
      </c>
      <c r="P37" s="1172" t="s">
        <v>236</v>
      </c>
      <c r="Q37" s="1171" t="s">
        <v>235</v>
      </c>
      <c r="R37" s="1276"/>
      <c r="S37" s="1276"/>
      <c r="T37" s="1276"/>
      <c r="U37" s="1276"/>
      <c r="V37" s="1276"/>
      <c r="W37" s="1276"/>
      <c r="X37" s="1276"/>
      <c r="Y37" s="1276"/>
      <c r="Z37" s="1276"/>
      <c r="AA37" s="1276"/>
      <c r="AB37" s="1276"/>
      <c r="AC37" s="1276"/>
    </row>
    <row r="38" spans="1:29" s="1169" customFormat="1" ht="12.6" customHeight="1">
      <c r="A38" s="1175" t="s">
        <v>234</v>
      </c>
      <c r="B38" s="1277">
        <v>8929</v>
      </c>
      <c r="C38" s="1209">
        <v>8943</v>
      </c>
      <c r="D38" s="1209">
        <v>8955</v>
      </c>
      <c r="E38" s="1209">
        <v>8957</v>
      </c>
      <c r="F38" s="1209">
        <v>8965</v>
      </c>
      <c r="G38" s="1209">
        <v>8975</v>
      </c>
      <c r="H38" s="1277">
        <v>15872</v>
      </c>
      <c r="I38" s="1209">
        <v>15903</v>
      </c>
      <c r="J38" s="1209">
        <v>15925</v>
      </c>
      <c r="K38" s="1209">
        <v>15933</v>
      </c>
      <c r="L38" s="1209">
        <v>15949</v>
      </c>
      <c r="M38" s="1209">
        <v>15976</v>
      </c>
      <c r="O38" s="1207">
        <v>33</v>
      </c>
      <c r="P38" s="1172" t="s">
        <v>233</v>
      </c>
      <c r="Q38" s="1171" t="s">
        <v>232</v>
      </c>
      <c r="R38" s="1276"/>
      <c r="S38" s="1276"/>
      <c r="T38" s="1276"/>
      <c r="U38" s="1276"/>
      <c r="V38" s="1276"/>
      <c r="W38" s="1276"/>
      <c r="X38" s="1276"/>
      <c r="Y38" s="1276"/>
      <c r="Z38" s="1276"/>
      <c r="AA38" s="1276"/>
      <c r="AB38" s="1276"/>
      <c r="AC38" s="1276"/>
    </row>
    <row r="39" spans="1:29" s="1169" customFormat="1" ht="12.6" customHeight="1">
      <c r="A39" s="1175" t="s">
        <v>231</v>
      </c>
      <c r="B39" s="1277">
        <v>36848</v>
      </c>
      <c r="C39" s="1209">
        <v>36881</v>
      </c>
      <c r="D39" s="1209">
        <v>36907</v>
      </c>
      <c r="E39" s="1209">
        <v>36931</v>
      </c>
      <c r="F39" s="1209">
        <v>36955</v>
      </c>
      <c r="G39" s="1209">
        <v>36984</v>
      </c>
      <c r="H39" s="1277">
        <v>73927</v>
      </c>
      <c r="I39" s="1209">
        <v>73963</v>
      </c>
      <c r="J39" s="1209">
        <v>73991</v>
      </c>
      <c r="K39" s="1209">
        <v>74017</v>
      </c>
      <c r="L39" s="1209">
        <v>74041</v>
      </c>
      <c r="M39" s="1209">
        <v>74078</v>
      </c>
      <c r="O39" s="1207">
        <v>34</v>
      </c>
      <c r="P39" s="1172" t="s">
        <v>230</v>
      </c>
      <c r="Q39" s="1181">
        <v>1304</v>
      </c>
      <c r="R39" s="1276"/>
      <c r="S39" s="1276"/>
      <c r="T39" s="1276"/>
      <c r="U39" s="1276"/>
      <c r="V39" s="1276"/>
      <c r="W39" s="1276"/>
      <c r="X39" s="1276"/>
      <c r="Y39" s="1276"/>
      <c r="Z39" s="1276"/>
      <c r="AA39" s="1276"/>
      <c r="AB39" s="1276"/>
      <c r="AC39" s="1276"/>
    </row>
    <row r="40" spans="1:29" s="1169" customFormat="1" ht="12.6" customHeight="1">
      <c r="A40" s="1175" t="s">
        <v>229</v>
      </c>
      <c r="B40" s="1277">
        <v>26992</v>
      </c>
      <c r="C40" s="1209">
        <v>27027</v>
      </c>
      <c r="D40" s="1209">
        <v>27049</v>
      </c>
      <c r="E40" s="1209">
        <v>27073</v>
      </c>
      <c r="F40" s="1209">
        <v>27103</v>
      </c>
      <c r="G40" s="1209">
        <v>27134</v>
      </c>
      <c r="H40" s="1277">
        <v>60008</v>
      </c>
      <c r="I40" s="1209">
        <v>60052</v>
      </c>
      <c r="J40" s="1209">
        <v>60074</v>
      </c>
      <c r="K40" s="1209">
        <v>60169</v>
      </c>
      <c r="L40" s="1209">
        <v>60235</v>
      </c>
      <c r="M40" s="1209">
        <v>60323</v>
      </c>
      <c r="O40" s="1207">
        <v>35</v>
      </c>
      <c r="P40" s="1172" t="s">
        <v>228</v>
      </c>
      <c r="Q40" s="1181">
        <v>1306</v>
      </c>
      <c r="R40" s="1276"/>
      <c r="S40" s="1276"/>
      <c r="T40" s="1276"/>
      <c r="U40" s="1276"/>
      <c r="V40" s="1276"/>
      <c r="W40" s="1276"/>
      <c r="X40" s="1276"/>
      <c r="Y40" s="1276"/>
      <c r="Z40" s="1276"/>
      <c r="AA40" s="1276"/>
      <c r="AB40" s="1276"/>
      <c r="AC40" s="1276"/>
    </row>
    <row r="41" spans="1:29" s="1169" customFormat="1" ht="12.6" customHeight="1">
      <c r="A41" s="1175" t="s">
        <v>227</v>
      </c>
      <c r="B41" s="1277">
        <v>33592</v>
      </c>
      <c r="C41" s="1209">
        <v>33635</v>
      </c>
      <c r="D41" s="1209">
        <v>33663</v>
      </c>
      <c r="E41" s="1209">
        <v>33683</v>
      </c>
      <c r="F41" s="1209">
        <v>33701</v>
      </c>
      <c r="G41" s="1209">
        <v>33732</v>
      </c>
      <c r="H41" s="1277">
        <v>82607</v>
      </c>
      <c r="I41" s="1209">
        <v>82684</v>
      </c>
      <c r="J41" s="1209">
        <v>82733</v>
      </c>
      <c r="K41" s="1209">
        <v>82798</v>
      </c>
      <c r="L41" s="1209">
        <v>82846</v>
      </c>
      <c r="M41" s="1209">
        <v>82968</v>
      </c>
      <c r="O41" s="1207">
        <v>36</v>
      </c>
      <c r="P41" s="1172" t="s">
        <v>226</v>
      </c>
      <c r="Q41" s="1181">
        <v>1308</v>
      </c>
      <c r="R41" s="1276"/>
      <c r="S41" s="1276"/>
      <c r="T41" s="1276"/>
      <c r="U41" s="1276"/>
      <c r="V41" s="1276"/>
      <c r="W41" s="1276"/>
      <c r="X41" s="1276"/>
      <c r="Y41" s="1276"/>
      <c r="Z41" s="1276"/>
      <c r="AA41" s="1276"/>
      <c r="AB41" s="1276"/>
      <c r="AC41" s="1276"/>
    </row>
    <row r="42" spans="1:29" s="1169" customFormat="1" ht="12.6" customHeight="1">
      <c r="A42" s="1175" t="s">
        <v>225</v>
      </c>
      <c r="B42" s="1277">
        <v>22658</v>
      </c>
      <c r="C42" s="1209">
        <v>22678</v>
      </c>
      <c r="D42" s="1209">
        <v>22703</v>
      </c>
      <c r="E42" s="1209">
        <v>22717</v>
      </c>
      <c r="F42" s="1209">
        <v>22730</v>
      </c>
      <c r="G42" s="1209">
        <v>22754</v>
      </c>
      <c r="H42" s="1277">
        <v>30205</v>
      </c>
      <c r="I42" s="1209">
        <v>30235</v>
      </c>
      <c r="J42" s="1209">
        <v>30283</v>
      </c>
      <c r="K42" s="1209">
        <v>30303</v>
      </c>
      <c r="L42" s="1209">
        <v>30333</v>
      </c>
      <c r="M42" s="1209">
        <v>30377</v>
      </c>
      <c r="O42" s="1207">
        <v>37</v>
      </c>
      <c r="P42" s="1172" t="s">
        <v>224</v>
      </c>
      <c r="Q42" s="1171" t="s">
        <v>223</v>
      </c>
      <c r="R42" s="1276"/>
      <c r="S42" s="1276"/>
      <c r="T42" s="1276"/>
      <c r="U42" s="1276"/>
      <c r="V42" s="1276"/>
      <c r="W42" s="1276"/>
      <c r="X42" s="1276"/>
      <c r="Y42" s="1276"/>
      <c r="Z42" s="1276"/>
      <c r="AA42" s="1276"/>
      <c r="AB42" s="1276"/>
      <c r="AC42" s="1276"/>
    </row>
    <row r="43" spans="1:29" s="1169" customFormat="1" ht="12.6" customHeight="1">
      <c r="A43" s="1175" t="s">
        <v>222</v>
      </c>
      <c r="B43" s="1277">
        <v>23869</v>
      </c>
      <c r="C43" s="1209">
        <v>23939</v>
      </c>
      <c r="D43" s="1209">
        <v>23983</v>
      </c>
      <c r="E43" s="1209">
        <v>24042</v>
      </c>
      <c r="F43" s="1209">
        <v>24105</v>
      </c>
      <c r="G43" s="1209">
        <v>24202</v>
      </c>
      <c r="H43" s="1277">
        <v>34684</v>
      </c>
      <c r="I43" s="1209">
        <v>34767</v>
      </c>
      <c r="J43" s="1209">
        <v>34891</v>
      </c>
      <c r="K43" s="1209">
        <v>34957</v>
      </c>
      <c r="L43" s="1209">
        <v>35024</v>
      </c>
      <c r="M43" s="1209">
        <v>35282</v>
      </c>
      <c r="O43" s="1207">
        <v>38</v>
      </c>
      <c r="P43" s="1172" t="s">
        <v>221</v>
      </c>
      <c r="Q43" s="1181">
        <v>1310</v>
      </c>
      <c r="R43" s="1276"/>
      <c r="S43" s="1276"/>
      <c r="T43" s="1276"/>
      <c r="U43" s="1276"/>
      <c r="V43" s="1276"/>
      <c r="W43" s="1276"/>
      <c r="X43" s="1276"/>
      <c r="Y43" s="1276"/>
      <c r="Z43" s="1276"/>
      <c r="AA43" s="1276"/>
      <c r="AB43" s="1276"/>
      <c r="AC43" s="1276"/>
    </row>
    <row r="44" spans="1:29" s="1169" customFormat="1" ht="12.6" customHeight="1">
      <c r="A44" s="1175" t="s">
        <v>220</v>
      </c>
      <c r="B44" s="1277">
        <v>44459</v>
      </c>
      <c r="C44" s="1209">
        <v>44476</v>
      </c>
      <c r="D44" s="1209">
        <v>44484</v>
      </c>
      <c r="E44" s="1209">
        <v>44505</v>
      </c>
      <c r="F44" s="1209">
        <v>44530</v>
      </c>
      <c r="G44" s="1209">
        <v>44579</v>
      </c>
      <c r="H44" s="1277">
        <v>138029</v>
      </c>
      <c r="I44" s="1209">
        <v>138255</v>
      </c>
      <c r="J44" s="1209">
        <v>138304</v>
      </c>
      <c r="K44" s="1209">
        <v>138472</v>
      </c>
      <c r="L44" s="1209">
        <v>138592</v>
      </c>
      <c r="M44" s="1209">
        <v>138900</v>
      </c>
      <c r="O44" s="1207">
        <v>39</v>
      </c>
      <c r="P44" s="1172" t="s">
        <v>219</v>
      </c>
      <c r="Q44" s="1181">
        <v>1312</v>
      </c>
      <c r="R44" s="1276"/>
      <c r="S44" s="1276"/>
      <c r="T44" s="1276"/>
      <c r="U44" s="1276"/>
      <c r="V44" s="1276"/>
      <c r="W44" s="1276"/>
      <c r="X44" s="1276"/>
      <c r="Y44" s="1276"/>
      <c r="Z44" s="1276"/>
      <c r="AA44" s="1276"/>
      <c r="AB44" s="1276"/>
      <c r="AC44" s="1276"/>
    </row>
    <row r="45" spans="1:29" s="1169" customFormat="1" ht="12.6" customHeight="1">
      <c r="A45" s="1175" t="s">
        <v>218</v>
      </c>
      <c r="B45" s="1277">
        <v>17366</v>
      </c>
      <c r="C45" s="1209">
        <v>17415</v>
      </c>
      <c r="D45" s="1209">
        <v>17450</v>
      </c>
      <c r="E45" s="1209">
        <v>17492</v>
      </c>
      <c r="F45" s="1209">
        <v>17525</v>
      </c>
      <c r="G45" s="1209">
        <v>17575</v>
      </c>
      <c r="H45" s="1277">
        <v>35421</v>
      </c>
      <c r="I45" s="1209">
        <v>35480</v>
      </c>
      <c r="J45" s="1209">
        <v>35517</v>
      </c>
      <c r="K45" s="1209">
        <v>35572</v>
      </c>
      <c r="L45" s="1209">
        <v>35610</v>
      </c>
      <c r="M45" s="1209">
        <v>35692</v>
      </c>
      <c r="O45" s="1207">
        <v>40</v>
      </c>
      <c r="P45" s="1172" t="s">
        <v>217</v>
      </c>
      <c r="Q45" s="1181">
        <v>1313</v>
      </c>
      <c r="R45" s="1276"/>
      <c r="S45" s="1276"/>
      <c r="T45" s="1276"/>
      <c r="U45" s="1276"/>
      <c r="V45" s="1276"/>
      <c r="W45" s="1276"/>
      <c r="X45" s="1276"/>
      <c r="Y45" s="1276"/>
      <c r="Z45" s="1276"/>
      <c r="AA45" s="1276"/>
      <c r="AB45" s="1276"/>
      <c r="AC45" s="1276"/>
    </row>
    <row r="46" spans="1:29" s="1182" customFormat="1" ht="12.6" customHeight="1">
      <c r="A46" s="1175" t="s">
        <v>216</v>
      </c>
      <c r="B46" s="1277">
        <v>44027</v>
      </c>
      <c r="C46" s="1209">
        <v>44114</v>
      </c>
      <c r="D46" s="1209">
        <v>44185</v>
      </c>
      <c r="E46" s="1209">
        <v>44234</v>
      </c>
      <c r="F46" s="1209">
        <v>44316</v>
      </c>
      <c r="G46" s="1209">
        <v>44407</v>
      </c>
      <c r="H46" s="1277">
        <v>61199</v>
      </c>
      <c r="I46" s="1209">
        <v>61327</v>
      </c>
      <c r="J46" s="1209">
        <v>61441</v>
      </c>
      <c r="K46" s="1209">
        <v>61547</v>
      </c>
      <c r="L46" s="1209">
        <v>61660</v>
      </c>
      <c r="M46" s="1209">
        <v>61791</v>
      </c>
      <c r="O46" s="1207">
        <v>41</v>
      </c>
      <c r="P46" s="1172" t="s">
        <v>215</v>
      </c>
      <c r="Q46" s="1171" t="s">
        <v>214</v>
      </c>
      <c r="R46" s="1276"/>
      <c r="S46" s="1276"/>
      <c r="T46" s="1276"/>
      <c r="U46" s="1276"/>
      <c r="V46" s="1276"/>
      <c r="W46" s="1276"/>
      <c r="X46" s="1276"/>
      <c r="Y46" s="1276"/>
      <c r="Z46" s="1276"/>
      <c r="AA46" s="1276"/>
      <c r="AB46" s="1276"/>
      <c r="AC46" s="1276"/>
    </row>
    <row r="47" spans="1:29" s="1169" customFormat="1" ht="12.6" customHeight="1">
      <c r="A47" s="1175" t="s">
        <v>213</v>
      </c>
      <c r="B47" s="1277">
        <v>22170</v>
      </c>
      <c r="C47" s="1209">
        <v>22210</v>
      </c>
      <c r="D47" s="1209">
        <v>22240</v>
      </c>
      <c r="E47" s="1209">
        <v>22277</v>
      </c>
      <c r="F47" s="1209">
        <v>22294</v>
      </c>
      <c r="G47" s="1209">
        <v>22332</v>
      </c>
      <c r="H47" s="1277">
        <v>29980</v>
      </c>
      <c r="I47" s="1209">
        <v>30021</v>
      </c>
      <c r="J47" s="1209">
        <v>30051</v>
      </c>
      <c r="K47" s="1209">
        <v>30090</v>
      </c>
      <c r="L47" s="1209">
        <v>30111</v>
      </c>
      <c r="M47" s="1209">
        <v>30174</v>
      </c>
      <c r="O47" s="1207">
        <v>42</v>
      </c>
      <c r="P47" s="1172" t="s">
        <v>212</v>
      </c>
      <c r="Q47" s="1181">
        <v>1314</v>
      </c>
      <c r="R47" s="1276"/>
      <c r="S47" s="1276"/>
      <c r="T47" s="1276"/>
      <c r="U47" s="1276"/>
      <c r="V47" s="1276"/>
      <c r="W47" s="1276"/>
      <c r="X47" s="1276"/>
      <c r="Y47" s="1276"/>
      <c r="Z47" s="1276"/>
      <c r="AA47" s="1276"/>
      <c r="AB47" s="1276"/>
      <c r="AC47" s="1276"/>
    </row>
    <row r="48" spans="1:29" s="1169" customFormat="1" ht="12.6" customHeight="1">
      <c r="A48" s="1175" t="s">
        <v>211</v>
      </c>
      <c r="B48" s="1277">
        <v>3395</v>
      </c>
      <c r="C48" s="1209">
        <v>3401</v>
      </c>
      <c r="D48" s="1209">
        <v>3401</v>
      </c>
      <c r="E48" s="1209">
        <v>3405</v>
      </c>
      <c r="F48" s="1209">
        <v>3409</v>
      </c>
      <c r="G48" s="1209">
        <v>3416</v>
      </c>
      <c r="H48" s="1277">
        <v>10494</v>
      </c>
      <c r="I48" s="1209">
        <v>10527</v>
      </c>
      <c r="J48" s="1209">
        <v>10527</v>
      </c>
      <c r="K48" s="1209">
        <v>10537</v>
      </c>
      <c r="L48" s="1209">
        <v>10546</v>
      </c>
      <c r="M48" s="1209">
        <v>10584</v>
      </c>
      <c r="O48" s="1207">
        <v>43</v>
      </c>
      <c r="P48" s="1172" t="s">
        <v>210</v>
      </c>
      <c r="Q48" s="1171" t="s">
        <v>209</v>
      </c>
      <c r="R48" s="1276"/>
      <c r="S48" s="1276"/>
      <c r="T48" s="1276"/>
      <c r="U48" s="1276"/>
      <c r="V48" s="1276"/>
      <c r="W48" s="1276"/>
      <c r="X48" s="1276"/>
      <c r="Y48" s="1276"/>
      <c r="Z48" s="1276"/>
      <c r="AA48" s="1276"/>
      <c r="AB48" s="1276"/>
      <c r="AC48" s="1276"/>
    </row>
    <row r="49" spans="1:29" s="1169" customFormat="1" ht="12.6" customHeight="1">
      <c r="A49" s="1175" t="s">
        <v>208</v>
      </c>
      <c r="B49" s="1277">
        <v>10123</v>
      </c>
      <c r="C49" s="1209">
        <v>10141</v>
      </c>
      <c r="D49" s="1209">
        <v>10151</v>
      </c>
      <c r="E49" s="1209">
        <v>10173</v>
      </c>
      <c r="F49" s="1209">
        <v>10187</v>
      </c>
      <c r="G49" s="1209">
        <v>10202</v>
      </c>
      <c r="H49" s="1277">
        <v>15753</v>
      </c>
      <c r="I49" s="1209">
        <v>15780</v>
      </c>
      <c r="J49" s="1209">
        <v>15790</v>
      </c>
      <c r="K49" s="1209">
        <v>15814</v>
      </c>
      <c r="L49" s="1209">
        <v>15828</v>
      </c>
      <c r="M49" s="1209">
        <v>15847</v>
      </c>
      <c r="O49" s="1207">
        <v>44</v>
      </c>
      <c r="P49" s="1172" t="s">
        <v>207</v>
      </c>
      <c r="Q49" s="1181">
        <v>1318</v>
      </c>
      <c r="R49" s="1276"/>
      <c r="S49" s="1276"/>
      <c r="T49" s="1276"/>
      <c r="U49" s="1276"/>
      <c r="V49" s="1276"/>
      <c r="W49" s="1276"/>
      <c r="X49" s="1276"/>
      <c r="Y49" s="1276"/>
      <c r="Z49" s="1276"/>
      <c r="AA49" s="1276"/>
      <c r="AB49" s="1276"/>
      <c r="AC49" s="1276"/>
    </row>
    <row r="50" spans="1:29" s="1169" customFormat="1" ht="12.6" customHeight="1">
      <c r="A50" s="1175" t="s">
        <v>206</v>
      </c>
      <c r="B50" s="1277">
        <v>9648</v>
      </c>
      <c r="C50" s="1209">
        <v>9660</v>
      </c>
      <c r="D50" s="1209">
        <v>9667</v>
      </c>
      <c r="E50" s="1209">
        <v>9671</v>
      </c>
      <c r="F50" s="1209">
        <v>9682</v>
      </c>
      <c r="G50" s="1209">
        <v>9690</v>
      </c>
      <c r="H50" s="1277">
        <v>11930</v>
      </c>
      <c r="I50" s="1209">
        <v>11942</v>
      </c>
      <c r="J50" s="1209">
        <v>11949</v>
      </c>
      <c r="K50" s="1209">
        <v>11953</v>
      </c>
      <c r="L50" s="1209">
        <v>11964</v>
      </c>
      <c r="M50" s="1209">
        <v>11972</v>
      </c>
      <c r="O50" s="1207">
        <v>45</v>
      </c>
      <c r="P50" s="1172" t="s">
        <v>205</v>
      </c>
      <c r="Q50" s="1171" t="s">
        <v>204</v>
      </c>
      <c r="R50" s="1276"/>
      <c r="S50" s="1276"/>
      <c r="T50" s="1276"/>
      <c r="U50" s="1276"/>
      <c r="V50" s="1276"/>
      <c r="W50" s="1276"/>
      <c r="X50" s="1276"/>
      <c r="Y50" s="1276"/>
      <c r="Z50" s="1276"/>
      <c r="AA50" s="1276"/>
      <c r="AB50" s="1276"/>
      <c r="AC50" s="1276"/>
    </row>
    <row r="51" spans="1:29" s="1169" customFormat="1" ht="12.6" customHeight="1">
      <c r="A51" s="1175" t="s">
        <v>203</v>
      </c>
      <c r="B51" s="1277">
        <v>18638</v>
      </c>
      <c r="C51" s="1209">
        <v>18661</v>
      </c>
      <c r="D51" s="1209">
        <v>18689</v>
      </c>
      <c r="E51" s="1209">
        <v>18707</v>
      </c>
      <c r="F51" s="1209">
        <v>18740</v>
      </c>
      <c r="G51" s="1209">
        <v>18766</v>
      </c>
      <c r="H51" s="1277">
        <v>40635</v>
      </c>
      <c r="I51" s="1209">
        <v>40689</v>
      </c>
      <c r="J51" s="1209">
        <v>40728</v>
      </c>
      <c r="K51" s="1209">
        <v>40799</v>
      </c>
      <c r="L51" s="1209">
        <v>40841</v>
      </c>
      <c r="M51" s="1209">
        <v>40912</v>
      </c>
      <c r="O51" s="1207">
        <v>46</v>
      </c>
      <c r="P51" s="1172" t="s">
        <v>202</v>
      </c>
      <c r="Q51" s="1181">
        <v>1315</v>
      </c>
      <c r="R51" s="1276"/>
      <c r="S51" s="1276"/>
      <c r="T51" s="1276"/>
      <c r="U51" s="1276"/>
      <c r="V51" s="1276"/>
      <c r="W51" s="1276"/>
      <c r="X51" s="1276"/>
      <c r="Y51" s="1276"/>
      <c r="Z51" s="1276"/>
      <c r="AA51" s="1276"/>
      <c r="AB51" s="1276"/>
      <c r="AC51" s="1276"/>
    </row>
    <row r="52" spans="1:29" s="1169" customFormat="1" ht="12.6" customHeight="1">
      <c r="A52" s="1175" t="s">
        <v>201</v>
      </c>
      <c r="B52" s="1277">
        <v>23140</v>
      </c>
      <c r="C52" s="1209">
        <v>23184</v>
      </c>
      <c r="D52" s="1209">
        <v>23210</v>
      </c>
      <c r="E52" s="1209">
        <v>23243</v>
      </c>
      <c r="F52" s="1209">
        <v>23268</v>
      </c>
      <c r="G52" s="1209">
        <v>23296</v>
      </c>
      <c r="H52" s="1277">
        <v>38215</v>
      </c>
      <c r="I52" s="1209">
        <v>38328</v>
      </c>
      <c r="J52" s="1209">
        <v>38373</v>
      </c>
      <c r="K52" s="1209">
        <v>38471</v>
      </c>
      <c r="L52" s="1209">
        <v>38512</v>
      </c>
      <c r="M52" s="1209">
        <v>38561</v>
      </c>
      <c r="O52" s="1207">
        <v>47</v>
      </c>
      <c r="P52" s="1172" t="s">
        <v>200</v>
      </c>
      <c r="Q52" s="1181">
        <v>1316</v>
      </c>
      <c r="R52" s="1276"/>
      <c r="S52" s="1276"/>
      <c r="T52" s="1276"/>
      <c r="U52" s="1276"/>
      <c r="V52" s="1276"/>
      <c r="W52" s="1276"/>
      <c r="X52" s="1276"/>
      <c r="Y52" s="1276"/>
      <c r="Z52" s="1276"/>
      <c r="AA52" s="1276"/>
      <c r="AB52" s="1276"/>
      <c r="AC52" s="1276"/>
    </row>
    <row r="53" spans="1:29" s="1169" customFormat="1" ht="12.6" customHeight="1">
      <c r="A53" s="1175" t="s">
        <v>199</v>
      </c>
      <c r="B53" s="1277">
        <v>65483</v>
      </c>
      <c r="C53" s="1209">
        <v>65568</v>
      </c>
      <c r="D53" s="1209">
        <v>65627</v>
      </c>
      <c r="E53" s="1209">
        <v>65681</v>
      </c>
      <c r="F53" s="1209">
        <v>65761</v>
      </c>
      <c r="G53" s="1209">
        <v>65861</v>
      </c>
      <c r="H53" s="1277">
        <v>143014</v>
      </c>
      <c r="I53" s="1209">
        <v>143153</v>
      </c>
      <c r="J53" s="1209">
        <v>143285</v>
      </c>
      <c r="K53" s="1209">
        <v>143426</v>
      </c>
      <c r="L53" s="1209">
        <v>143553</v>
      </c>
      <c r="M53" s="1209">
        <v>143739</v>
      </c>
      <c r="O53" s="1207">
        <v>48</v>
      </c>
      <c r="P53" s="1172" t="s">
        <v>198</v>
      </c>
      <c r="Q53" s="1181">
        <v>1317</v>
      </c>
      <c r="R53" s="1276"/>
      <c r="S53" s="1276"/>
      <c r="T53" s="1276"/>
      <c r="U53" s="1276"/>
      <c r="V53" s="1276"/>
      <c r="W53" s="1276"/>
      <c r="X53" s="1276"/>
      <c r="Y53" s="1276"/>
      <c r="Z53" s="1276"/>
      <c r="AA53" s="1276"/>
      <c r="AB53" s="1276"/>
      <c r="AC53" s="1276"/>
    </row>
    <row r="54" spans="1:29" s="1169" customFormat="1" ht="12.6" customHeight="1">
      <c r="A54" s="1180" t="s">
        <v>61</v>
      </c>
      <c r="B54" s="1278">
        <v>63587</v>
      </c>
      <c r="C54" s="1278">
        <v>63662</v>
      </c>
      <c r="D54" s="1278">
        <v>63742</v>
      </c>
      <c r="E54" s="1278">
        <v>63802</v>
      </c>
      <c r="F54" s="1278">
        <v>63872</v>
      </c>
      <c r="G54" s="1211">
        <v>63972</v>
      </c>
      <c r="H54" s="1278">
        <v>72018</v>
      </c>
      <c r="I54" s="1278">
        <v>72101</v>
      </c>
      <c r="J54" s="1278">
        <v>72194</v>
      </c>
      <c r="K54" s="1278">
        <v>72257</v>
      </c>
      <c r="L54" s="1278">
        <v>72330</v>
      </c>
      <c r="M54" s="1211">
        <v>72469</v>
      </c>
      <c r="O54" s="1207">
        <v>49</v>
      </c>
      <c r="P54" s="1177" t="s">
        <v>197</v>
      </c>
      <c r="Q54" s="1176" t="s">
        <v>115</v>
      </c>
      <c r="R54" s="1276"/>
      <c r="S54" s="1276"/>
      <c r="T54" s="1276"/>
      <c r="U54" s="1276"/>
      <c r="V54" s="1276"/>
      <c r="W54" s="1276"/>
      <c r="X54" s="1276"/>
      <c r="Y54" s="1276"/>
      <c r="Z54" s="1276"/>
      <c r="AA54" s="1276"/>
      <c r="AB54" s="1276"/>
      <c r="AC54" s="1276"/>
    </row>
    <row r="55" spans="1:29" s="1169" customFormat="1" ht="12.6" customHeight="1">
      <c r="A55" s="1175" t="s">
        <v>196</v>
      </c>
      <c r="B55" s="1277">
        <v>4567</v>
      </c>
      <c r="C55" s="1209">
        <v>4571</v>
      </c>
      <c r="D55" s="1209">
        <v>4576</v>
      </c>
      <c r="E55" s="1209">
        <v>4580</v>
      </c>
      <c r="F55" s="1209">
        <v>4582</v>
      </c>
      <c r="G55" s="1209">
        <v>4587</v>
      </c>
      <c r="H55" s="1277">
        <v>4651</v>
      </c>
      <c r="I55" s="1209">
        <v>4656</v>
      </c>
      <c r="J55" s="1209">
        <v>4661</v>
      </c>
      <c r="K55" s="1209">
        <v>4665</v>
      </c>
      <c r="L55" s="1209">
        <v>4667</v>
      </c>
      <c r="M55" s="1209">
        <v>4672</v>
      </c>
      <c r="O55" s="1207">
        <v>50</v>
      </c>
      <c r="P55" s="1172" t="s">
        <v>195</v>
      </c>
      <c r="Q55" s="1181">
        <v>1702</v>
      </c>
      <c r="R55" s="1276"/>
      <c r="S55" s="1276"/>
      <c r="T55" s="1276"/>
      <c r="U55" s="1276"/>
      <c r="V55" s="1276"/>
      <c r="W55" s="1276"/>
      <c r="X55" s="1276"/>
      <c r="Y55" s="1276"/>
      <c r="Z55" s="1276"/>
      <c r="AA55" s="1276"/>
      <c r="AB55" s="1276"/>
      <c r="AC55" s="1276"/>
    </row>
    <row r="56" spans="1:29" s="1169" customFormat="1" ht="12.6" customHeight="1">
      <c r="A56" s="1175" t="s">
        <v>194</v>
      </c>
      <c r="B56" s="1277">
        <v>22705</v>
      </c>
      <c r="C56" s="1209">
        <v>22716</v>
      </c>
      <c r="D56" s="1209">
        <v>22744</v>
      </c>
      <c r="E56" s="1209">
        <v>22763</v>
      </c>
      <c r="F56" s="1209">
        <v>22785</v>
      </c>
      <c r="G56" s="1209">
        <v>22821</v>
      </c>
      <c r="H56" s="1277">
        <v>28419</v>
      </c>
      <c r="I56" s="1209">
        <v>28431</v>
      </c>
      <c r="J56" s="1209">
        <v>28472</v>
      </c>
      <c r="K56" s="1209">
        <v>28494</v>
      </c>
      <c r="L56" s="1209">
        <v>28519</v>
      </c>
      <c r="M56" s="1209">
        <v>28594</v>
      </c>
      <c r="O56" s="1207">
        <v>51</v>
      </c>
      <c r="P56" s="1172" t="s">
        <v>193</v>
      </c>
      <c r="Q56" s="1181">
        <v>1703</v>
      </c>
      <c r="R56" s="1276"/>
      <c r="S56" s="1276"/>
      <c r="T56" s="1276"/>
      <c r="U56" s="1276"/>
      <c r="V56" s="1276"/>
      <c r="W56" s="1276"/>
      <c r="X56" s="1276"/>
      <c r="Y56" s="1276"/>
      <c r="Z56" s="1276"/>
      <c r="AA56" s="1276"/>
      <c r="AB56" s="1276"/>
      <c r="AC56" s="1276"/>
    </row>
    <row r="57" spans="1:29" s="1169" customFormat="1" ht="12.6" customHeight="1">
      <c r="A57" s="1175" t="s">
        <v>192</v>
      </c>
      <c r="B57" s="1277">
        <v>10213</v>
      </c>
      <c r="C57" s="1209">
        <v>10230</v>
      </c>
      <c r="D57" s="1209">
        <v>10243</v>
      </c>
      <c r="E57" s="1209">
        <v>10250</v>
      </c>
      <c r="F57" s="1209">
        <v>10256</v>
      </c>
      <c r="G57" s="1209">
        <v>10265</v>
      </c>
      <c r="H57" s="1277">
        <v>10578</v>
      </c>
      <c r="I57" s="1209">
        <v>10595</v>
      </c>
      <c r="J57" s="1209">
        <v>10608</v>
      </c>
      <c r="K57" s="1209">
        <v>10615</v>
      </c>
      <c r="L57" s="1209">
        <v>10621</v>
      </c>
      <c r="M57" s="1209">
        <v>10630</v>
      </c>
      <c r="O57" s="1207">
        <v>52</v>
      </c>
      <c r="P57" s="1172" t="s">
        <v>191</v>
      </c>
      <c r="Q57" s="1181">
        <v>1706</v>
      </c>
      <c r="R57" s="1276"/>
      <c r="S57" s="1276"/>
      <c r="T57" s="1276"/>
      <c r="U57" s="1276"/>
      <c r="V57" s="1276"/>
      <c r="W57" s="1276"/>
      <c r="X57" s="1276"/>
      <c r="Y57" s="1276"/>
      <c r="Z57" s="1276"/>
      <c r="AA57" s="1276"/>
      <c r="AB57" s="1276"/>
      <c r="AC57" s="1276"/>
    </row>
    <row r="58" spans="1:29" s="1169" customFormat="1" ht="12.6" customHeight="1">
      <c r="A58" s="1175" t="s">
        <v>190</v>
      </c>
      <c r="B58" s="1277">
        <v>4647</v>
      </c>
      <c r="C58" s="1209">
        <v>4655</v>
      </c>
      <c r="D58" s="1209">
        <v>4663</v>
      </c>
      <c r="E58" s="1209">
        <v>4669</v>
      </c>
      <c r="F58" s="1209">
        <v>4677</v>
      </c>
      <c r="G58" s="1209">
        <v>4685</v>
      </c>
      <c r="H58" s="1277">
        <v>4946</v>
      </c>
      <c r="I58" s="1209">
        <v>4954</v>
      </c>
      <c r="J58" s="1209">
        <v>4962</v>
      </c>
      <c r="K58" s="1209">
        <v>4968</v>
      </c>
      <c r="L58" s="1209">
        <v>4976</v>
      </c>
      <c r="M58" s="1209">
        <v>4984</v>
      </c>
      <c r="O58" s="1207">
        <v>53</v>
      </c>
      <c r="P58" s="1172" t="s">
        <v>189</v>
      </c>
      <c r="Q58" s="1181">
        <v>1709</v>
      </c>
      <c r="R58" s="1276"/>
      <c r="S58" s="1276"/>
      <c r="T58" s="1276"/>
      <c r="U58" s="1276"/>
      <c r="V58" s="1276"/>
      <c r="W58" s="1276"/>
      <c r="X58" s="1276"/>
      <c r="Y58" s="1276"/>
      <c r="Z58" s="1276"/>
      <c r="AA58" s="1276"/>
      <c r="AB58" s="1276"/>
      <c r="AC58" s="1276"/>
    </row>
    <row r="59" spans="1:29" s="1169" customFormat="1" ht="12.6" customHeight="1">
      <c r="A59" s="1175" t="s">
        <v>188</v>
      </c>
      <c r="B59" s="1277">
        <v>12136</v>
      </c>
      <c r="C59" s="1209">
        <v>12155</v>
      </c>
      <c r="D59" s="1209">
        <v>12171</v>
      </c>
      <c r="E59" s="1209">
        <v>12180</v>
      </c>
      <c r="F59" s="1209">
        <v>12198</v>
      </c>
      <c r="G59" s="1209">
        <v>12222</v>
      </c>
      <c r="H59" s="1277">
        <v>13346</v>
      </c>
      <c r="I59" s="1209">
        <v>13371</v>
      </c>
      <c r="J59" s="1209">
        <v>13387</v>
      </c>
      <c r="K59" s="1209">
        <v>13396</v>
      </c>
      <c r="L59" s="1209">
        <v>13414</v>
      </c>
      <c r="M59" s="1209">
        <v>13438</v>
      </c>
      <c r="O59" s="1207">
        <v>54</v>
      </c>
      <c r="P59" s="1172" t="s">
        <v>187</v>
      </c>
      <c r="Q59" s="1181">
        <v>1712</v>
      </c>
      <c r="R59" s="1276"/>
      <c r="S59" s="1276"/>
      <c r="T59" s="1276"/>
      <c r="U59" s="1276"/>
      <c r="V59" s="1276"/>
      <c r="W59" s="1276"/>
      <c r="X59" s="1276"/>
      <c r="Y59" s="1276"/>
      <c r="Z59" s="1276"/>
      <c r="AA59" s="1276"/>
      <c r="AB59" s="1276"/>
      <c r="AC59" s="1276"/>
    </row>
    <row r="60" spans="1:29" s="1169" customFormat="1" ht="12.6" customHeight="1">
      <c r="A60" s="1175" t="s">
        <v>186</v>
      </c>
      <c r="B60" s="1277">
        <v>9319</v>
      </c>
      <c r="C60" s="1209">
        <v>9335</v>
      </c>
      <c r="D60" s="1209">
        <v>9345</v>
      </c>
      <c r="E60" s="1209">
        <v>9360</v>
      </c>
      <c r="F60" s="1209">
        <v>9374</v>
      </c>
      <c r="G60" s="1209">
        <v>9392</v>
      </c>
      <c r="H60" s="1277">
        <v>10078</v>
      </c>
      <c r="I60" s="1209">
        <v>10094</v>
      </c>
      <c r="J60" s="1209">
        <v>10104</v>
      </c>
      <c r="K60" s="1209">
        <v>10119</v>
      </c>
      <c r="L60" s="1209">
        <v>10133</v>
      </c>
      <c r="M60" s="1209">
        <v>10151</v>
      </c>
      <c r="O60" s="1207">
        <v>55</v>
      </c>
      <c r="P60" s="1172" t="s">
        <v>185</v>
      </c>
      <c r="Q60" s="1181">
        <v>1713</v>
      </c>
      <c r="R60" s="1276"/>
      <c r="S60" s="1276"/>
      <c r="T60" s="1276"/>
      <c r="U60" s="1276"/>
      <c r="V60" s="1276"/>
      <c r="W60" s="1276"/>
      <c r="X60" s="1276"/>
      <c r="Y60" s="1276"/>
      <c r="Z60" s="1276"/>
      <c r="AA60" s="1276"/>
      <c r="AB60" s="1276"/>
      <c r="AC60" s="1276"/>
    </row>
    <row r="61" spans="1:29" s="1169" customFormat="1" ht="12.6" customHeight="1">
      <c r="A61" s="1180" t="s">
        <v>59</v>
      </c>
      <c r="B61" s="1278">
        <v>159561</v>
      </c>
      <c r="C61" s="1278">
        <v>159946</v>
      </c>
      <c r="D61" s="1278">
        <v>160304</v>
      </c>
      <c r="E61" s="1278">
        <v>160676</v>
      </c>
      <c r="F61" s="1278">
        <v>161048</v>
      </c>
      <c r="G61" s="1211">
        <v>161466</v>
      </c>
      <c r="H61" s="1278">
        <v>197909</v>
      </c>
      <c r="I61" s="1278">
        <v>198382</v>
      </c>
      <c r="J61" s="1278">
        <v>198781</v>
      </c>
      <c r="K61" s="1278">
        <v>199272</v>
      </c>
      <c r="L61" s="1278">
        <v>199725</v>
      </c>
      <c r="M61" s="1211">
        <v>200232</v>
      </c>
      <c r="O61" s="1207">
        <v>56</v>
      </c>
      <c r="P61" s="1177" t="s">
        <v>184</v>
      </c>
      <c r="Q61" s="1176" t="s">
        <v>115</v>
      </c>
      <c r="R61" s="1276"/>
      <c r="S61" s="1276"/>
      <c r="T61" s="1276"/>
      <c r="U61" s="1276"/>
      <c r="V61" s="1276"/>
      <c r="W61" s="1276"/>
      <c r="X61" s="1276"/>
      <c r="Y61" s="1276"/>
      <c r="Z61" s="1276"/>
      <c r="AA61" s="1276"/>
      <c r="AB61" s="1276"/>
      <c r="AC61" s="1276"/>
    </row>
    <row r="62" spans="1:29" s="1182" customFormat="1" ht="12.6" customHeight="1">
      <c r="A62" s="1175" t="s">
        <v>183</v>
      </c>
      <c r="B62" s="1277">
        <v>23223</v>
      </c>
      <c r="C62" s="1209">
        <v>23274</v>
      </c>
      <c r="D62" s="1209">
        <v>23324</v>
      </c>
      <c r="E62" s="1209">
        <v>23381</v>
      </c>
      <c r="F62" s="1209">
        <v>23442</v>
      </c>
      <c r="G62" s="1209">
        <v>23483</v>
      </c>
      <c r="H62" s="1277">
        <v>28596</v>
      </c>
      <c r="I62" s="1209">
        <v>28651</v>
      </c>
      <c r="J62" s="1209">
        <v>28710</v>
      </c>
      <c r="K62" s="1209">
        <v>28786</v>
      </c>
      <c r="L62" s="1209">
        <v>28868</v>
      </c>
      <c r="M62" s="1209">
        <v>28916</v>
      </c>
      <c r="O62" s="1207">
        <v>57</v>
      </c>
      <c r="P62" s="1172" t="s">
        <v>182</v>
      </c>
      <c r="Q62" s="1181">
        <v>1301</v>
      </c>
      <c r="R62" s="1276"/>
      <c r="S62" s="1276"/>
      <c r="T62" s="1276"/>
      <c r="U62" s="1276"/>
      <c r="V62" s="1276"/>
      <c r="W62" s="1276"/>
      <c r="X62" s="1276"/>
      <c r="Y62" s="1276"/>
      <c r="Z62" s="1276"/>
      <c r="AA62" s="1276"/>
      <c r="AB62" s="1276"/>
      <c r="AC62" s="1276"/>
    </row>
    <row r="63" spans="1:29" s="1169" customFormat="1" ht="12.6" customHeight="1">
      <c r="A63" s="1175" t="s">
        <v>181</v>
      </c>
      <c r="B63" s="1277">
        <v>10666</v>
      </c>
      <c r="C63" s="1209">
        <v>10680</v>
      </c>
      <c r="D63" s="1209">
        <v>10687</v>
      </c>
      <c r="E63" s="1209">
        <v>10696</v>
      </c>
      <c r="F63" s="1209">
        <v>10708</v>
      </c>
      <c r="G63" s="1209">
        <v>10722</v>
      </c>
      <c r="H63" s="1277">
        <v>11721</v>
      </c>
      <c r="I63" s="1209">
        <v>11736</v>
      </c>
      <c r="J63" s="1209">
        <v>11748</v>
      </c>
      <c r="K63" s="1209">
        <v>11757</v>
      </c>
      <c r="L63" s="1209">
        <v>11769</v>
      </c>
      <c r="M63" s="1209">
        <v>11783</v>
      </c>
      <c r="O63" s="1207">
        <v>58</v>
      </c>
      <c r="P63" s="1172" t="s">
        <v>180</v>
      </c>
      <c r="Q63" s="1181">
        <v>1302</v>
      </c>
      <c r="R63" s="1276"/>
      <c r="S63" s="1276"/>
      <c r="T63" s="1276"/>
      <c r="U63" s="1276"/>
      <c r="V63" s="1276"/>
      <c r="W63" s="1276"/>
      <c r="X63" s="1276"/>
      <c r="Y63" s="1276"/>
      <c r="Z63" s="1276"/>
      <c r="AA63" s="1276"/>
      <c r="AB63" s="1276"/>
      <c r="AC63" s="1276"/>
    </row>
    <row r="64" spans="1:29" s="1169" customFormat="1" ht="12.6" customHeight="1">
      <c r="A64" s="1175" t="s">
        <v>179</v>
      </c>
      <c r="B64" s="1277">
        <v>6679</v>
      </c>
      <c r="C64" s="1209">
        <v>6698</v>
      </c>
      <c r="D64" s="1209">
        <v>6718</v>
      </c>
      <c r="E64" s="1209">
        <v>6732</v>
      </c>
      <c r="F64" s="1209">
        <v>6745</v>
      </c>
      <c r="G64" s="1209">
        <v>6766</v>
      </c>
      <c r="H64" s="1277">
        <v>7555</v>
      </c>
      <c r="I64" s="1209">
        <v>7574</v>
      </c>
      <c r="J64" s="1209">
        <v>7594</v>
      </c>
      <c r="K64" s="1209">
        <v>7613</v>
      </c>
      <c r="L64" s="1209">
        <v>7627</v>
      </c>
      <c r="M64" s="1209">
        <v>7648</v>
      </c>
      <c r="O64" s="1207">
        <v>59</v>
      </c>
      <c r="P64" s="1172" t="s">
        <v>178</v>
      </c>
      <c r="Q64" s="1171" t="s">
        <v>177</v>
      </c>
      <c r="R64" s="1276"/>
      <c r="S64" s="1276"/>
      <c r="T64" s="1276"/>
      <c r="U64" s="1276"/>
      <c r="V64" s="1276"/>
      <c r="W64" s="1276"/>
      <c r="X64" s="1276"/>
      <c r="Y64" s="1276"/>
      <c r="Z64" s="1276"/>
      <c r="AA64" s="1276"/>
      <c r="AB64" s="1276"/>
      <c r="AC64" s="1276"/>
    </row>
    <row r="65" spans="1:29" s="1169" customFormat="1" ht="12.6" customHeight="1">
      <c r="A65" s="1175" t="s">
        <v>176</v>
      </c>
      <c r="B65" s="1277">
        <v>10105</v>
      </c>
      <c r="C65" s="1209">
        <v>10125</v>
      </c>
      <c r="D65" s="1209">
        <v>10157</v>
      </c>
      <c r="E65" s="1209">
        <v>10195</v>
      </c>
      <c r="F65" s="1209">
        <v>10221</v>
      </c>
      <c r="G65" s="1209">
        <v>10252</v>
      </c>
      <c r="H65" s="1277">
        <v>10751</v>
      </c>
      <c r="I65" s="1209">
        <v>10776</v>
      </c>
      <c r="J65" s="1209">
        <v>10808</v>
      </c>
      <c r="K65" s="1209">
        <v>10887</v>
      </c>
      <c r="L65" s="1209">
        <v>10921</v>
      </c>
      <c r="M65" s="1209">
        <v>10963</v>
      </c>
      <c r="O65" s="1207">
        <v>60</v>
      </c>
      <c r="P65" s="1172" t="s">
        <v>175</v>
      </c>
      <c r="Q65" s="1171" t="s">
        <v>174</v>
      </c>
      <c r="R65" s="1276"/>
      <c r="S65" s="1276"/>
      <c r="T65" s="1276"/>
      <c r="U65" s="1276"/>
      <c r="V65" s="1276"/>
      <c r="W65" s="1276"/>
      <c r="X65" s="1276"/>
      <c r="Y65" s="1276"/>
      <c r="Z65" s="1276"/>
      <c r="AA65" s="1276"/>
      <c r="AB65" s="1276"/>
      <c r="AC65" s="1276"/>
    </row>
    <row r="66" spans="1:29" s="1169" customFormat="1" ht="12.6" customHeight="1">
      <c r="A66" s="1175" t="s">
        <v>173</v>
      </c>
      <c r="B66" s="1277">
        <v>10970</v>
      </c>
      <c r="C66" s="1209">
        <v>10990</v>
      </c>
      <c r="D66" s="1209">
        <v>11006</v>
      </c>
      <c r="E66" s="1209">
        <v>11015</v>
      </c>
      <c r="F66" s="1209">
        <v>11023</v>
      </c>
      <c r="G66" s="1209">
        <v>11030</v>
      </c>
      <c r="H66" s="1277">
        <v>11719</v>
      </c>
      <c r="I66" s="1209">
        <v>11740</v>
      </c>
      <c r="J66" s="1209">
        <v>11756</v>
      </c>
      <c r="K66" s="1209">
        <v>11765</v>
      </c>
      <c r="L66" s="1209">
        <v>11773</v>
      </c>
      <c r="M66" s="1209">
        <v>11780</v>
      </c>
      <c r="O66" s="1207">
        <v>61</v>
      </c>
      <c r="P66" s="1172" t="s">
        <v>172</v>
      </c>
      <c r="Q66" s="1181">
        <v>1804</v>
      </c>
      <c r="R66" s="1276"/>
      <c r="S66" s="1276"/>
      <c r="T66" s="1276"/>
      <c r="U66" s="1276"/>
      <c r="V66" s="1276"/>
      <c r="W66" s="1276"/>
      <c r="X66" s="1276"/>
      <c r="Y66" s="1276"/>
      <c r="Z66" s="1276"/>
      <c r="AA66" s="1276"/>
      <c r="AB66" s="1276"/>
      <c r="AC66" s="1276"/>
    </row>
    <row r="67" spans="1:29" s="1169" customFormat="1" ht="12.6" customHeight="1">
      <c r="A67" s="1175" t="s">
        <v>171</v>
      </c>
      <c r="B67" s="1277">
        <v>18112</v>
      </c>
      <c r="C67" s="1209">
        <v>18141</v>
      </c>
      <c r="D67" s="1209">
        <v>18164</v>
      </c>
      <c r="E67" s="1209">
        <v>18203</v>
      </c>
      <c r="F67" s="1209">
        <v>18233</v>
      </c>
      <c r="G67" s="1209">
        <v>18272</v>
      </c>
      <c r="H67" s="1277">
        <v>24505</v>
      </c>
      <c r="I67" s="1209">
        <v>24542</v>
      </c>
      <c r="J67" s="1209">
        <v>24567</v>
      </c>
      <c r="K67" s="1209">
        <v>24607</v>
      </c>
      <c r="L67" s="1209">
        <v>24642</v>
      </c>
      <c r="M67" s="1209">
        <v>24685</v>
      </c>
      <c r="O67" s="1207">
        <v>62</v>
      </c>
      <c r="P67" s="1172" t="s">
        <v>170</v>
      </c>
      <c r="Q67" s="1181">
        <v>1303</v>
      </c>
      <c r="R67" s="1276"/>
      <c r="S67" s="1276"/>
      <c r="T67" s="1276"/>
      <c r="U67" s="1276"/>
      <c r="V67" s="1276"/>
      <c r="W67" s="1276"/>
      <c r="X67" s="1276"/>
      <c r="Y67" s="1276"/>
      <c r="Z67" s="1276"/>
      <c r="AA67" s="1276"/>
      <c r="AB67" s="1276"/>
      <c r="AC67" s="1276"/>
    </row>
    <row r="68" spans="1:29" s="1182" customFormat="1" ht="12.6" customHeight="1">
      <c r="A68" s="1175" t="s">
        <v>169</v>
      </c>
      <c r="B68" s="1277">
        <v>14648</v>
      </c>
      <c r="C68" s="1209">
        <v>14693</v>
      </c>
      <c r="D68" s="1209">
        <v>14747</v>
      </c>
      <c r="E68" s="1209">
        <v>14800</v>
      </c>
      <c r="F68" s="1209">
        <v>14876</v>
      </c>
      <c r="G68" s="1209">
        <v>14938</v>
      </c>
      <c r="H68" s="1277">
        <v>18960</v>
      </c>
      <c r="I68" s="1209">
        <v>19019</v>
      </c>
      <c r="J68" s="1209">
        <v>19090</v>
      </c>
      <c r="K68" s="1209">
        <v>19155</v>
      </c>
      <c r="L68" s="1209">
        <v>19251</v>
      </c>
      <c r="M68" s="1209">
        <v>19313</v>
      </c>
      <c r="O68" s="1207">
        <v>63</v>
      </c>
      <c r="P68" s="1172" t="s">
        <v>168</v>
      </c>
      <c r="Q68" s="1181">
        <v>1305</v>
      </c>
      <c r="R68" s="1276"/>
      <c r="S68" s="1276"/>
      <c r="T68" s="1276"/>
      <c r="U68" s="1276"/>
      <c r="V68" s="1276"/>
      <c r="W68" s="1276"/>
      <c r="X68" s="1276"/>
      <c r="Y68" s="1276"/>
      <c r="Z68" s="1276"/>
      <c r="AA68" s="1276"/>
      <c r="AB68" s="1276"/>
      <c r="AC68" s="1276"/>
    </row>
    <row r="69" spans="1:29" s="1182" customFormat="1" ht="12.6" customHeight="1">
      <c r="A69" s="1175" t="s">
        <v>167</v>
      </c>
      <c r="B69" s="1277">
        <v>19202</v>
      </c>
      <c r="C69" s="1209">
        <v>19249</v>
      </c>
      <c r="D69" s="1209">
        <v>19291</v>
      </c>
      <c r="E69" s="1209">
        <v>19332</v>
      </c>
      <c r="F69" s="1209">
        <v>19384</v>
      </c>
      <c r="G69" s="1209">
        <v>19435</v>
      </c>
      <c r="H69" s="1277">
        <v>24427</v>
      </c>
      <c r="I69" s="1209">
        <v>24490</v>
      </c>
      <c r="J69" s="1209">
        <v>24534</v>
      </c>
      <c r="K69" s="1209">
        <v>24586</v>
      </c>
      <c r="L69" s="1209">
        <v>24657</v>
      </c>
      <c r="M69" s="1209">
        <v>24730</v>
      </c>
      <c r="O69" s="1207">
        <v>64</v>
      </c>
      <c r="P69" s="1172" t="s">
        <v>166</v>
      </c>
      <c r="Q69" s="1181">
        <v>1307</v>
      </c>
      <c r="R69" s="1276"/>
      <c r="S69" s="1276"/>
      <c r="T69" s="1276"/>
      <c r="U69" s="1276"/>
      <c r="V69" s="1276"/>
      <c r="W69" s="1276"/>
      <c r="X69" s="1276"/>
      <c r="Y69" s="1276"/>
      <c r="Z69" s="1276"/>
      <c r="AA69" s="1276"/>
      <c r="AB69" s="1276"/>
      <c r="AC69" s="1276"/>
    </row>
    <row r="70" spans="1:29" s="1169" customFormat="1" ht="12.6" customHeight="1">
      <c r="A70" s="1175" t="s">
        <v>165</v>
      </c>
      <c r="B70" s="1277">
        <v>15171</v>
      </c>
      <c r="C70" s="1209">
        <v>15207</v>
      </c>
      <c r="D70" s="1209">
        <v>15247</v>
      </c>
      <c r="E70" s="1209">
        <v>15283</v>
      </c>
      <c r="F70" s="1209">
        <v>15308</v>
      </c>
      <c r="G70" s="1209">
        <v>15376</v>
      </c>
      <c r="H70" s="1277">
        <v>21530</v>
      </c>
      <c r="I70" s="1209">
        <v>21572</v>
      </c>
      <c r="J70" s="1209">
        <v>21613</v>
      </c>
      <c r="K70" s="1209">
        <v>21652</v>
      </c>
      <c r="L70" s="1209">
        <v>21678</v>
      </c>
      <c r="M70" s="1209">
        <v>21778</v>
      </c>
      <c r="O70" s="1207">
        <v>65</v>
      </c>
      <c r="P70" s="1172" t="s">
        <v>164</v>
      </c>
      <c r="Q70" s="1181">
        <v>1309</v>
      </c>
      <c r="R70" s="1276"/>
      <c r="S70" s="1276"/>
      <c r="T70" s="1276"/>
      <c r="U70" s="1276"/>
      <c r="V70" s="1276"/>
      <c r="W70" s="1276"/>
      <c r="X70" s="1276"/>
      <c r="Y70" s="1276"/>
      <c r="Z70" s="1276"/>
      <c r="AA70" s="1276"/>
      <c r="AB70" s="1276"/>
      <c r="AC70" s="1276"/>
    </row>
    <row r="71" spans="1:29" s="1169" customFormat="1" ht="12.6" customHeight="1">
      <c r="A71" s="1175" t="s">
        <v>163</v>
      </c>
      <c r="B71" s="1277">
        <v>23824</v>
      </c>
      <c r="C71" s="1209">
        <v>23916</v>
      </c>
      <c r="D71" s="1209">
        <v>23981</v>
      </c>
      <c r="E71" s="1209">
        <v>24053</v>
      </c>
      <c r="F71" s="1209">
        <v>24114</v>
      </c>
      <c r="G71" s="1209">
        <v>24190</v>
      </c>
      <c r="H71" s="1277">
        <v>30640</v>
      </c>
      <c r="I71" s="1209">
        <v>30767</v>
      </c>
      <c r="J71" s="1209">
        <v>30836</v>
      </c>
      <c r="K71" s="1209">
        <v>30935</v>
      </c>
      <c r="L71" s="1209">
        <v>31002</v>
      </c>
      <c r="M71" s="1209">
        <v>31089</v>
      </c>
      <c r="O71" s="1207">
        <v>66</v>
      </c>
      <c r="P71" s="1172" t="s">
        <v>162</v>
      </c>
      <c r="Q71" s="1181">
        <v>1311</v>
      </c>
      <c r="R71" s="1276"/>
      <c r="S71" s="1276"/>
      <c r="T71" s="1276"/>
      <c r="U71" s="1276"/>
      <c r="V71" s="1276"/>
      <c r="W71" s="1276"/>
      <c r="X71" s="1276"/>
      <c r="Y71" s="1276"/>
      <c r="Z71" s="1276"/>
      <c r="AA71" s="1276"/>
      <c r="AB71" s="1276"/>
      <c r="AC71" s="1276"/>
    </row>
    <row r="72" spans="1:29" s="1169" customFormat="1" ht="12.6" customHeight="1">
      <c r="A72" s="1175" t="s">
        <v>161</v>
      </c>
      <c r="B72" s="1277">
        <v>6961</v>
      </c>
      <c r="C72" s="1209">
        <v>6973</v>
      </c>
      <c r="D72" s="1209">
        <v>6982</v>
      </c>
      <c r="E72" s="1209">
        <v>6986</v>
      </c>
      <c r="F72" s="1209">
        <v>6994</v>
      </c>
      <c r="G72" s="1209">
        <v>7002</v>
      </c>
      <c r="H72" s="1277">
        <v>7505</v>
      </c>
      <c r="I72" s="1209">
        <v>7515</v>
      </c>
      <c r="J72" s="1209">
        <v>7525</v>
      </c>
      <c r="K72" s="1209">
        <v>7529</v>
      </c>
      <c r="L72" s="1209">
        <v>7537</v>
      </c>
      <c r="M72" s="1209">
        <v>7547</v>
      </c>
      <c r="O72" s="1207">
        <v>67</v>
      </c>
      <c r="P72" s="1172" t="s">
        <v>160</v>
      </c>
      <c r="Q72" s="1181">
        <v>1813</v>
      </c>
      <c r="R72" s="1276"/>
      <c r="S72" s="1276"/>
      <c r="T72" s="1276"/>
      <c r="U72" s="1276"/>
      <c r="V72" s="1276"/>
      <c r="W72" s="1276"/>
      <c r="X72" s="1276"/>
      <c r="Y72" s="1276"/>
      <c r="Z72" s="1276"/>
      <c r="AA72" s="1276"/>
      <c r="AB72" s="1276"/>
      <c r="AC72" s="1276"/>
    </row>
    <row r="73" spans="1:29" s="1169" customFormat="1" ht="12.6" customHeight="1">
      <c r="A73" s="1180" t="s">
        <v>57</v>
      </c>
      <c r="B73" s="1278">
        <v>119576</v>
      </c>
      <c r="C73" s="1278">
        <v>119732</v>
      </c>
      <c r="D73" s="1278">
        <v>119848</v>
      </c>
      <c r="E73" s="1278">
        <v>119977</v>
      </c>
      <c r="F73" s="1278">
        <v>120137</v>
      </c>
      <c r="G73" s="1211">
        <v>120333</v>
      </c>
      <c r="H73" s="1278">
        <v>140058</v>
      </c>
      <c r="I73" s="1278">
        <v>140234</v>
      </c>
      <c r="J73" s="1278">
        <v>140424</v>
      </c>
      <c r="K73" s="1278">
        <v>140576</v>
      </c>
      <c r="L73" s="1278">
        <v>140819</v>
      </c>
      <c r="M73" s="1211">
        <v>141090</v>
      </c>
      <c r="O73" s="1207">
        <v>68</v>
      </c>
      <c r="P73" s="1177" t="s">
        <v>159</v>
      </c>
      <c r="Q73" s="1176" t="s">
        <v>115</v>
      </c>
      <c r="R73" s="1276"/>
      <c r="S73" s="1276"/>
      <c r="T73" s="1276"/>
      <c r="U73" s="1276"/>
      <c r="V73" s="1276"/>
      <c r="W73" s="1276"/>
      <c r="X73" s="1276"/>
      <c r="Y73" s="1276"/>
      <c r="Z73" s="1276"/>
      <c r="AA73" s="1276"/>
      <c r="AB73" s="1276"/>
      <c r="AC73" s="1276"/>
    </row>
    <row r="74" spans="1:29" s="1169" customFormat="1" ht="12.6" customHeight="1">
      <c r="A74" s="1175" t="s">
        <v>158</v>
      </c>
      <c r="B74" s="1277">
        <v>8045</v>
      </c>
      <c r="C74" s="1209">
        <v>8048</v>
      </c>
      <c r="D74" s="1209">
        <v>8051</v>
      </c>
      <c r="E74" s="1209">
        <v>8058</v>
      </c>
      <c r="F74" s="1209">
        <v>8061</v>
      </c>
      <c r="G74" s="1209">
        <v>8068</v>
      </c>
      <c r="H74" s="1277">
        <v>8585</v>
      </c>
      <c r="I74" s="1209">
        <v>8588</v>
      </c>
      <c r="J74" s="1209">
        <v>8591</v>
      </c>
      <c r="K74" s="1209">
        <v>8598</v>
      </c>
      <c r="L74" s="1209">
        <v>8601</v>
      </c>
      <c r="M74" s="1209">
        <v>8608</v>
      </c>
      <c r="O74" s="1207">
        <v>69</v>
      </c>
      <c r="P74" s="1172" t="s">
        <v>157</v>
      </c>
      <c r="Q74" s="1181">
        <v>1701</v>
      </c>
      <c r="R74" s="1276"/>
      <c r="S74" s="1276"/>
      <c r="T74" s="1276"/>
      <c r="U74" s="1276"/>
      <c r="V74" s="1276"/>
      <c r="W74" s="1276"/>
      <c r="X74" s="1276"/>
      <c r="Y74" s="1276"/>
      <c r="Z74" s="1276"/>
      <c r="AA74" s="1276"/>
      <c r="AB74" s="1276"/>
      <c r="AC74" s="1276"/>
    </row>
    <row r="75" spans="1:29" s="1169" customFormat="1" ht="12.6" customHeight="1">
      <c r="A75" s="1175" t="s">
        <v>156</v>
      </c>
      <c r="B75" s="1277">
        <v>4830</v>
      </c>
      <c r="C75" s="1209">
        <v>4839</v>
      </c>
      <c r="D75" s="1209">
        <v>4840</v>
      </c>
      <c r="E75" s="1209">
        <v>4848</v>
      </c>
      <c r="F75" s="1209">
        <v>4853</v>
      </c>
      <c r="G75" s="1209">
        <v>4861</v>
      </c>
      <c r="H75" s="1277">
        <v>4979</v>
      </c>
      <c r="I75" s="1209">
        <v>4988</v>
      </c>
      <c r="J75" s="1209">
        <v>4996</v>
      </c>
      <c r="K75" s="1209">
        <v>5004</v>
      </c>
      <c r="L75" s="1209">
        <v>5014</v>
      </c>
      <c r="M75" s="1209">
        <v>5038</v>
      </c>
      <c r="O75" s="1207">
        <v>70</v>
      </c>
      <c r="P75" s="1172" t="s">
        <v>155</v>
      </c>
      <c r="Q75" s="1181">
        <v>1801</v>
      </c>
      <c r="R75" s="1276"/>
      <c r="S75" s="1276"/>
      <c r="T75" s="1276"/>
      <c r="U75" s="1276"/>
      <c r="V75" s="1276"/>
      <c r="W75" s="1276"/>
      <c r="X75" s="1276"/>
      <c r="Y75" s="1276"/>
      <c r="Z75" s="1276"/>
      <c r="AA75" s="1276"/>
      <c r="AB75" s="1276"/>
      <c r="AC75" s="1276"/>
    </row>
    <row r="76" spans="1:29" s="1169" customFormat="1" ht="12.6" customHeight="1">
      <c r="A76" s="1175" t="s">
        <v>154</v>
      </c>
      <c r="B76" s="1277">
        <v>5140</v>
      </c>
      <c r="C76" s="1209">
        <v>5147</v>
      </c>
      <c r="D76" s="1209">
        <v>5153</v>
      </c>
      <c r="E76" s="1209">
        <v>5155</v>
      </c>
      <c r="F76" s="1209">
        <v>5161</v>
      </c>
      <c r="G76" s="1209">
        <v>5163</v>
      </c>
      <c r="H76" s="1277">
        <v>5334</v>
      </c>
      <c r="I76" s="1209">
        <v>5342</v>
      </c>
      <c r="J76" s="1209">
        <v>5348</v>
      </c>
      <c r="K76" s="1209">
        <v>5350</v>
      </c>
      <c r="L76" s="1209">
        <v>5356</v>
      </c>
      <c r="M76" s="1209">
        <v>5358</v>
      </c>
      <c r="O76" s="1207">
        <v>71</v>
      </c>
      <c r="P76" s="1172" t="s">
        <v>153</v>
      </c>
      <c r="Q76" s="1171" t="s">
        <v>152</v>
      </c>
      <c r="R76" s="1276"/>
      <c r="S76" s="1276"/>
      <c r="T76" s="1276"/>
      <c r="U76" s="1276"/>
      <c r="V76" s="1276"/>
      <c r="W76" s="1276"/>
      <c r="X76" s="1276"/>
      <c r="Y76" s="1276"/>
      <c r="Z76" s="1276"/>
      <c r="AA76" s="1276"/>
      <c r="AB76" s="1276"/>
      <c r="AC76" s="1276"/>
    </row>
    <row r="77" spans="1:29" s="1169" customFormat="1" ht="12.6" customHeight="1">
      <c r="A77" s="1175" t="s">
        <v>151</v>
      </c>
      <c r="B77" s="1277">
        <v>3076</v>
      </c>
      <c r="C77" s="1209">
        <v>3079</v>
      </c>
      <c r="D77" s="1209">
        <v>3079</v>
      </c>
      <c r="E77" s="1209">
        <v>3081</v>
      </c>
      <c r="F77" s="1209">
        <v>3083</v>
      </c>
      <c r="G77" s="1209">
        <v>3088</v>
      </c>
      <c r="H77" s="1277">
        <v>3159</v>
      </c>
      <c r="I77" s="1209">
        <v>3162</v>
      </c>
      <c r="J77" s="1209">
        <v>3162</v>
      </c>
      <c r="K77" s="1209">
        <v>3164</v>
      </c>
      <c r="L77" s="1209">
        <v>3166</v>
      </c>
      <c r="M77" s="1209">
        <v>3171</v>
      </c>
      <c r="O77" s="1207">
        <v>72</v>
      </c>
      <c r="P77" s="1172" t="s">
        <v>150</v>
      </c>
      <c r="Q77" s="1171" t="s">
        <v>149</v>
      </c>
      <c r="R77" s="1276"/>
      <c r="S77" s="1276"/>
      <c r="T77" s="1276"/>
      <c r="U77" s="1276"/>
      <c r="V77" s="1276"/>
      <c r="W77" s="1276"/>
      <c r="X77" s="1276"/>
      <c r="Y77" s="1276"/>
      <c r="Z77" s="1276"/>
      <c r="AA77" s="1276"/>
      <c r="AB77" s="1276"/>
      <c r="AC77" s="1276"/>
    </row>
    <row r="78" spans="1:29" s="1169" customFormat="1" ht="12.6" customHeight="1">
      <c r="A78" s="1175" t="s">
        <v>148</v>
      </c>
      <c r="B78" s="1277">
        <v>12574</v>
      </c>
      <c r="C78" s="1209">
        <v>12602</v>
      </c>
      <c r="D78" s="1209">
        <v>12615</v>
      </c>
      <c r="E78" s="1209">
        <v>12644</v>
      </c>
      <c r="F78" s="1209">
        <v>12665</v>
      </c>
      <c r="G78" s="1209">
        <v>12695</v>
      </c>
      <c r="H78" s="1277">
        <v>16598</v>
      </c>
      <c r="I78" s="1209">
        <v>16626</v>
      </c>
      <c r="J78" s="1209">
        <v>16685</v>
      </c>
      <c r="K78" s="1209">
        <v>16715</v>
      </c>
      <c r="L78" s="1209">
        <v>16804</v>
      </c>
      <c r="M78" s="1209">
        <v>16834</v>
      </c>
      <c r="O78" s="1207">
        <v>73</v>
      </c>
      <c r="P78" s="1172" t="s">
        <v>147</v>
      </c>
      <c r="Q78" s="1181">
        <v>1805</v>
      </c>
      <c r="R78" s="1276"/>
      <c r="S78" s="1276"/>
      <c r="T78" s="1276"/>
      <c r="U78" s="1276"/>
      <c r="V78" s="1276"/>
      <c r="W78" s="1276"/>
      <c r="X78" s="1276"/>
      <c r="Y78" s="1276"/>
      <c r="Z78" s="1276"/>
      <c r="AA78" s="1276"/>
      <c r="AB78" s="1276"/>
      <c r="AC78" s="1276"/>
    </row>
    <row r="79" spans="1:29" s="1169" customFormat="1" ht="12.6" customHeight="1">
      <c r="A79" s="1175" t="s">
        <v>146</v>
      </c>
      <c r="B79" s="1277">
        <v>2225</v>
      </c>
      <c r="C79" s="1209">
        <v>2227</v>
      </c>
      <c r="D79" s="1209">
        <v>2227</v>
      </c>
      <c r="E79" s="1209">
        <v>2228</v>
      </c>
      <c r="F79" s="1209">
        <v>2228</v>
      </c>
      <c r="G79" s="1209">
        <v>2228</v>
      </c>
      <c r="H79" s="1277">
        <v>2402</v>
      </c>
      <c r="I79" s="1209">
        <v>2404</v>
      </c>
      <c r="J79" s="1209">
        <v>2404</v>
      </c>
      <c r="K79" s="1209">
        <v>2405</v>
      </c>
      <c r="L79" s="1209">
        <v>2405</v>
      </c>
      <c r="M79" s="1209">
        <v>2405</v>
      </c>
      <c r="O79" s="1207">
        <v>74</v>
      </c>
      <c r="P79" s="1172" t="s">
        <v>145</v>
      </c>
      <c r="Q79" s="1181">
        <v>1704</v>
      </c>
      <c r="R79" s="1276"/>
      <c r="S79" s="1276"/>
      <c r="T79" s="1276"/>
      <c r="U79" s="1276"/>
      <c r="V79" s="1276"/>
      <c r="W79" s="1276"/>
      <c r="X79" s="1276"/>
      <c r="Y79" s="1276"/>
      <c r="Z79" s="1276"/>
      <c r="AA79" s="1276"/>
      <c r="AB79" s="1276"/>
      <c r="AC79" s="1276"/>
    </row>
    <row r="80" spans="1:29" s="1169" customFormat="1" ht="12.6" customHeight="1">
      <c r="A80" s="1175" t="s">
        <v>144</v>
      </c>
      <c r="B80" s="1277">
        <v>7061</v>
      </c>
      <c r="C80" s="1209">
        <v>7076</v>
      </c>
      <c r="D80" s="1209">
        <v>7093</v>
      </c>
      <c r="E80" s="1209">
        <v>7103</v>
      </c>
      <c r="F80" s="1209">
        <v>7131</v>
      </c>
      <c r="G80" s="1209">
        <v>7150</v>
      </c>
      <c r="H80" s="1277">
        <v>7921</v>
      </c>
      <c r="I80" s="1209">
        <v>7936</v>
      </c>
      <c r="J80" s="1209">
        <v>7963</v>
      </c>
      <c r="K80" s="1209">
        <v>7984</v>
      </c>
      <c r="L80" s="1209">
        <v>8018</v>
      </c>
      <c r="M80" s="1209">
        <v>8037</v>
      </c>
      <c r="O80" s="1207">
        <v>75</v>
      </c>
      <c r="P80" s="1172" t="s">
        <v>143</v>
      </c>
      <c r="Q80" s="1181">
        <v>1807</v>
      </c>
      <c r="R80" s="1276"/>
      <c r="S80" s="1276"/>
      <c r="T80" s="1276"/>
      <c r="U80" s="1276"/>
      <c r="V80" s="1276"/>
      <c r="W80" s="1276"/>
      <c r="X80" s="1276"/>
      <c r="Y80" s="1276"/>
      <c r="Z80" s="1276"/>
      <c r="AA80" s="1276"/>
      <c r="AB80" s="1276"/>
      <c r="AC80" s="1276"/>
    </row>
    <row r="81" spans="1:29" s="1169" customFormat="1" ht="12.6" customHeight="1">
      <c r="A81" s="1175" t="s">
        <v>142</v>
      </c>
      <c r="B81" s="1277">
        <v>4009</v>
      </c>
      <c r="C81" s="1209">
        <v>4013</v>
      </c>
      <c r="D81" s="1209">
        <v>4015</v>
      </c>
      <c r="E81" s="1209">
        <v>4021</v>
      </c>
      <c r="F81" s="1209">
        <v>4027</v>
      </c>
      <c r="G81" s="1209">
        <v>4033</v>
      </c>
      <c r="H81" s="1277">
        <v>4153</v>
      </c>
      <c r="I81" s="1209">
        <v>4157</v>
      </c>
      <c r="J81" s="1209">
        <v>4159</v>
      </c>
      <c r="K81" s="1209">
        <v>4165</v>
      </c>
      <c r="L81" s="1209">
        <v>4171</v>
      </c>
      <c r="M81" s="1209">
        <v>4177</v>
      </c>
      <c r="O81" s="1207">
        <v>76</v>
      </c>
      <c r="P81" s="1172" t="s">
        <v>141</v>
      </c>
      <c r="Q81" s="1181">
        <v>1707</v>
      </c>
      <c r="R81" s="1276"/>
      <c r="S81" s="1276"/>
      <c r="T81" s="1276"/>
      <c r="U81" s="1276"/>
      <c r="V81" s="1276"/>
      <c r="W81" s="1276"/>
      <c r="X81" s="1276"/>
      <c r="Y81" s="1276"/>
      <c r="Z81" s="1276"/>
      <c r="AA81" s="1276"/>
      <c r="AB81" s="1276"/>
      <c r="AC81" s="1276"/>
    </row>
    <row r="82" spans="1:29" s="1169" customFormat="1" ht="12.6" customHeight="1">
      <c r="A82" s="1175" t="s">
        <v>140</v>
      </c>
      <c r="B82" s="1277">
        <v>2587</v>
      </c>
      <c r="C82" s="1209">
        <v>2593</v>
      </c>
      <c r="D82" s="1209">
        <v>2598</v>
      </c>
      <c r="E82" s="1209">
        <v>2598</v>
      </c>
      <c r="F82" s="1209">
        <v>2603</v>
      </c>
      <c r="G82" s="1209">
        <v>2609</v>
      </c>
      <c r="H82" s="1277">
        <v>2647</v>
      </c>
      <c r="I82" s="1209">
        <v>2653</v>
      </c>
      <c r="J82" s="1209">
        <v>2658</v>
      </c>
      <c r="K82" s="1209">
        <v>2658</v>
      </c>
      <c r="L82" s="1209">
        <v>2663</v>
      </c>
      <c r="M82" s="1209">
        <v>2669</v>
      </c>
      <c r="O82" s="1207">
        <v>77</v>
      </c>
      <c r="P82" s="1172" t="s">
        <v>139</v>
      </c>
      <c r="Q82" s="1181">
        <v>1812</v>
      </c>
      <c r="R82" s="1276"/>
      <c r="S82" s="1276"/>
      <c r="T82" s="1276"/>
      <c r="U82" s="1276"/>
      <c r="V82" s="1276"/>
      <c r="W82" s="1276"/>
      <c r="X82" s="1276"/>
      <c r="Y82" s="1276"/>
      <c r="Z82" s="1276"/>
      <c r="AA82" s="1276"/>
      <c r="AB82" s="1276"/>
      <c r="AC82" s="1276"/>
    </row>
    <row r="83" spans="1:29" s="1169" customFormat="1" ht="12.6" customHeight="1">
      <c r="A83" s="1175" t="s">
        <v>138</v>
      </c>
      <c r="B83" s="1277">
        <v>6784</v>
      </c>
      <c r="C83" s="1209">
        <v>6790</v>
      </c>
      <c r="D83" s="1209">
        <v>6793</v>
      </c>
      <c r="E83" s="1209">
        <v>6796</v>
      </c>
      <c r="F83" s="1209">
        <v>6799</v>
      </c>
      <c r="G83" s="1209">
        <v>6805</v>
      </c>
      <c r="H83" s="1277">
        <v>9308</v>
      </c>
      <c r="I83" s="1209">
        <v>9328</v>
      </c>
      <c r="J83" s="1209">
        <v>9331</v>
      </c>
      <c r="K83" s="1209">
        <v>9334</v>
      </c>
      <c r="L83" s="1209">
        <v>9337</v>
      </c>
      <c r="M83" s="1209">
        <v>9352</v>
      </c>
      <c r="O83" s="1207">
        <v>78</v>
      </c>
      <c r="P83" s="1172" t="s">
        <v>137</v>
      </c>
      <c r="Q83" s="1181">
        <v>1708</v>
      </c>
      <c r="R83" s="1276"/>
      <c r="S83" s="1276"/>
      <c r="T83" s="1276"/>
      <c r="U83" s="1276"/>
      <c r="V83" s="1276"/>
      <c r="W83" s="1276"/>
      <c r="X83" s="1276"/>
      <c r="Y83" s="1276"/>
      <c r="Z83" s="1276"/>
      <c r="AA83" s="1276"/>
      <c r="AB83" s="1276"/>
      <c r="AC83" s="1276"/>
    </row>
    <row r="84" spans="1:29" s="1169" customFormat="1" ht="12.6" customHeight="1">
      <c r="A84" s="1175" t="s">
        <v>136</v>
      </c>
      <c r="B84" s="1277">
        <v>4538</v>
      </c>
      <c r="C84" s="1209">
        <v>4541</v>
      </c>
      <c r="D84" s="1209">
        <v>4543</v>
      </c>
      <c r="E84" s="1209">
        <v>4550</v>
      </c>
      <c r="F84" s="1209">
        <v>4555</v>
      </c>
      <c r="G84" s="1209">
        <v>4564</v>
      </c>
      <c r="H84" s="1277">
        <v>4667</v>
      </c>
      <c r="I84" s="1209">
        <v>4670</v>
      </c>
      <c r="J84" s="1209">
        <v>4672</v>
      </c>
      <c r="K84" s="1209">
        <v>4679</v>
      </c>
      <c r="L84" s="1209">
        <v>4684</v>
      </c>
      <c r="M84" s="1209">
        <v>4693</v>
      </c>
      <c r="O84" s="1207">
        <v>79</v>
      </c>
      <c r="P84" s="1172" t="s">
        <v>135</v>
      </c>
      <c r="Q84" s="1181">
        <v>1710</v>
      </c>
      <c r="R84" s="1276"/>
      <c r="S84" s="1276"/>
      <c r="T84" s="1276"/>
      <c r="U84" s="1276"/>
      <c r="V84" s="1276"/>
      <c r="W84" s="1276"/>
      <c r="X84" s="1276"/>
      <c r="Y84" s="1276"/>
      <c r="Z84" s="1276"/>
      <c r="AA84" s="1276"/>
      <c r="AB84" s="1276"/>
      <c r="AC84" s="1276"/>
    </row>
    <row r="85" spans="1:29" s="1169" customFormat="1" ht="12.6" customHeight="1">
      <c r="A85" s="1175" t="s">
        <v>134</v>
      </c>
      <c r="B85" s="1277">
        <v>4378</v>
      </c>
      <c r="C85" s="1209">
        <v>4384</v>
      </c>
      <c r="D85" s="1209">
        <v>4391</v>
      </c>
      <c r="E85" s="1209">
        <v>4395</v>
      </c>
      <c r="F85" s="1209">
        <v>4405</v>
      </c>
      <c r="G85" s="1209">
        <v>4412</v>
      </c>
      <c r="H85" s="1277">
        <v>4652</v>
      </c>
      <c r="I85" s="1209">
        <v>4658</v>
      </c>
      <c r="J85" s="1209">
        <v>4665</v>
      </c>
      <c r="K85" s="1209">
        <v>4669</v>
      </c>
      <c r="L85" s="1209">
        <v>4679</v>
      </c>
      <c r="M85" s="1209">
        <v>4686</v>
      </c>
      <c r="O85" s="1207">
        <v>80</v>
      </c>
      <c r="P85" s="1172" t="s">
        <v>133</v>
      </c>
      <c r="Q85" s="1181">
        <v>1711</v>
      </c>
      <c r="R85" s="1276"/>
      <c r="S85" s="1276"/>
      <c r="T85" s="1276"/>
      <c r="U85" s="1276"/>
      <c r="V85" s="1276"/>
      <c r="W85" s="1276"/>
      <c r="X85" s="1276"/>
      <c r="Y85" s="1276"/>
      <c r="Z85" s="1276"/>
      <c r="AA85" s="1276"/>
      <c r="AB85" s="1276"/>
      <c r="AC85" s="1276"/>
    </row>
    <row r="86" spans="1:29" s="1169" customFormat="1" ht="12.6" customHeight="1">
      <c r="A86" s="1175" t="s">
        <v>132</v>
      </c>
      <c r="B86" s="1277">
        <v>5328</v>
      </c>
      <c r="C86" s="1209">
        <v>5336</v>
      </c>
      <c r="D86" s="1209">
        <v>5340</v>
      </c>
      <c r="E86" s="1209">
        <v>5347</v>
      </c>
      <c r="F86" s="1209">
        <v>5352</v>
      </c>
      <c r="G86" s="1209">
        <v>5367</v>
      </c>
      <c r="H86" s="1277">
        <v>5606</v>
      </c>
      <c r="I86" s="1209">
        <v>5614</v>
      </c>
      <c r="J86" s="1209">
        <v>5618</v>
      </c>
      <c r="K86" s="1209">
        <v>5625</v>
      </c>
      <c r="L86" s="1209">
        <v>5630</v>
      </c>
      <c r="M86" s="1209">
        <v>5645</v>
      </c>
      <c r="O86" s="1207">
        <v>81</v>
      </c>
      <c r="P86" s="1172" t="s">
        <v>131</v>
      </c>
      <c r="Q86" s="1181">
        <v>1815</v>
      </c>
      <c r="R86" s="1276"/>
      <c r="S86" s="1276"/>
      <c r="T86" s="1276"/>
      <c r="U86" s="1276"/>
      <c r="V86" s="1276"/>
      <c r="W86" s="1276"/>
      <c r="X86" s="1276"/>
      <c r="Y86" s="1276"/>
      <c r="Z86" s="1276"/>
      <c r="AA86" s="1276"/>
      <c r="AB86" s="1276"/>
      <c r="AC86" s="1276"/>
    </row>
    <row r="87" spans="1:29" s="1169" customFormat="1" ht="12.6" customHeight="1">
      <c r="A87" s="1175" t="s">
        <v>130</v>
      </c>
      <c r="B87" s="1277">
        <v>4404</v>
      </c>
      <c r="C87" s="1209">
        <v>4413</v>
      </c>
      <c r="D87" s="1209">
        <v>4414</v>
      </c>
      <c r="E87" s="1209">
        <v>4416</v>
      </c>
      <c r="F87" s="1209">
        <v>4423</v>
      </c>
      <c r="G87" s="1209">
        <v>4432</v>
      </c>
      <c r="H87" s="1277">
        <v>4519</v>
      </c>
      <c r="I87" s="1209">
        <v>4528</v>
      </c>
      <c r="J87" s="1209">
        <v>4529</v>
      </c>
      <c r="K87" s="1209">
        <v>4531</v>
      </c>
      <c r="L87" s="1209">
        <v>4541</v>
      </c>
      <c r="M87" s="1209">
        <v>4552</v>
      </c>
      <c r="O87" s="1207">
        <v>82</v>
      </c>
      <c r="P87" s="1172" t="s">
        <v>129</v>
      </c>
      <c r="Q87" s="1181">
        <v>1818</v>
      </c>
      <c r="R87" s="1276"/>
      <c r="S87" s="1276"/>
      <c r="T87" s="1276"/>
      <c r="U87" s="1276"/>
      <c r="V87" s="1276"/>
      <c r="W87" s="1276"/>
      <c r="X87" s="1276"/>
      <c r="Y87" s="1276"/>
      <c r="Z87" s="1276"/>
      <c r="AA87" s="1276"/>
      <c r="AB87" s="1276"/>
      <c r="AC87" s="1276"/>
    </row>
    <row r="88" spans="1:29" s="1182" customFormat="1" ht="12.6" customHeight="1">
      <c r="A88" s="1175" t="s">
        <v>128</v>
      </c>
      <c r="B88" s="1277">
        <v>4239</v>
      </c>
      <c r="C88" s="1209">
        <v>4243</v>
      </c>
      <c r="D88" s="1209">
        <v>4247</v>
      </c>
      <c r="E88" s="1209">
        <v>4249</v>
      </c>
      <c r="F88" s="1209">
        <v>4253</v>
      </c>
      <c r="G88" s="1209">
        <v>4255</v>
      </c>
      <c r="H88" s="1277">
        <v>4446</v>
      </c>
      <c r="I88" s="1209">
        <v>4450</v>
      </c>
      <c r="J88" s="1209">
        <v>4454</v>
      </c>
      <c r="K88" s="1209">
        <v>4456</v>
      </c>
      <c r="L88" s="1209">
        <v>4460</v>
      </c>
      <c r="M88" s="1209">
        <v>4463</v>
      </c>
      <c r="O88" s="1207">
        <v>83</v>
      </c>
      <c r="P88" s="1172" t="s">
        <v>127</v>
      </c>
      <c r="Q88" s="1181">
        <v>1819</v>
      </c>
      <c r="R88" s="1276"/>
      <c r="S88" s="1276"/>
      <c r="T88" s="1276"/>
      <c r="U88" s="1276"/>
      <c r="V88" s="1276"/>
      <c r="W88" s="1276"/>
      <c r="X88" s="1276"/>
      <c r="Y88" s="1276"/>
      <c r="Z88" s="1276"/>
      <c r="AA88" s="1276"/>
      <c r="AB88" s="1276"/>
      <c r="AC88" s="1276"/>
    </row>
    <row r="89" spans="1:29" s="1182" customFormat="1" ht="12.6" customHeight="1">
      <c r="A89" s="1175" t="s">
        <v>126</v>
      </c>
      <c r="B89" s="1277">
        <v>6156</v>
      </c>
      <c r="C89" s="1209">
        <v>6166</v>
      </c>
      <c r="D89" s="1209">
        <v>6176</v>
      </c>
      <c r="E89" s="1209">
        <v>6184</v>
      </c>
      <c r="F89" s="1209">
        <v>6199</v>
      </c>
      <c r="G89" s="1209">
        <v>6212</v>
      </c>
      <c r="H89" s="1277">
        <v>6994</v>
      </c>
      <c r="I89" s="1209">
        <v>7004</v>
      </c>
      <c r="J89" s="1209">
        <v>7014</v>
      </c>
      <c r="K89" s="1209">
        <v>7033</v>
      </c>
      <c r="L89" s="1209">
        <v>7048</v>
      </c>
      <c r="M89" s="1209">
        <v>7061</v>
      </c>
      <c r="O89" s="1207">
        <v>84</v>
      </c>
      <c r="P89" s="1172" t="s">
        <v>125</v>
      </c>
      <c r="Q89" s="1181">
        <v>1820</v>
      </c>
      <c r="R89" s="1276"/>
      <c r="S89" s="1276"/>
      <c r="T89" s="1276"/>
      <c r="U89" s="1276"/>
      <c r="V89" s="1276"/>
      <c r="W89" s="1276"/>
      <c r="X89" s="1276"/>
      <c r="Y89" s="1276"/>
      <c r="Z89" s="1276"/>
      <c r="AA89" s="1276"/>
      <c r="AB89" s="1276"/>
      <c r="AC89" s="1276"/>
    </row>
    <row r="90" spans="1:29" s="1169" customFormat="1" ht="12.6" customHeight="1">
      <c r="A90" s="1175" t="s">
        <v>124</v>
      </c>
      <c r="B90" s="1277">
        <v>6740</v>
      </c>
      <c r="C90" s="1209">
        <v>6741</v>
      </c>
      <c r="D90" s="1209">
        <v>6744</v>
      </c>
      <c r="E90" s="1209">
        <v>6743</v>
      </c>
      <c r="F90" s="1209">
        <v>6748</v>
      </c>
      <c r="G90" s="1209">
        <v>6752</v>
      </c>
      <c r="H90" s="1277">
        <v>7333</v>
      </c>
      <c r="I90" s="1209">
        <v>7334</v>
      </c>
      <c r="J90" s="1209">
        <v>7348</v>
      </c>
      <c r="K90" s="1209">
        <v>7347</v>
      </c>
      <c r="L90" s="1209">
        <v>7352</v>
      </c>
      <c r="M90" s="1209">
        <v>7363</v>
      </c>
      <c r="O90" s="1207">
        <v>85</v>
      </c>
      <c r="P90" s="1172" t="s">
        <v>123</v>
      </c>
      <c r="Q90" s="1171" t="s">
        <v>122</v>
      </c>
      <c r="R90" s="1276"/>
      <c r="S90" s="1276"/>
      <c r="T90" s="1276"/>
      <c r="U90" s="1276"/>
      <c r="V90" s="1276"/>
      <c r="W90" s="1276"/>
      <c r="X90" s="1276"/>
      <c r="Y90" s="1276"/>
      <c r="Z90" s="1276"/>
      <c r="AA90" s="1276"/>
      <c r="AB90" s="1276"/>
      <c r="AC90" s="1276"/>
    </row>
    <row r="91" spans="1:29" s="1169" customFormat="1" ht="12.6" customHeight="1">
      <c r="A91" s="1175" t="s">
        <v>121</v>
      </c>
      <c r="B91" s="1277">
        <v>6075</v>
      </c>
      <c r="C91" s="1209">
        <v>6077</v>
      </c>
      <c r="D91" s="1209">
        <v>6081</v>
      </c>
      <c r="E91" s="1209">
        <v>6087</v>
      </c>
      <c r="F91" s="1209">
        <v>6087</v>
      </c>
      <c r="G91" s="1209">
        <v>6091</v>
      </c>
      <c r="H91" s="1277">
        <v>6514</v>
      </c>
      <c r="I91" s="1209">
        <v>6516</v>
      </c>
      <c r="J91" s="1209">
        <v>6520</v>
      </c>
      <c r="K91" s="1209">
        <v>6526</v>
      </c>
      <c r="L91" s="1209">
        <v>6526</v>
      </c>
      <c r="M91" s="1209">
        <v>6530</v>
      </c>
      <c r="O91" s="1207">
        <v>86</v>
      </c>
      <c r="P91" s="1172" t="s">
        <v>120</v>
      </c>
      <c r="Q91" s="1171" t="s">
        <v>119</v>
      </c>
      <c r="R91" s="1276"/>
      <c r="S91" s="1276"/>
      <c r="T91" s="1276"/>
      <c r="U91" s="1276"/>
      <c r="V91" s="1276"/>
      <c r="W91" s="1276"/>
      <c r="X91" s="1276"/>
      <c r="Y91" s="1276"/>
      <c r="Z91" s="1276"/>
      <c r="AA91" s="1276"/>
      <c r="AB91" s="1276"/>
      <c r="AC91" s="1276"/>
    </row>
    <row r="92" spans="1:29" s="1169" customFormat="1" ht="12.6" customHeight="1">
      <c r="A92" s="1175" t="s">
        <v>118</v>
      </c>
      <c r="B92" s="1277">
        <v>21387</v>
      </c>
      <c r="C92" s="1209">
        <v>21417</v>
      </c>
      <c r="D92" s="1209">
        <v>21448</v>
      </c>
      <c r="E92" s="1209">
        <v>21474</v>
      </c>
      <c r="F92" s="1209">
        <v>21504</v>
      </c>
      <c r="G92" s="1209">
        <v>21548</v>
      </c>
      <c r="H92" s="1277">
        <v>30241</v>
      </c>
      <c r="I92" s="1209">
        <v>30276</v>
      </c>
      <c r="J92" s="1209">
        <v>30307</v>
      </c>
      <c r="K92" s="1209">
        <v>30333</v>
      </c>
      <c r="L92" s="1209">
        <v>30364</v>
      </c>
      <c r="M92" s="1209">
        <v>30448</v>
      </c>
      <c r="O92" s="1207">
        <v>87</v>
      </c>
      <c r="P92" s="1172" t="s">
        <v>117</v>
      </c>
      <c r="Q92" s="1181">
        <v>1714</v>
      </c>
      <c r="R92" s="1276"/>
      <c r="S92" s="1276"/>
      <c r="T92" s="1276"/>
      <c r="U92" s="1276"/>
      <c r="V92" s="1276"/>
      <c r="W92" s="1276"/>
      <c r="X92" s="1276"/>
      <c r="Y92" s="1276"/>
      <c r="Z92" s="1276"/>
      <c r="AA92" s="1276"/>
      <c r="AB92" s="1276"/>
      <c r="AC92" s="1276"/>
    </row>
    <row r="93" spans="1:29" s="1169" customFormat="1" ht="12.6" customHeight="1">
      <c r="A93" s="1180" t="s">
        <v>55</v>
      </c>
      <c r="B93" s="1278">
        <v>70029</v>
      </c>
      <c r="C93" s="1278">
        <v>70126</v>
      </c>
      <c r="D93" s="1278">
        <v>70227</v>
      </c>
      <c r="E93" s="1278">
        <v>70335</v>
      </c>
      <c r="F93" s="1278">
        <v>70454</v>
      </c>
      <c r="G93" s="1211">
        <v>70611</v>
      </c>
      <c r="H93" s="1278">
        <v>85395</v>
      </c>
      <c r="I93" s="1278">
        <v>85501</v>
      </c>
      <c r="J93" s="1278">
        <v>85616</v>
      </c>
      <c r="K93" s="1278">
        <v>85770</v>
      </c>
      <c r="L93" s="1278">
        <v>85936</v>
      </c>
      <c r="M93" s="1211">
        <v>86133</v>
      </c>
      <c r="O93" s="1207">
        <v>88</v>
      </c>
      <c r="P93" s="1177" t="s">
        <v>116</v>
      </c>
      <c r="Q93" s="1176" t="s">
        <v>115</v>
      </c>
      <c r="R93" s="1276"/>
      <c r="S93" s="1276"/>
      <c r="T93" s="1276"/>
      <c r="U93" s="1276"/>
      <c r="V93" s="1276"/>
      <c r="W93" s="1276"/>
      <c r="X93" s="1276"/>
      <c r="Y93" s="1276"/>
      <c r="Z93" s="1276"/>
      <c r="AA93" s="1276"/>
      <c r="AB93" s="1276"/>
      <c r="AC93" s="1276"/>
    </row>
    <row r="94" spans="1:29" s="1169" customFormat="1" ht="12.6" customHeight="1">
      <c r="A94" s="1175" t="s">
        <v>114</v>
      </c>
      <c r="B94" s="1277">
        <v>3676</v>
      </c>
      <c r="C94" s="1209">
        <v>3678</v>
      </c>
      <c r="D94" s="1209">
        <v>3684</v>
      </c>
      <c r="E94" s="1209">
        <v>3687</v>
      </c>
      <c r="F94" s="1209">
        <v>3692</v>
      </c>
      <c r="G94" s="1209">
        <v>3700</v>
      </c>
      <c r="H94" s="1277">
        <v>3884</v>
      </c>
      <c r="I94" s="1209">
        <v>3886</v>
      </c>
      <c r="J94" s="1209">
        <v>3892</v>
      </c>
      <c r="K94" s="1209">
        <v>3895</v>
      </c>
      <c r="L94" s="1209">
        <v>3900</v>
      </c>
      <c r="M94" s="1209">
        <v>3908</v>
      </c>
      <c r="O94" s="1207">
        <v>89</v>
      </c>
      <c r="P94" s="1172" t="s">
        <v>112</v>
      </c>
      <c r="Q94" s="1171" t="s">
        <v>111</v>
      </c>
      <c r="R94" s="1276"/>
      <c r="S94" s="1276"/>
      <c r="T94" s="1276"/>
      <c r="U94" s="1276"/>
      <c r="V94" s="1276"/>
      <c r="W94" s="1276"/>
      <c r="X94" s="1276"/>
      <c r="Y94" s="1276"/>
      <c r="Z94" s="1276"/>
      <c r="AA94" s="1276"/>
      <c r="AB94" s="1276"/>
      <c r="AC94" s="1276"/>
    </row>
    <row r="95" spans="1:29" s="1169" customFormat="1" ht="12.6" customHeight="1">
      <c r="A95" s="1175" t="s">
        <v>110</v>
      </c>
      <c r="B95" s="1277">
        <v>16660</v>
      </c>
      <c r="C95" s="1209">
        <v>16676</v>
      </c>
      <c r="D95" s="1209">
        <v>16696</v>
      </c>
      <c r="E95" s="1209">
        <v>16730</v>
      </c>
      <c r="F95" s="1209">
        <v>16761</v>
      </c>
      <c r="G95" s="1209">
        <v>16801</v>
      </c>
      <c r="H95" s="1277">
        <v>24976</v>
      </c>
      <c r="I95" s="1209">
        <v>25001</v>
      </c>
      <c r="J95" s="1209">
        <v>25026</v>
      </c>
      <c r="K95" s="1209">
        <v>25095</v>
      </c>
      <c r="L95" s="1209">
        <v>25146</v>
      </c>
      <c r="M95" s="1209">
        <v>25197</v>
      </c>
      <c r="O95" s="1207">
        <v>90</v>
      </c>
      <c r="P95" s="1172" t="s">
        <v>109</v>
      </c>
      <c r="Q95" s="1171" t="s">
        <v>108</v>
      </c>
      <c r="R95" s="1276"/>
      <c r="S95" s="1276"/>
      <c r="T95" s="1276"/>
      <c r="U95" s="1276"/>
      <c r="V95" s="1276"/>
      <c r="W95" s="1276"/>
      <c r="X95" s="1276"/>
      <c r="Y95" s="1276"/>
      <c r="Z95" s="1276"/>
      <c r="AA95" s="1276"/>
      <c r="AB95" s="1276"/>
      <c r="AC95" s="1276"/>
    </row>
    <row r="96" spans="1:29" s="1169" customFormat="1" ht="12.6" customHeight="1">
      <c r="A96" s="1175" t="s">
        <v>107</v>
      </c>
      <c r="B96" s="1277">
        <v>9931</v>
      </c>
      <c r="C96" s="1209">
        <v>9946</v>
      </c>
      <c r="D96" s="1209">
        <v>9959</v>
      </c>
      <c r="E96" s="1209">
        <v>9974</v>
      </c>
      <c r="F96" s="1209">
        <v>9989</v>
      </c>
      <c r="G96" s="1209">
        <v>10008</v>
      </c>
      <c r="H96" s="1277">
        <v>11788</v>
      </c>
      <c r="I96" s="1209">
        <v>11803</v>
      </c>
      <c r="J96" s="1209">
        <v>11816</v>
      </c>
      <c r="K96" s="1209">
        <v>11832</v>
      </c>
      <c r="L96" s="1209">
        <v>11847</v>
      </c>
      <c r="M96" s="1209">
        <v>11867</v>
      </c>
      <c r="O96" s="1207">
        <v>91</v>
      </c>
      <c r="P96" s="1172" t="s">
        <v>106</v>
      </c>
      <c r="Q96" s="1171" t="s">
        <v>105</v>
      </c>
      <c r="R96" s="1276"/>
      <c r="S96" s="1276"/>
      <c r="T96" s="1276"/>
      <c r="U96" s="1276"/>
      <c r="V96" s="1276"/>
      <c r="W96" s="1276"/>
      <c r="X96" s="1276"/>
      <c r="Y96" s="1276"/>
      <c r="Z96" s="1276"/>
      <c r="AA96" s="1276"/>
      <c r="AB96" s="1276"/>
      <c r="AC96" s="1276"/>
    </row>
    <row r="97" spans="1:29" s="1169" customFormat="1" ht="12.6" customHeight="1">
      <c r="A97" s="1175" t="s">
        <v>104</v>
      </c>
      <c r="B97" s="1277">
        <v>5202</v>
      </c>
      <c r="C97" s="1209">
        <v>5204</v>
      </c>
      <c r="D97" s="1209">
        <v>5206</v>
      </c>
      <c r="E97" s="1209">
        <v>5210</v>
      </c>
      <c r="F97" s="1209">
        <v>5212</v>
      </c>
      <c r="G97" s="1209">
        <v>5219</v>
      </c>
      <c r="H97" s="1277">
        <v>5561</v>
      </c>
      <c r="I97" s="1209">
        <v>5563</v>
      </c>
      <c r="J97" s="1209">
        <v>5565</v>
      </c>
      <c r="K97" s="1209">
        <v>5569</v>
      </c>
      <c r="L97" s="1209">
        <v>5571</v>
      </c>
      <c r="M97" s="1209">
        <v>5578</v>
      </c>
      <c r="O97" s="1207">
        <v>92</v>
      </c>
      <c r="P97" s="1172" t="s">
        <v>103</v>
      </c>
      <c r="Q97" s="1171" t="s">
        <v>102</v>
      </c>
      <c r="R97" s="1276"/>
      <c r="S97" s="1276"/>
      <c r="T97" s="1276"/>
      <c r="U97" s="1276"/>
      <c r="V97" s="1276"/>
      <c r="W97" s="1276"/>
      <c r="X97" s="1276"/>
      <c r="Y97" s="1276"/>
      <c r="Z97" s="1276"/>
      <c r="AA97" s="1276"/>
      <c r="AB97" s="1276"/>
      <c r="AC97" s="1276"/>
    </row>
    <row r="98" spans="1:29" s="1169" customFormat="1" ht="12.6" customHeight="1">
      <c r="A98" s="1175" t="s">
        <v>101</v>
      </c>
      <c r="B98" s="1277">
        <v>11621</v>
      </c>
      <c r="C98" s="1209">
        <v>11645</v>
      </c>
      <c r="D98" s="1209">
        <v>11664</v>
      </c>
      <c r="E98" s="1209">
        <v>11687</v>
      </c>
      <c r="F98" s="1209">
        <v>11716</v>
      </c>
      <c r="G98" s="1209">
        <v>11750</v>
      </c>
      <c r="H98" s="1277">
        <v>14992</v>
      </c>
      <c r="I98" s="1209">
        <v>15016</v>
      </c>
      <c r="J98" s="1209">
        <v>15038</v>
      </c>
      <c r="K98" s="1209">
        <v>15071</v>
      </c>
      <c r="L98" s="1209">
        <v>15127</v>
      </c>
      <c r="M98" s="1209">
        <v>15184</v>
      </c>
      <c r="O98" s="1207">
        <v>93</v>
      </c>
      <c r="P98" s="1172" t="s">
        <v>100</v>
      </c>
      <c r="Q98" s="1171" t="s">
        <v>99</v>
      </c>
      <c r="R98" s="1276"/>
      <c r="S98" s="1276"/>
      <c r="T98" s="1276"/>
      <c r="U98" s="1276"/>
      <c r="V98" s="1276"/>
      <c r="W98" s="1276"/>
      <c r="X98" s="1276"/>
      <c r="Y98" s="1276"/>
      <c r="Z98" s="1276"/>
      <c r="AA98" s="1276"/>
      <c r="AB98" s="1276"/>
      <c r="AC98" s="1276"/>
    </row>
    <row r="99" spans="1:29" s="1169" customFormat="1" ht="12.6" customHeight="1">
      <c r="A99" s="1175" t="s">
        <v>98</v>
      </c>
      <c r="B99" s="1277">
        <v>6762</v>
      </c>
      <c r="C99" s="1209">
        <v>6767</v>
      </c>
      <c r="D99" s="1209">
        <v>6775</v>
      </c>
      <c r="E99" s="1209">
        <v>6784</v>
      </c>
      <c r="F99" s="1209">
        <v>6796</v>
      </c>
      <c r="G99" s="1209">
        <v>6820</v>
      </c>
      <c r="H99" s="1277">
        <v>7239</v>
      </c>
      <c r="I99" s="1209">
        <v>7244</v>
      </c>
      <c r="J99" s="1209">
        <v>7257</v>
      </c>
      <c r="K99" s="1209">
        <v>7266</v>
      </c>
      <c r="L99" s="1209">
        <v>7278</v>
      </c>
      <c r="M99" s="1209">
        <v>7307</v>
      </c>
      <c r="O99" s="1207">
        <v>94</v>
      </c>
      <c r="P99" s="1172" t="s">
        <v>97</v>
      </c>
      <c r="Q99" s="1171" t="s">
        <v>96</v>
      </c>
      <c r="R99" s="1276"/>
      <c r="S99" s="1276"/>
      <c r="T99" s="1276"/>
      <c r="U99" s="1276"/>
      <c r="V99" s="1276"/>
      <c r="W99" s="1276"/>
      <c r="X99" s="1276"/>
      <c r="Y99" s="1276"/>
      <c r="Z99" s="1276"/>
      <c r="AA99" s="1276"/>
      <c r="AB99" s="1276"/>
      <c r="AC99" s="1276"/>
    </row>
    <row r="100" spans="1:29" s="1169" customFormat="1" ht="12.6" customHeight="1">
      <c r="A100" s="1175" t="s">
        <v>95</v>
      </c>
      <c r="B100" s="1277">
        <v>4863</v>
      </c>
      <c r="C100" s="1209">
        <v>4874</v>
      </c>
      <c r="D100" s="1209">
        <v>4882</v>
      </c>
      <c r="E100" s="1209">
        <v>4891</v>
      </c>
      <c r="F100" s="1209">
        <v>4897</v>
      </c>
      <c r="G100" s="1209">
        <v>4905</v>
      </c>
      <c r="H100" s="1277">
        <v>5263</v>
      </c>
      <c r="I100" s="1209">
        <v>5274</v>
      </c>
      <c r="J100" s="1209">
        <v>5283</v>
      </c>
      <c r="K100" s="1209">
        <v>5292</v>
      </c>
      <c r="L100" s="1209">
        <v>5298</v>
      </c>
      <c r="M100" s="1209">
        <v>5306</v>
      </c>
      <c r="O100" s="1207">
        <v>95</v>
      </c>
      <c r="P100" s="1172" t="s">
        <v>94</v>
      </c>
      <c r="Q100" s="1171" t="s">
        <v>93</v>
      </c>
      <c r="R100" s="1276"/>
      <c r="S100" s="1276"/>
      <c r="T100" s="1276"/>
      <c r="U100" s="1276"/>
      <c r="V100" s="1276"/>
      <c r="W100" s="1276"/>
      <c r="X100" s="1276"/>
      <c r="Y100" s="1276"/>
      <c r="Z100" s="1276"/>
      <c r="AA100" s="1276"/>
      <c r="AB100" s="1276"/>
      <c r="AC100" s="1276"/>
    </row>
    <row r="101" spans="1:29" s="1169" customFormat="1" ht="12.6" customHeight="1">
      <c r="A101" s="1175" t="s">
        <v>92</v>
      </c>
      <c r="B101" s="1277">
        <v>4542</v>
      </c>
      <c r="C101" s="1209">
        <v>4556</v>
      </c>
      <c r="D101" s="1209">
        <v>4566</v>
      </c>
      <c r="E101" s="1209">
        <v>4568</v>
      </c>
      <c r="F101" s="1209">
        <v>4578</v>
      </c>
      <c r="G101" s="1209">
        <v>4585</v>
      </c>
      <c r="H101" s="1277">
        <v>4670</v>
      </c>
      <c r="I101" s="1209">
        <v>4684</v>
      </c>
      <c r="J101" s="1209">
        <v>4694</v>
      </c>
      <c r="K101" s="1209">
        <v>4696</v>
      </c>
      <c r="L101" s="1209">
        <v>4706</v>
      </c>
      <c r="M101" s="1209">
        <v>4713</v>
      </c>
      <c r="O101" s="1207">
        <v>96</v>
      </c>
      <c r="P101" s="1172" t="s">
        <v>91</v>
      </c>
      <c r="Q101" s="1171" t="s">
        <v>90</v>
      </c>
      <c r="R101" s="1276"/>
      <c r="S101" s="1276"/>
      <c r="T101" s="1276"/>
      <c r="U101" s="1276"/>
      <c r="V101" s="1276"/>
      <c r="W101" s="1276"/>
      <c r="X101" s="1276"/>
      <c r="Y101" s="1276"/>
      <c r="Z101" s="1276"/>
      <c r="AA101" s="1276"/>
      <c r="AB101" s="1276"/>
      <c r="AC101" s="1276"/>
    </row>
    <row r="102" spans="1:29" s="1169" customFormat="1" ht="12.6" customHeight="1">
      <c r="A102" s="1175" t="s">
        <v>89</v>
      </c>
      <c r="B102" s="1277">
        <v>6772</v>
      </c>
      <c r="C102" s="1209">
        <v>6780</v>
      </c>
      <c r="D102" s="1209">
        <v>6795</v>
      </c>
      <c r="E102" s="1209">
        <v>6804</v>
      </c>
      <c r="F102" s="1209">
        <v>6813</v>
      </c>
      <c r="G102" s="1209">
        <v>6823</v>
      </c>
      <c r="H102" s="1277">
        <v>7022</v>
      </c>
      <c r="I102" s="1209">
        <v>7030</v>
      </c>
      <c r="J102" s="1209">
        <v>7045</v>
      </c>
      <c r="K102" s="1209">
        <v>7054</v>
      </c>
      <c r="L102" s="1209">
        <v>7063</v>
      </c>
      <c r="M102" s="1209">
        <v>7073</v>
      </c>
      <c r="O102" s="1207">
        <v>97</v>
      </c>
      <c r="P102" s="1172" t="s">
        <v>88</v>
      </c>
      <c r="Q102" s="1171" t="s">
        <v>87</v>
      </c>
      <c r="R102" s="1276"/>
      <c r="S102" s="1276"/>
      <c r="T102" s="1276"/>
      <c r="U102" s="1276"/>
      <c r="V102" s="1276"/>
      <c r="W102" s="1276"/>
      <c r="X102" s="1276"/>
      <c r="Y102" s="1276"/>
      <c r="Z102" s="1276"/>
      <c r="AA102" s="1276"/>
      <c r="AB102" s="1276"/>
      <c r="AC102" s="1276"/>
    </row>
    <row r="103" spans="1:29" s="1163" customFormat="1" ht="12.6" customHeight="1">
      <c r="A103" s="1970"/>
      <c r="B103" s="1986" t="s">
        <v>2427</v>
      </c>
      <c r="C103" s="1987"/>
      <c r="D103" s="1987"/>
      <c r="E103" s="1987"/>
      <c r="F103" s="1987"/>
      <c r="G103" s="1993"/>
      <c r="H103" s="1994" t="s">
        <v>2426</v>
      </c>
      <c r="I103" s="1987"/>
      <c r="J103" s="1987"/>
      <c r="K103" s="1987"/>
      <c r="L103" s="1987"/>
      <c r="M103" s="1988"/>
    </row>
    <row r="104" spans="1:29" s="1163" customFormat="1" ht="15" customHeight="1">
      <c r="A104" s="1972"/>
      <c r="B104" s="1275" t="s">
        <v>2425</v>
      </c>
      <c r="C104" s="1275" t="s">
        <v>2424</v>
      </c>
      <c r="D104" s="1274" t="s">
        <v>2423</v>
      </c>
      <c r="E104" s="1274" t="s">
        <v>2422</v>
      </c>
      <c r="F104" s="1274" t="s">
        <v>2421</v>
      </c>
      <c r="G104" s="1273">
        <f>2018</f>
        <v>2018</v>
      </c>
      <c r="H104" s="1275" t="s">
        <v>2425</v>
      </c>
      <c r="I104" s="1275" t="s">
        <v>2424</v>
      </c>
      <c r="J104" s="1274" t="s">
        <v>2423</v>
      </c>
      <c r="K104" s="1274" t="s">
        <v>2422</v>
      </c>
      <c r="L104" s="1274" t="s">
        <v>2421</v>
      </c>
      <c r="M104" s="1273">
        <f>2018</f>
        <v>2018</v>
      </c>
      <c r="Q104" s="1271"/>
    </row>
    <row r="105" spans="1:29" s="1161" customFormat="1" ht="9.75" customHeight="1">
      <c r="A105" s="1960" t="s">
        <v>8</v>
      </c>
      <c r="B105" s="1997"/>
      <c r="C105" s="1997"/>
      <c r="D105" s="1997"/>
      <c r="E105" s="1997"/>
      <c r="F105" s="1997"/>
      <c r="G105" s="1997"/>
      <c r="H105" s="1997"/>
      <c r="I105" s="1997"/>
      <c r="J105" s="1997"/>
      <c r="K105" s="1997"/>
      <c r="L105" s="1997"/>
      <c r="M105" s="1997"/>
      <c r="N105" s="1997"/>
      <c r="Q105" s="1272"/>
    </row>
    <row r="106" spans="1:29" s="1272" customFormat="1">
      <c r="A106" s="1911" t="s">
        <v>2420</v>
      </c>
      <c r="B106" s="1911"/>
      <c r="C106" s="1911"/>
      <c r="D106" s="1911"/>
      <c r="E106" s="1911"/>
      <c r="F106" s="1911"/>
      <c r="G106" s="1911"/>
      <c r="H106" s="1911"/>
      <c r="I106" s="1911"/>
      <c r="J106" s="1911"/>
      <c r="K106" s="1911"/>
    </row>
    <row r="107" spans="1:29" s="1271" customFormat="1">
      <c r="A107" s="1911" t="s">
        <v>2419</v>
      </c>
      <c r="B107" s="1911"/>
      <c r="C107" s="1911"/>
      <c r="D107" s="1911"/>
      <c r="E107" s="1911"/>
      <c r="F107" s="1911"/>
      <c r="G107" s="1911"/>
      <c r="H107" s="1911"/>
      <c r="I107" s="1911"/>
      <c r="J107" s="1911"/>
      <c r="K107" s="1995"/>
    </row>
    <row r="108" spans="1:29" s="1271" customFormat="1" ht="18.600000000000001" customHeight="1">
      <c r="A108" s="1996" t="s">
        <v>2418</v>
      </c>
      <c r="B108" s="1996"/>
      <c r="C108" s="1996"/>
      <c r="D108" s="1996"/>
      <c r="E108" s="1996"/>
      <c r="F108" s="1996"/>
      <c r="G108" s="1996"/>
      <c r="H108" s="1996"/>
      <c r="I108" s="1996"/>
      <c r="J108" s="1996"/>
      <c r="K108" s="1996"/>
      <c r="L108" s="1996"/>
      <c r="M108" s="1996"/>
    </row>
    <row r="109" spans="1:29" s="1271" customFormat="1" ht="20.25" customHeight="1">
      <c r="A109" s="1996" t="s">
        <v>2417</v>
      </c>
      <c r="B109" s="1996"/>
      <c r="C109" s="1996"/>
      <c r="D109" s="1996"/>
      <c r="E109" s="1996"/>
      <c r="F109" s="1996"/>
      <c r="G109" s="1996"/>
      <c r="H109" s="1996"/>
      <c r="I109" s="1996"/>
      <c r="J109" s="1996"/>
      <c r="K109" s="1996"/>
      <c r="L109" s="1996"/>
      <c r="M109" s="1996"/>
    </row>
    <row r="110" spans="1:29" ht="9">
      <c r="A110" s="1268"/>
      <c r="B110" s="1268"/>
      <c r="C110" s="1268"/>
      <c r="D110" s="1268"/>
      <c r="E110" s="1268"/>
      <c r="F110" s="1268"/>
      <c r="G110" s="1268"/>
      <c r="H110" s="1268"/>
      <c r="I110" s="1268"/>
      <c r="J110" s="1268"/>
      <c r="K110" s="1268"/>
    </row>
    <row r="111" spans="1:29" ht="9">
      <c r="A111" s="750" t="s">
        <v>3</v>
      </c>
      <c r="B111" s="1269"/>
      <c r="C111" s="1269"/>
      <c r="D111" s="1269"/>
      <c r="E111" s="1269"/>
      <c r="F111" s="1268"/>
      <c r="G111" s="1268"/>
      <c r="H111" s="1269"/>
      <c r="I111" s="1269"/>
      <c r="J111" s="1269"/>
      <c r="K111" s="1269"/>
    </row>
    <row r="112" spans="1:29">
      <c r="A112" s="1227" t="s">
        <v>2416</v>
      </c>
      <c r="B112" s="1193"/>
      <c r="C112" s="1193"/>
      <c r="D112" s="1193"/>
      <c r="E112" s="1193"/>
      <c r="F112" s="1268"/>
      <c r="G112" s="1268"/>
      <c r="H112" s="1270"/>
      <c r="I112" s="1269"/>
      <c r="J112" s="1269"/>
      <c r="K112" s="1269"/>
    </row>
    <row r="113" spans="1:11">
      <c r="A113" s="1227" t="s">
        <v>2415</v>
      </c>
      <c r="B113" s="1193"/>
      <c r="C113" s="1193"/>
      <c r="D113" s="1193"/>
      <c r="E113" s="1193"/>
      <c r="F113" s="1268"/>
      <c r="G113" s="1268"/>
      <c r="H113" s="1270"/>
      <c r="I113" s="1269"/>
      <c r="J113" s="1269"/>
      <c r="K113" s="1269"/>
    </row>
    <row r="114" spans="1:11" ht="9">
      <c r="F114" s="1268"/>
      <c r="G114" s="1268"/>
    </row>
    <row r="115" spans="1:11" ht="9">
      <c r="F115" s="1157"/>
      <c r="G115" s="1157"/>
    </row>
  </sheetData>
  <mergeCells count="13">
    <mergeCell ref="A106:K106"/>
    <mergeCell ref="A107:K107"/>
    <mergeCell ref="A108:M108"/>
    <mergeCell ref="A109:M109"/>
    <mergeCell ref="A105:N105"/>
    <mergeCell ref="A103:A104"/>
    <mergeCell ref="B103:G103"/>
    <mergeCell ref="H103:M103"/>
    <mergeCell ref="A1:M1"/>
    <mergeCell ref="A2:M2"/>
    <mergeCell ref="A4:A5"/>
    <mergeCell ref="B4:G4"/>
    <mergeCell ref="H4:M4"/>
  </mergeCells>
  <hyperlinks>
    <hyperlink ref="A112" r:id="rId1"/>
    <hyperlink ref="A113" r:id="rId2"/>
  </hyperlinks>
  <printOptions horizontalCentered="1"/>
  <pageMargins left="0.39370078740157483" right="0.39370078740157483" top="0.39370078740157483" bottom="0.39370078740157483" header="0" footer="0"/>
  <pageSetup paperSize="9" scale="38" fitToHeight="0" orientation="portrait" verticalDpi="0" r:id="rId3"/>
</worksheet>
</file>

<file path=xl/worksheets/sheet77.xml><?xml version="1.0" encoding="utf-8"?>
<worksheet xmlns="http://schemas.openxmlformats.org/spreadsheetml/2006/main" xmlns:r="http://schemas.openxmlformats.org/officeDocument/2006/relationships">
  <dimension ref="A1:O115"/>
  <sheetViews>
    <sheetView workbookViewId="0">
      <selection sqref="A1:N1"/>
    </sheetView>
  </sheetViews>
  <sheetFormatPr defaultColWidth="9.140625" defaultRowHeight="12.75"/>
  <cols>
    <col min="1" max="1" width="19.42578125" style="1192" customWidth="1"/>
    <col min="2" max="11" width="7.7109375" style="1192" customWidth="1"/>
    <col min="12" max="12" width="7.42578125" style="1192" customWidth="1"/>
    <col min="13" max="13" width="5.140625" style="1192" customWidth="1"/>
    <col min="14" max="14" width="8.28515625" style="1192" customWidth="1"/>
    <col min="15" max="15" width="6.42578125" style="1192" customWidth="1"/>
    <col min="16" max="16384" width="9.140625" style="1192"/>
  </cols>
  <sheetData>
    <row r="1" spans="1:15" s="1223" customFormat="1" ht="25.9" customHeight="1">
      <c r="A1" s="1946" t="s">
        <v>2414</v>
      </c>
      <c r="B1" s="1946"/>
      <c r="C1" s="1946"/>
      <c r="D1" s="1946"/>
      <c r="E1" s="1946"/>
      <c r="F1" s="1946"/>
      <c r="G1" s="1946"/>
      <c r="H1" s="1946"/>
      <c r="I1" s="1946"/>
      <c r="J1" s="1946"/>
      <c r="K1" s="1946"/>
      <c r="M1" s="1225"/>
    </row>
    <row r="2" spans="1:15" s="1223" customFormat="1" ht="25.9" customHeight="1">
      <c r="A2" s="1946" t="s">
        <v>2413</v>
      </c>
      <c r="B2" s="1946"/>
      <c r="C2" s="1946"/>
      <c r="D2" s="1946"/>
      <c r="E2" s="1946"/>
      <c r="F2" s="1946"/>
      <c r="G2" s="1946"/>
      <c r="H2" s="1946"/>
      <c r="I2" s="1946"/>
      <c r="J2" s="1946"/>
      <c r="K2" s="1946"/>
    </row>
    <row r="3" spans="1:15" s="1231" customFormat="1" ht="16.899999999999999" customHeight="1">
      <c r="A3" s="1610"/>
      <c r="B3" s="1924" t="s">
        <v>2402</v>
      </c>
      <c r="C3" s="1998"/>
      <c r="D3" s="1903" t="s">
        <v>2401</v>
      </c>
      <c r="E3" s="1904"/>
      <c r="F3" s="1904"/>
      <c r="G3" s="1904"/>
      <c r="H3" s="1924" t="s">
        <v>2400</v>
      </c>
      <c r="I3" s="1998"/>
      <c r="J3" s="1905" t="s">
        <v>2399</v>
      </c>
      <c r="K3" s="1905"/>
    </row>
    <row r="4" spans="1:15" s="1200" customFormat="1" ht="29.25" customHeight="1">
      <c r="A4" s="1902"/>
      <c r="B4" s="1926"/>
      <c r="C4" s="1999"/>
      <c r="D4" s="1903" t="s">
        <v>15</v>
      </c>
      <c r="E4" s="1904"/>
      <c r="F4" s="1903" t="s">
        <v>2398</v>
      </c>
      <c r="G4" s="1904"/>
      <c r="H4" s="1926"/>
      <c r="I4" s="1999"/>
      <c r="J4" s="1905"/>
      <c r="K4" s="1905"/>
    </row>
    <row r="5" spans="1:15" s="1200" customFormat="1" ht="28.9" customHeight="1">
      <c r="A5" s="1611"/>
      <c r="B5" s="1229" t="s">
        <v>577</v>
      </c>
      <c r="C5" s="1230" t="s">
        <v>2408</v>
      </c>
      <c r="D5" s="1229" t="s">
        <v>577</v>
      </c>
      <c r="E5" s="1229" t="s">
        <v>2408</v>
      </c>
      <c r="F5" s="1229" t="s">
        <v>577</v>
      </c>
      <c r="G5" s="1229" t="s">
        <v>2408</v>
      </c>
      <c r="H5" s="1229" t="s">
        <v>577</v>
      </c>
      <c r="I5" s="1230" t="s">
        <v>2408</v>
      </c>
      <c r="J5" s="1229" t="s">
        <v>577</v>
      </c>
      <c r="K5" s="1229" t="s">
        <v>2408</v>
      </c>
      <c r="N5" s="1266" t="s">
        <v>307</v>
      </c>
      <c r="O5" s="1266" t="s">
        <v>306</v>
      </c>
    </row>
    <row r="6" spans="1:15" s="1232" customFormat="1" ht="12.75" customHeight="1">
      <c r="A6" s="1180" t="s">
        <v>75</v>
      </c>
      <c r="B6" s="1250">
        <v>242091</v>
      </c>
      <c r="C6" s="1250">
        <v>26149582</v>
      </c>
      <c r="D6" s="1250">
        <v>180792</v>
      </c>
      <c r="E6" s="1250">
        <v>24581994</v>
      </c>
      <c r="F6" s="1250">
        <v>114497</v>
      </c>
      <c r="G6" s="1250">
        <v>13862344</v>
      </c>
      <c r="H6" s="1250">
        <v>58142</v>
      </c>
      <c r="I6" s="1250">
        <v>1048715</v>
      </c>
      <c r="J6" s="1250">
        <v>3157</v>
      </c>
      <c r="K6" s="1250">
        <v>518873</v>
      </c>
      <c r="L6" s="1200"/>
      <c r="M6" s="1185">
        <v>1</v>
      </c>
      <c r="N6" s="1186" t="s">
        <v>305</v>
      </c>
      <c r="O6" s="1185" t="s">
        <v>115</v>
      </c>
    </row>
    <row r="7" spans="1:15" s="1232" customFormat="1" ht="12.75" customHeight="1">
      <c r="A7" s="1180" t="s">
        <v>73</v>
      </c>
      <c r="B7" s="1250">
        <v>231288</v>
      </c>
      <c r="C7" s="1250">
        <v>25390435</v>
      </c>
      <c r="D7" s="1250">
        <v>174535</v>
      </c>
      <c r="E7" s="1250">
        <v>23887567</v>
      </c>
      <c r="F7" s="1250">
        <v>111756</v>
      </c>
      <c r="G7" s="1250">
        <v>13543237</v>
      </c>
      <c r="H7" s="1250">
        <v>53800</v>
      </c>
      <c r="I7" s="1250">
        <v>1001090</v>
      </c>
      <c r="J7" s="1250">
        <v>2953</v>
      </c>
      <c r="K7" s="1250">
        <v>501777</v>
      </c>
      <c r="L7" s="1200"/>
      <c r="M7" s="1171">
        <v>2</v>
      </c>
      <c r="N7" s="1186" t="s">
        <v>304</v>
      </c>
      <c r="O7" s="1185" t="s">
        <v>115</v>
      </c>
    </row>
    <row r="8" spans="1:15" s="1232" customFormat="1" ht="12.75" customHeight="1">
      <c r="A8" s="1180" t="s">
        <v>71</v>
      </c>
      <c r="B8" s="1250">
        <v>72060</v>
      </c>
      <c r="C8" s="1250">
        <v>5775811</v>
      </c>
      <c r="D8" s="1250">
        <v>54534</v>
      </c>
      <c r="E8" s="1250">
        <v>5450832</v>
      </c>
      <c r="F8" s="1250">
        <v>33501</v>
      </c>
      <c r="G8" s="1250">
        <v>2805476</v>
      </c>
      <c r="H8" s="1250">
        <v>17058</v>
      </c>
      <c r="I8" s="1250">
        <v>270423</v>
      </c>
      <c r="J8" s="1250">
        <v>468</v>
      </c>
      <c r="K8" s="1250">
        <v>54556</v>
      </c>
      <c r="L8" s="1200"/>
      <c r="M8" s="1185">
        <v>3</v>
      </c>
      <c r="N8" s="1177" t="s">
        <v>303</v>
      </c>
      <c r="O8" s="1176" t="s">
        <v>115</v>
      </c>
    </row>
    <row r="9" spans="1:15" s="1232" customFormat="1" ht="12.75" customHeight="1">
      <c r="A9" s="1180" t="s">
        <v>69</v>
      </c>
      <c r="B9" s="1250">
        <v>5653</v>
      </c>
      <c r="C9" s="1250">
        <v>283158</v>
      </c>
      <c r="D9" s="1250">
        <v>3252</v>
      </c>
      <c r="E9" s="1250">
        <v>260442</v>
      </c>
      <c r="F9" s="1250">
        <v>1592</v>
      </c>
      <c r="G9" s="1250">
        <v>117725</v>
      </c>
      <c r="H9" s="1250">
        <v>2355</v>
      </c>
      <c r="I9" s="1250">
        <v>17406</v>
      </c>
      <c r="J9" s="1250">
        <v>46</v>
      </c>
      <c r="K9" s="1250">
        <v>5310</v>
      </c>
      <c r="L9" s="1200"/>
      <c r="M9" s="1171">
        <v>4</v>
      </c>
      <c r="N9" s="1177">
        <v>1110000</v>
      </c>
      <c r="O9" s="1176" t="s">
        <v>115</v>
      </c>
    </row>
    <row r="10" spans="1:15" s="1232" customFormat="1" ht="12.75" customHeight="1">
      <c r="A10" s="1175" t="s">
        <v>302</v>
      </c>
      <c r="B10" s="1254">
        <v>550</v>
      </c>
      <c r="C10" s="1254">
        <v>16740</v>
      </c>
      <c r="D10" s="1254">
        <v>240</v>
      </c>
      <c r="E10" s="1254">
        <v>15091</v>
      </c>
      <c r="F10" s="1254">
        <v>83</v>
      </c>
      <c r="G10" s="1254">
        <v>5971</v>
      </c>
      <c r="H10" s="1254">
        <v>306</v>
      </c>
      <c r="I10" s="1254">
        <v>1471</v>
      </c>
      <c r="J10" s="1254">
        <v>4</v>
      </c>
      <c r="K10" s="1254">
        <v>178</v>
      </c>
      <c r="L10" s="1200"/>
      <c r="M10" s="1207">
        <v>5</v>
      </c>
      <c r="N10" s="1172" t="s">
        <v>301</v>
      </c>
      <c r="O10" s="1181">
        <v>1601</v>
      </c>
    </row>
    <row r="11" spans="1:15" s="1232" customFormat="1" ht="12.75" customHeight="1">
      <c r="A11" s="1175" t="s">
        <v>300</v>
      </c>
      <c r="B11" s="1254">
        <v>552</v>
      </c>
      <c r="C11" s="1254">
        <v>35759</v>
      </c>
      <c r="D11" s="1254">
        <v>395</v>
      </c>
      <c r="E11" s="1254">
        <v>33896</v>
      </c>
      <c r="F11" s="1254">
        <v>193</v>
      </c>
      <c r="G11" s="1254">
        <v>15679</v>
      </c>
      <c r="H11" s="1254">
        <v>151</v>
      </c>
      <c r="I11" s="1254">
        <v>1148</v>
      </c>
      <c r="J11" s="1254">
        <v>6</v>
      </c>
      <c r="K11" s="1254">
        <v>715</v>
      </c>
      <c r="L11" s="1200"/>
      <c r="M11" s="1207">
        <v>6</v>
      </c>
      <c r="N11" s="1172" t="s">
        <v>299</v>
      </c>
      <c r="O11" s="1181">
        <v>1602</v>
      </c>
    </row>
    <row r="12" spans="1:15" s="1232" customFormat="1" ht="12.75" customHeight="1">
      <c r="A12" s="1175" t="s">
        <v>298</v>
      </c>
      <c r="B12" s="1254">
        <v>211</v>
      </c>
      <c r="C12" s="1254">
        <v>7466</v>
      </c>
      <c r="D12" s="1254">
        <v>75</v>
      </c>
      <c r="E12" s="1254">
        <v>7000</v>
      </c>
      <c r="F12" s="1254">
        <v>18</v>
      </c>
      <c r="G12" s="1254">
        <v>4568</v>
      </c>
      <c r="H12" s="1254">
        <v>136</v>
      </c>
      <c r="I12" s="1254">
        <v>466</v>
      </c>
      <c r="J12" s="1254">
        <v>0</v>
      </c>
      <c r="K12" s="1254">
        <v>0</v>
      </c>
      <c r="L12" s="1200"/>
      <c r="M12" s="1207">
        <v>7</v>
      </c>
      <c r="N12" s="1172" t="s">
        <v>297</v>
      </c>
      <c r="O12" s="1181">
        <v>1603</v>
      </c>
    </row>
    <row r="13" spans="1:15" s="1232" customFormat="1" ht="12.75" customHeight="1">
      <c r="A13" s="1175" t="s">
        <v>296</v>
      </c>
      <c r="B13" s="1254">
        <v>516</v>
      </c>
      <c r="C13" s="1254">
        <v>22901</v>
      </c>
      <c r="D13" s="1254">
        <v>212</v>
      </c>
      <c r="E13" s="1254">
        <v>21367</v>
      </c>
      <c r="F13" s="1254">
        <v>86</v>
      </c>
      <c r="G13" s="1254">
        <v>5842</v>
      </c>
      <c r="H13" s="1254">
        <v>302</v>
      </c>
      <c r="I13" s="1254">
        <v>1435</v>
      </c>
      <c r="J13" s="1254">
        <v>2</v>
      </c>
      <c r="K13" s="1254">
        <v>99</v>
      </c>
      <c r="L13" s="1200"/>
      <c r="M13" s="1207">
        <v>8</v>
      </c>
      <c r="N13" s="1172" t="s">
        <v>295</v>
      </c>
      <c r="O13" s="1181">
        <v>1604</v>
      </c>
    </row>
    <row r="14" spans="1:15" s="1232" customFormat="1" ht="12.75" customHeight="1">
      <c r="A14" s="1175" t="s">
        <v>294</v>
      </c>
      <c r="B14" s="1254">
        <v>225</v>
      </c>
      <c r="C14" s="1254">
        <v>3849</v>
      </c>
      <c r="D14" s="1254">
        <v>78</v>
      </c>
      <c r="E14" s="1254">
        <v>3046</v>
      </c>
      <c r="F14" s="1254">
        <v>15</v>
      </c>
      <c r="G14" s="1254">
        <v>771</v>
      </c>
      <c r="H14" s="1254">
        <v>145</v>
      </c>
      <c r="I14" s="1254">
        <v>319</v>
      </c>
      <c r="J14" s="1254">
        <v>2</v>
      </c>
      <c r="K14" s="1254">
        <v>484</v>
      </c>
      <c r="L14" s="1200"/>
      <c r="M14" s="1207">
        <v>9</v>
      </c>
      <c r="N14" s="1172" t="s">
        <v>293</v>
      </c>
      <c r="O14" s="1181">
        <v>1605</v>
      </c>
    </row>
    <row r="15" spans="1:15" s="1232" customFormat="1" ht="12.75" customHeight="1">
      <c r="A15" s="1175" t="s">
        <v>292</v>
      </c>
      <c r="B15" s="1254">
        <v>261</v>
      </c>
      <c r="C15" s="1254">
        <v>8633</v>
      </c>
      <c r="D15" s="1254">
        <v>129</v>
      </c>
      <c r="E15" s="1254">
        <v>7421</v>
      </c>
      <c r="F15" s="1254">
        <v>60</v>
      </c>
      <c r="G15" s="1254">
        <v>3641</v>
      </c>
      <c r="H15" s="1254">
        <v>130</v>
      </c>
      <c r="I15" s="1254">
        <v>1113</v>
      </c>
      <c r="J15" s="1254">
        <v>2</v>
      </c>
      <c r="K15" s="1254">
        <v>100</v>
      </c>
      <c r="L15" s="1200"/>
      <c r="M15" s="1207">
        <v>10</v>
      </c>
      <c r="N15" s="1172" t="s">
        <v>291</v>
      </c>
      <c r="O15" s="1181">
        <v>1606</v>
      </c>
    </row>
    <row r="16" spans="1:15" s="1232" customFormat="1" ht="12.75" customHeight="1">
      <c r="A16" s="1175" t="s">
        <v>290</v>
      </c>
      <c r="B16" s="1254">
        <v>921</v>
      </c>
      <c r="C16" s="1254">
        <v>40391</v>
      </c>
      <c r="D16" s="1254">
        <v>404</v>
      </c>
      <c r="E16" s="1254">
        <v>33630</v>
      </c>
      <c r="F16" s="1254">
        <v>140</v>
      </c>
      <c r="G16" s="1254">
        <v>13050</v>
      </c>
      <c r="H16" s="1254">
        <v>501</v>
      </c>
      <c r="I16" s="1254">
        <v>4095</v>
      </c>
      <c r="J16" s="1254">
        <v>16</v>
      </c>
      <c r="K16" s="1254">
        <v>2666</v>
      </c>
      <c r="L16" s="1200"/>
      <c r="M16" s="1207">
        <v>11</v>
      </c>
      <c r="N16" s="1172" t="s">
        <v>289</v>
      </c>
      <c r="O16" s="1181">
        <v>1607</v>
      </c>
    </row>
    <row r="17" spans="1:15" s="1232" customFormat="1" ht="12.75" customHeight="1">
      <c r="A17" s="1175" t="s">
        <v>288</v>
      </c>
      <c r="B17" s="1254">
        <v>445</v>
      </c>
      <c r="C17" s="1254">
        <v>12761</v>
      </c>
      <c r="D17" s="1254">
        <v>311</v>
      </c>
      <c r="E17" s="1254">
        <v>11463</v>
      </c>
      <c r="F17" s="1254">
        <v>228</v>
      </c>
      <c r="G17" s="1254">
        <v>6857</v>
      </c>
      <c r="H17" s="1254">
        <v>131</v>
      </c>
      <c r="I17" s="1254">
        <v>1173</v>
      </c>
      <c r="J17" s="1254">
        <v>3</v>
      </c>
      <c r="K17" s="1254">
        <v>125</v>
      </c>
      <c r="L17" s="1200"/>
      <c r="M17" s="1207">
        <v>12</v>
      </c>
      <c r="N17" s="1172" t="s">
        <v>287</v>
      </c>
      <c r="O17" s="1181">
        <v>1608</v>
      </c>
    </row>
    <row r="18" spans="1:15" s="1232" customFormat="1" ht="12.75" customHeight="1">
      <c r="A18" s="1175" t="s">
        <v>286</v>
      </c>
      <c r="B18" s="1254">
        <v>1715</v>
      </c>
      <c r="C18" s="1254">
        <v>123838</v>
      </c>
      <c r="D18" s="1254">
        <v>1282</v>
      </c>
      <c r="E18" s="1254">
        <v>118351</v>
      </c>
      <c r="F18" s="1254">
        <v>717</v>
      </c>
      <c r="G18" s="1254">
        <v>57936</v>
      </c>
      <c r="H18" s="1254">
        <v>426</v>
      </c>
      <c r="I18" s="1254">
        <v>4740</v>
      </c>
      <c r="J18" s="1254">
        <v>7</v>
      </c>
      <c r="K18" s="1254">
        <v>747</v>
      </c>
      <c r="L18" s="1200"/>
      <c r="M18" s="1207">
        <v>13</v>
      </c>
      <c r="N18" s="1172" t="s">
        <v>285</v>
      </c>
      <c r="O18" s="1181">
        <v>1609</v>
      </c>
    </row>
    <row r="19" spans="1:15" s="1232" customFormat="1" ht="12.75" customHeight="1">
      <c r="A19" s="1175" t="s">
        <v>284</v>
      </c>
      <c r="B19" s="1254">
        <v>257</v>
      </c>
      <c r="C19" s="1254">
        <v>10822</v>
      </c>
      <c r="D19" s="1254">
        <v>126</v>
      </c>
      <c r="E19" s="1254">
        <v>9177</v>
      </c>
      <c r="F19" s="1254">
        <v>52</v>
      </c>
      <c r="G19" s="1254">
        <v>3412</v>
      </c>
      <c r="H19" s="1254">
        <v>127</v>
      </c>
      <c r="I19" s="1254">
        <v>1446</v>
      </c>
      <c r="J19" s="1254">
        <v>4</v>
      </c>
      <c r="K19" s="1254">
        <v>198</v>
      </c>
      <c r="L19" s="1200"/>
      <c r="M19" s="1207">
        <v>14</v>
      </c>
      <c r="N19" s="1172" t="s">
        <v>283</v>
      </c>
      <c r="O19" s="1181">
        <v>1610</v>
      </c>
    </row>
    <row r="20" spans="1:15" s="1232" customFormat="1" ht="12.75" customHeight="1">
      <c r="A20" s="1180" t="s">
        <v>67</v>
      </c>
      <c r="B20" s="1250">
        <v>7743</v>
      </c>
      <c r="C20" s="1250">
        <v>600945</v>
      </c>
      <c r="D20" s="1250">
        <v>6341</v>
      </c>
      <c r="E20" s="1250">
        <v>561056</v>
      </c>
      <c r="F20" s="1250">
        <v>3923</v>
      </c>
      <c r="G20" s="1250">
        <v>295984</v>
      </c>
      <c r="H20" s="1250">
        <v>1299</v>
      </c>
      <c r="I20" s="1250">
        <v>30396</v>
      </c>
      <c r="J20" s="1250">
        <v>103</v>
      </c>
      <c r="K20" s="1250">
        <v>9492</v>
      </c>
      <c r="L20" s="1200"/>
      <c r="M20" s="1207">
        <v>15</v>
      </c>
      <c r="N20" s="1177" t="s">
        <v>282</v>
      </c>
      <c r="O20" s="1176" t="s">
        <v>115</v>
      </c>
    </row>
    <row r="21" spans="1:15" s="1232" customFormat="1" ht="12.75" customHeight="1">
      <c r="A21" s="1175" t="s">
        <v>281</v>
      </c>
      <c r="B21" s="1254">
        <v>317</v>
      </c>
      <c r="C21" s="1254">
        <v>17149</v>
      </c>
      <c r="D21" s="1254">
        <v>198</v>
      </c>
      <c r="E21" s="1254">
        <v>13418</v>
      </c>
      <c r="F21" s="1254">
        <v>41</v>
      </c>
      <c r="G21" s="1254">
        <v>2379</v>
      </c>
      <c r="H21" s="1254">
        <v>101</v>
      </c>
      <c r="I21" s="1254">
        <v>2655</v>
      </c>
      <c r="J21" s="1254">
        <v>18</v>
      </c>
      <c r="K21" s="1254">
        <v>1077</v>
      </c>
      <c r="L21" s="1200"/>
      <c r="M21" s="1207">
        <v>16</v>
      </c>
      <c r="N21" s="1172" t="s">
        <v>280</v>
      </c>
      <c r="O21" s="1171" t="s">
        <v>279</v>
      </c>
    </row>
    <row r="22" spans="1:15" s="1232" customFormat="1" ht="12.75" customHeight="1">
      <c r="A22" s="1175" t="s">
        <v>278</v>
      </c>
      <c r="B22" s="1254">
        <v>1618</v>
      </c>
      <c r="C22" s="1254">
        <v>96021</v>
      </c>
      <c r="D22" s="1254">
        <v>1128</v>
      </c>
      <c r="E22" s="1254">
        <v>83187</v>
      </c>
      <c r="F22" s="1254">
        <v>647</v>
      </c>
      <c r="G22" s="1254">
        <v>38497</v>
      </c>
      <c r="H22" s="1254">
        <v>467</v>
      </c>
      <c r="I22" s="1254">
        <v>11054</v>
      </c>
      <c r="J22" s="1254">
        <v>23</v>
      </c>
      <c r="K22" s="1254">
        <v>1779</v>
      </c>
      <c r="L22" s="1200"/>
      <c r="M22" s="1207">
        <v>17</v>
      </c>
      <c r="N22" s="1172" t="s">
        <v>277</v>
      </c>
      <c r="O22" s="1171" t="s">
        <v>276</v>
      </c>
    </row>
    <row r="23" spans="1:15" s="1232" customFormat="1" ht="12.75" customHeight="1">
      <c r="A23" s="1175" t="s">
        <v>275</v>
      </c>
      <c r="B23" s="1254">
        <v>3958</v>
      </c>
      <c r="C23" s="1254">
        <v>373930</v>
      </c>
      <c r="D23" s="1254">
        <v>3774</v>
      </c>
      <c r="E23" s="1254">
        <v>363940</v>
      </c>
      <c r="F23" s="1254">
        <v>2632</v>
      </c>
      <c r="G23" s="1254">
        <v>209033</v>
      </c>
      <c r="H23" s="1254">
        <v>157</v>
      </c>
      <c r="I23" s="1254">
        <v>6387</v>
      </c>
      <c r="J23" s="1254">
        <v>27</v>
      </c>
      <c r="K23" s="1254">
        <v>3604</v>
      </c>
      <c r="L23" s="1200"/>
      <c r="M23" s="1207">
        <v>18</v>
      </c>
      <c r="N23" s="1172" t="s">
        <v>274</v>
      </c>
      <c r="O23" s="1171" t="s">
        <v>273</v>
      </c>
    </row>
    <row r="24" spans="1:15" s="1232" customFormat="1" ht="12.75" customHeight="1">
      <c r="A24" s="1175" t="s">
        <v>272</v>
      </c>
      <c r="B24" s="1254">
        <v>773</v>
      </c>
      <c r="C24" s="1254">
        <v>63558</v>
      </c>
      <c r="D24" s="1254">
        <v>619</v>
      </c>
      <c r="E24" s="1254">
        <v>59516</v>
      </c>
      <c r="F24" s="1254">
        <v>378</v>
      </c>
      <c r="G24" s="1254">
        <v>31532</v>
      </c>
      <c r="H24" s="1254">
        <v>152</v>
      </c>
      <c r="I24" s="1254">
        <v>3672</v>
      </c>
      <c r="J24" s="1254">
        <v>2</v>
      </c>
      <c r="K24" s="1254">
        <v>370</v>
      </c>
      <c r="L24" s="1200"/>
      <c r="M24" s="1207">
        <v>19</v>
      </c>
      <c r="N24" s="1172" t="s">
        <v>271</v>
      </c>
      <c r="O24" s="1171" t="s">
        <v>270</v>
      </c>
    </row>
    <row r="25" spans="1:15" s="1232" customFormat="1" ht="12.75" customHeight="1">
      <c r="A25" s="1175" t="s">
        <v>269</v>
      </c>
      <c r="B25" s="1254">
        <v>199</v>
      </c>
      <c r="C25" s="1254">
        <v>5342</v>
      </c>
      <c r="D25" s="1254">
        <v>78</v>
      </c>
      <c r="E25" s="1254">
        <v>3517</v>
      </c>
      <c r="F25" s="1254">
        <v>16</v>
      </c>
      <c r="G25" s="1254">
        <v>1061</v>
      </c>
      <c r="H25" s="1254">
        <v>114</v>
      </c>
      <c r="I25" s="1254">
        <v>990</v>
      </c>
      <c r="J25" s="1254">
        <v>7</v>
      </c>
      <c r="K25" s="1254">
        <v>836</v>
      </c>
      <c r="L25" s="1200"/>
      <c r="M25" s="1207">
        <v>20</v>
      </c>
      <c r="N25" s="1172" t="s">
        <v>268</v>
      </c>
      <c r="O25" s="1171" t="s">
        <v>267</v>
      </c>
    </row>
    <row r="26" spans="1:15" s="1232" customFormat="1" ht="12.75" customHeight="1">
      <c r="A26" s="1175" t="s">
        <v>266</v>
      </c>
      <c r="B26" s="1254">
        <v>878</v>
      </c>
      <c r="C26" s="1254">
        <v>44944</v>
      </c>
      <c r="D26" s="1254">
        <v>544</v>
      </c>
      <c r="E26" s="1254">
        <v>37478</v>
      </c>
      <c r="F26" s="1254">
        <v>209</v>
      </c>
      <c r="G26" s="1254">
        <v>13481</v>
      </c>
      <c r="H26" s="1254">
        <v>308</v>
      </c>
      <c r="I26" s="1254">
        <v>5638</v>
      </c>
      <c r="J26" s="1254">
        <v>26</v>
      </c>
      <c r="K26" s="1254">
        <v>1827</v>
      </c>
      <c r="L26" s="1200"/>
      <c r="M26" s="1207">
        <v>21</v>
      </c>
      <c r="N26" s="1172" t="s">
        <v>265</v>
      </c>
      <c r="O26" s="1171" t="s">
        <v>264</v>
      </c>
    </row>
    <row r="27" spans="1:15" s="1232" customFormat="1" ht="12.75" customHeight="1">
      <c r="A27" s="1180" t="s">
        <v>65</v>
      </c>
      <c r="B27" s="1250">
        <v>7176</v>
      </c>
      <c r="C27" s="1250">
        <v>478438</v>
      </c>
      <c r="D27" s="1250">
        <v>5702</v>
      </c>
      <c r="E27" s="1250">
        <v>435068</v>
      </c>
      <c r="F27" s="1250">
        <v>2677</v>
      </c>
      <c r="G27" s="1250">
        <v>188586</v>
      </c>
      <c r="H27" s="1250">
        <v>1390</v>
      </c>
      <c r="I27" s="1250">
        <v>33083</v>
      </c>
      <c r="J27" s="1250">
        <v>84</v>
      </c>
      <c r="K27" s="1250">
        <v>10287</v>
      </c>
      <c r="L27" s="1200"/>
      <c r="M27" s="1207">
        <v>22</v>
      </c>
      <c r="N27" s="1177" t="s">
        <v>263</v>
      </c>
      <c r="O27" s="1176" t="s">
        <v>115</v>
      </c>
    </row>
    <row r="28" spans="1:15" s="1232" customFormat="1" ht="12.75" customHeight="1">
      <c r="A28" s="1175" t="s">
        <v>262</v>
      </c>
      <c r="B28" s="1254">
        <v>261</v>
      </c>
      <c r="C28" s="1254">
        <v>8657</v>
      </c>
      <c r="D28" s="1254">
        <v>153</v>
      </c>
      <c r="E28" s="1254">
        <v>7398</v>
      </c>
      <c r="F28" s="1254">
        <v>42</v>
      </c>
      <c r="G28" s="1254">
        <v>2964</v>
      </c>
      <c r="H28" s="1254">
        <v>99</v>
      </c>
      <c r="I28" s="1254">
        <v>865</v>
      </c>
      <c r="J28" s="1254">
        <v>9</v>
      </c>
      <c r="K28" s="1254">
        <v>394</v>
      </c>
      <c r="L28" s="1200"/>
      <c r="M28" s="1207">
        <v>23</v>
      </c>
      <c r="N28" s="1172" t="s">
        <v>261</v>
      </c>
      <c r="O28" s="1171" t="s">
        <v>260</v>
      </c>
    </row>
    <row r="29" spans="1:15" s="1232" customFormat="1" ht="12.75" customHeight="1">
      <c r="A29" s="1175" t="s">
        <v>259</v>
      </c>
      <c r="B29" s="1254">
        <v>907</v>
      </c>
      <c r="C29" s="1254">
        <v>37872</v>
      </c>
      <c r="D29" s="1254">
        <v>557</v>
      </c>
      <c r="E29" s="1254">
        <v>33835</v>
      </c>
      <c r="F29" s="1254">
        <v>258</v>
      </c>
      <c r="G29" s="1254">
        <v>15556</v>
      </c>
      <c r="H29" s="1254">
        <v>338</v>
      </c>
      <c r="I29" s="1254">
        <v>3075</v>
      </c>
      <c r="J29" s="1254">
        <v>12</v>
      </c>
      <c r="K29" s="1254">
        <v>962</v>
      </c>
      <c r="L29" s="1200"/>
      <c r="M29" s="1207">
        <v>24</v>
      </c>
      <c r="N29" s="1172" t="s">
        <v>258</v>
      </c>
      <c r="O29" s="1171" t="s">
        <v>257</v>
      </c>
    </row>
    <row r="30" spans="1:15" s="1232" customFormat="1" ht="12.75" customHeight="1">
      <c r="A30" s="1175" t="s">
        <v>256</v>
      </c>
      <c r="B30" s="1254">
        <v>2478</v>
      </c>
      <c r="C30" s="1254">
        <v>205644</v>
      </c>
      <c r="D30" s="1254">
        <v>2157</v>
      </c>
      <c r="E30" s="1254">
        <v>189976</v>
      </c>
      <c r="F30" s="1254">
        <v>1013</v>
      </c>
      <c r="G30" s="1254">
        <v>87489</v>
      </c>
      <c r="H30" s="1254">
        <v>301</v>
      </c>
      <c r="I30" s="1254">
        <v>10953</v>
      </c>
      <c r="J30" s="1254">
        <v>20</v>
      </c>
      <c r="K30" s="1254">
        <v>4715</v>
      </c>
      <c r="L30" s="1200"/>
      <c r="M30" s="1207">
        <v>25</v>
      </c>
      <c r="N30" s="1172" t="s">
        <v>255</v>
      </c>
      <c r="O30" s="1171" t="s">
        <v>254</v>
      </c>
    </row>
    <row r="31" spans="1:15" s="1232" customFormat="1" ht="12.75" customHeight="1">
      <c r="A31" s="1175" t="s">
        <v>253</v>
      </c>
      <c r="B31" s="1254">
        <v>154</v>
      </c>
      <c r="C31" s="1254">
        <v>3333</v>
      </c>
      <c r="D31" s="1254">
        <v>89</v>
      </c>
      <c r="E31" s="1254">
        <v>3104</v>
      </c>
      <c r="F31" s="1254">
        <v>15</v>
      </c>
      <c r="G31" s="1254">
        <v>746</v>
      </c>
      <c r="H31" s="1254">
        <v>65</v>
      </c>
      <c r="I31" s="1254">
        <v>229</v>
      </c>
      <c r="J31" s="1254">
        <v>0</v>
      </c>
      <c r="K31" s="1254">
        <v>0</v>
      </c>
      <c r="L31" s="1200"/>
      <c r="M31" s="1207">
        <v>26</v>
      </c>
      <c r="N31" s="1172" t="s">
        <v>252</v>
      </c>
      <c r="O31" s="1181">
        <v>1705</v>
      </c>
    </row>
    <row r="32" spans="1:15" s="1232" customFormat="1" ht="12.75" customHeight="1">
      <c r="A32" s="1175" t="s">
        <v>251</v>
      </c>
      <c r="B32" s="1254">
        <v>510</v>
      </c>
      <c r="C32" s="1254">
        <v>24536</v>
      </c>
      <c r="D32" s="1254">
        <v>313</v>
      </c>
      <c r="E32" s="1254">
        <v>21337</v>
      </c>
      <c r="F32" s="1254">
        <v>103</v>
      </c>
      <c r="G32" s="1254">
        <v>5195</v>
      </c>
      <c r="H32" s="1254">
        <v>176</v>
      </c>
      <c r="I32" s="1254">
        <v>1792</v>
      </c>
      <c r="J32" s="1254">
        <v>21</v>
      </c>
      <c r="K32" s="1254">
        <v>1407</v>
      </c>
      <c r="L32" s="1200"/>
      <c r="M32" s="1207">
        <v>27</v>
      </c>
      <c r="N32" s="1172" t="s">
        <v>250</v>
      </c>
      <c r="O32" s="1171" t="s">
        <v>249</v>
      </c>
    </row>
    <row r="33" spans="1:15" s="1232" customFormat="1" ht="12.75" customHeight="1">
      <c r="A33" s="1175" t="s">
        <v>248</v>
      </c>
      <c r="B33" s="1254">
        <v>281</v>
      </c>
      <c r="C33" s="1254">
        <v>8833</v>
      </c>
      <c r="D33" s="1254">
        <v>127</v>
      </c>
      <c r="E33" s="1254">
        <v>6834</v>
      </c>
      <c r="F33" s="1254">
        <v>34</v>
      </c>
      <c r="G33" s="1254">
        <v>2266</v>
      </c>
      <c r="H33" s="1254">
        <v>147</v>
      </c>
      <c r="I33" s="1254">
        <v>1178</v>
      </c>
      <c r="J33" s="1254">
        <v>7</v>
      </c>
      <c r="K33" s="1254">
        <v>820</v>
      </c>
      <c r="L33" s="1200"/>
      <c r="M33" s="1207">
        <v>28</v>
      </c>
      <c r="N33" s="1172" t="s">
        <v>247</v>
      </c>
      <c r="O33" s="1171" t="s">
        <v>246</v>
      </c>
    </row>
    <row r="34" spans="1:15" s="1232" customFormat="1" ht="12.75" customHeight="1">
      <c r="A34" s="1175" t="s">
        <v>245</v>
      </c>
      <c r="B34" s="1254">
        <v>2248</v>
      </c>
      <c r="C34" s="1254">
        <v>165192</v>
      </c>
      <c r="D34" s="1254">
        <v>2017</v>
      </c>
      <c r="E34" s="1254">
        <v>149245</v>
      </c>
      <c r="F34" s="1254">
        <v>1022</v>
      </c>
      <c r="G34" s="1254">
        <v>62153</v>
      </c>
      <c r="H34" s="1254">
        <v>217</v>
      </c>
      <c r="I34" s="1254">
        <v>14017</v>
      </c>
      <c r="J34" s="1254">
        <v>14</v>
      </c>
      <c r="K34" s="1254">
        <v>1929</v>
      </c>
      <c r="L34" s="1200"/>
      <c r="M34" s="1207">
        <v>29</v>
      </c>
      <c r="N34" s="1172" t="s">
        <v>244</v>
      </c>
      <c r="O34" s="1171" t="s">
        <v>243</v>
      </c>
    </row>
    <row r="35" spans="1:15" s="1232" customFormat="1" ht="12.75" customHeight="1">
      <c r="A35" s="1175" t="s">
        <v>242</v>
      </c>
      <c r="B35" s="1254">
        <v>337</v>
      </c>
      <c r="C35" s="1254">
        <v>24373</v>
      </c>
      <c r="D35" s="1254">
        <v>289</v>
      </c>
      <c r="E35" s="1254">
        <v>23339</v>
      </c>
      <c r="F35" s="1254">
        <v>190</v>
      </c>
      <c r="G35" s="1254">
        <v>12218</v>
      </c>
      <c r="H35" s="1254">
        <v>47</v>
      </c>
      <c r="I35" s="1254">
        <v>974</v>
      </c>
      <c r="J35" s="1254">
        <v>1</v>
      </c>
      <c r="K35" s="1254">
        <v>60</v>
      </c>
      <c r="L35" s="1200"/>
      <c r="M35" s="1207">
        <v>30</v>
      </c>
      <c r="N35" s="1172" t="s">
        <v>241</v>
      </c>
      <c r="O35" s="1171" t="s">
        <v>240</v>
      </c>
    </row>
    <row r="36" spans="1:15" s="1232" customFormat="1" ht="12.75" customHeight="1">
      <c r="A36" s="1180" t="s">
        <v>239</v>
      </c>
      <c r="B36" s="1250">
        <v>33265</v>
      </c>
      <c r="C36" s="1250">
        <v>3798656</v>
      </c>
      <c r="D36" s="1250">
        <v>30641</v>
      </c>
      <c r="E36" s="1250">
        <v>3662496</v>
      </c>
      <c r="F36" s="1250">
        <v>21885</v>
      </c>
      <c r="G36" s="1250">
        <v>1981307</v>
      </c>
      <c r="H36" s="1250">
        <v>2536</v>
      </c>
      <c r="I36" s="1250">
        <v>123108</v>
      </c>
      <c r="J36" s="1250">
        <v>88</v>
      </c>
      <c r="K36" s="1250">
        <v>13052</v>
      </c>
      <c r="L36" s="1200"/>
      <c r="M36" s="1207">
        <v>31</v>
      </c>
      <c r="N36" s="1177" t="s">
        <v>238</v>
      </c>
      <c r="O36" s="1176" t="s">
        <v>115</v>
      </c>
    </row>
    <row r="37" spans="1:15" s="1232" customFormat="1" ht="12.75" customHeight="1">
      <c r="A37" s="1175" t="s">
        <v>237</v>
      </c>
      <c r="B37" s="1254">
        <v>529</v>
      </c>
      <c r="C37" s="1254">
        <v>11624</v>
      </c>
      <c r="D37" s="1254">
        <v>197</v>
      </c>
      <c r="E37" s="1254">
        <v>9114</v>
      </c>
      <c r="F37" s="1254">
        <v>30</v>
      </c>
      <c r="G37" s="1254">
        <v>2375</v>
      </c>
      <c r="H37" s="1254">
        <v>329</v>
      </c>
      <c r="I37" s="1254">
        <v>2370</v>
      </c>
      <c r="J37" s="1254">
        <v>3</v>
      </c>
      <c r="K37" s="1254">
        <v>140</v>
      </c>
      <c r="L37" s="1200"/>
      <c r="M37" s="1207">
        <v>32</v>
      </c>
      <c r="N37" s="1172" t="s">
        <v>236</v>
      </c>
      <c r="O37" s="1171" t="s">
        <v>235</v>
      </c>
    </row>
    <row r="38" spans="1:15" s="1232" customFormat="1" ht="12.75" customHeight="1">
      <c r="A38" s="1175" t="s">
        <v>234</v>
      </c>
      <c r="B38" s="1254">
        <v>373</v>
      </c>
      <c r="C38" s="1254">
        <v>38060</v>
      </c>
      <c r="D38" s="1254">
        <v>331</v>
      </c>
      <c r="E38" s="1254">
        <v>35696</v>
      </c>
      <c r="F38" s="1254">
        <v>221</v>
      </c>
      <c r="G38" s="1254">
        <v>21817</v>
      </c>
      <c r="H38" s="1254">
        <v>41</v>
      </c>
      <c r="I38" s="1254">
        <v>2283</v>
      </c>
      <c r="J38" s="1254">
        <v>1</v>
      </c>
      <c r="K38" s="1254">
        <v>81</v>
      </c>
      <c r="L38" s="1200"/>
      <c r="M38" s="1207">
        <v>33</v>
      </c>
      <c r="N38" s="1172" t="s">
        <v>233</v>
      </c>
      <c r="O38" s="1171" t="s">
        <v>232</v>
      </c>
    </row>
    <row r="39" spans="1:15" s="1232" customFormat="1" ht="12.75" customHeight="1">
      <c r="A39" s="1175" t="s">
        <v>231</v>
      </c>
      <c r="B39" s="1254">
        <v>2221</v>
      </c>
      <c r="C39" s="1254">
        <v>193649</v>
      </c>
      <c r="D39" s="1254">
        <v>2118</v>
      </c>
      <c r="E39" s="1254">
        <v>180105</v>
      </c>
      <c r="F39" s="1254">
        <v>1464</v>
      </c>
      <c r="G39" s="1254">
        <v>104163</v>
      </c>
      <c r="H39" s="1254">
        <v>99</v>
      </c>
      <c r="I39" s="1254">
        <v>13134</v>
      </c>
      <c r="J39" s="1254">
        <v>4</v>
      </c>
      <c r="K39" s="1254">
        <v>410</v>
      </c>
      <c r="L39" s="1200"/>
      <c r="M39" s="1207">
        <v>34</v>
      </c>
      <c r="N39" s="1172" t="s">
        <v>230</v>
      </c>
      <c r="O39" s="1181">
        <v>1304</v>
      </c>
    </row>
    <row r="40" spans="1:15" s="1232" customFormat="1" ht="12.75" customHeight="1">
      <c r="A40" s="1175" t="s">
        <v>229</v>
      </c>
      <c r="B40" s="1254">
        <v>2546</v>
      </c>
      <c r="C40" s="1254">
        <v>295422</v>
      </c>
      <c r="D40" s="1254">
        <v>2489</v>
      </c>
      <c r="E40" s="1254">
        <v>287340</v>
      </c>
      <c r="F40" s="1254">
        <v>1957</v>
      </c>
      <c r="G40" s="1254">
        <v>167447</v>
      </c>
      <c r="H40" s="1254">
        <v>54</v>
      </c>
      <c r="I40" s="1254">
        <v>7288</v>
      </c>
      <c r="J40" s="1254">
        <v>3</v>
      </c>
      <c r="K40" s="1254">
        <v>795</v>
      </c>
      <c r="L40" s="1200"/>
      <c r="M40" s="1207">
        <v>35</v>
      </c>
      <c r="N40" s="1172" t="s">
        <v>228</v>
      </c>
      <c r="O40" s="1181">
        <v>1306</v>
      </c>
    </row>
    <row r="41" spans="1:15" s="1232" customFormat="1" ht="12.75" customHeight="1">
      <c r="A41" s="1175" t="s">
        <v>227</v>
      </c>
      <c r="B41" s="1254">
        <v>3116</v>
      </c>
      <c r="C41" s="1254">
        <v>373781</v>
      </c>
      <c r="D41" s="1254">
        <v>3074</v>
      </c>
      <c r="E41" s="1254">
        <v>363312</v>
      </c>
      <c r="F41" s="1254">
        <v>2372</v>
      </c>
      <c r="G41" s="1254">
        <v>222682</v>
      </c>
      <c r="H41" s="1254">
        <v>38</v>
      </c>
      <c r="I41" s="1254">
        <v>9714</v>
      </c>
      <c r="J41" s="1254">
        <v>4</v>
      </c>
      <c r="K41" s="1254">
        <v>755</v>
      </c>
      <c r="L41" s="1200"/>
      <c r="M41" s="1207">
        <v>36</v>
      </c>
      <c r="N41" s="1172" t="s">
        <v>226</v>
      </c>
      <c r="O41" s="1181">
        <v>1308</v>
      </c>
    </row>
    <row r="42" spans="1:15" s="1232" customFormat="1" ht="12.75" customHeight="1">
      <c r="A42" s="1175" t="s">
        <v>225</v>
      </c>
      <c r="B42" s="1254">
        <v>1031</v>
      </c>
      <c r="C42" s="1254">
        <v>53934</v>
      </c>
      <c r="D42" s="1254">
        <v>623</v>
      </c>
      <c r="E42" s="1254">
        <v>47866</v>
      </c>
      <c r="F42" s="1254">
        <v>291</v>
      </c>
      <c r="G42" s="1254">
        <v>20183</v>
      </c>
      <c r="H42" s="1254">
        <v>399</v>
      </c>
      <c r="I42" s="1254">
        <v>5451</v>
      </c>
      <c r="J42" s="1254">
        <v>9</v>
      </c>
      <c r="K42" s="1254">
        <v>617</v>
      </c>
      <c r="L42" s="1200"/>
      <c r="M42" s="1207">
        <v>37</v>
      </c>
      <c r="N42" s="1172" t="s">
        <v>224</v>
      </c>
      <c r="O42" s="1171" t="s">
        <v>223</v>
      </c>
    </row>
    <row r="43" spans="1:15" s="1232" customFormat="1" ht="12.75" customHeight="1">
      <c r="A43" s="1175" t="s">
        <v>222</v>
      </c>
      <c r="B43" s="1254">
        <v>1134</v>
      </c>
      <c r="C43" s="1254">
        <v>75992</v>
      </c>
      <c r="D43" s="1254">
        <v>897</v>
      </c>
      <c r="E43" s="1254">
        <v>69946</v>
      </c>
      <c r="F43" s="1254">
        <v>548</v>
      </c>
      <c r="G43" s="1254">
        <v>37046</v>
      </c>
      <c r="H43" s="1254">
        <v>233</v>
      </c>
      <c r="I43" s="1254">
        <v>5808</v>
      </c>
      <c r="J43" s="1254">
        <v>4</v>
      </c>
      <c r="K43" s="1254">
        <v>237</v>
      </c>
      <c r="L43" s="1200"/>
      <c r="M43" s="1207">
        <v>38</v>
      </c>
      <c r="N43" s="1172" t="s">
        <v>221</v>
      </c>
      <c r="O43" s="1181">
        <v>1310</v>
      </c>
    </row>
    <row r="44" spans="1:15" s="1232" customFormat="1" ht="12.75" customHeight="1">
      <c r="A44" s="1175" t="s">
        <v>220</v>
      </c>
      <c r="B44" s="1254">
        <v>7600</v>
      </c>
      <c r="C44" s="1254">
        <v>1425047</v>
      </c>
      <c r="D44" s="1254">
        <v>7576</v>
      </c>
      <c r="E44" s="1254">
        <v>1412135</v>
      </c>
      <c r="F44" s="1254">
        <v>5442</v>
      </c>
      <c r="G44" s="1254">
        <v>688544</v>
      </c>
      <c r="H44" s="1254">
        <v>23</v>
      </c>
      <c r="I44" s="1254">
        <v>12272</v>
      </c>
      <c r="J44" s="1254">
        <v>1</v>
      </c>
      <c r="K44" s="1254">
        <v>640</v>
      </c>
      <c r="L44" s="1200"/>
      <c r="M44" s="1207">
        <v>39</v>
      </c>
      <c r="N44" s="1172" t="s">
        <v>219</v>
      </c>
      <c r="O44" s="1181">
        <v>1312</v>
      </c>
    </row>
    <row r="45" spans="1:15" s="1232" customFormat="1" ht="12.75" customHeight="1">
      <c r="A45" s="1175" t="s">
        <v>218</v>
      </c>
      <c r="B45" s="1254">
        <v>1565</v>
      </c>
      <c r="C45" s="1254">
        <v>132434</v>
      </c>
      <c r="D45" s="1254">
        <v>1472</v>
      </c>
      <c r="E45" s="1254">
        <v>125363</v>
      </c>
      <c r="F45" s="1254">
        <v>1147</v>
      </c>
      <c r="G45" s="1254">
        <v>91629</v>
      </c>
      <c r="H45" s="1254">
        <v>87</v>
      </c>
      <c r="I45" s="1254">
        <v>6482</v>
      </c>
      <c r="J45" s="1254">
        <v>6</v>
      </c>
      <c r="K45" s="1254">
        <v>589</v>
      </c>
      <c r="L45" s="1200"/>
      <c r="M45" s="1207">
        <v>40</v>
      </c>
      <c r="N45" s="1172" t="s">
        <v>217</v>
      </c>
      <c r="O45" s="1181">
        <v>1313</v>
      </c>
    </row>
    <row r="46" spans="1:15" s="1232" customFormat="1" ht="12.75" customHeight="1">
      <c r="A46" s="1175" t="s">
        <v>216</v>
      </c>
      <c r="B46" s="1254">
        <v>1978</v>
      </c>
      <c r="C46" s="1254">
        <v>144502</v>
      </c>
      <c r="D46" s="1254">
        <v>1621</v>
      </c>
      <c r="E46" s="1254">
        <v>134047</v>
      </c>
      <c r="F46" s="1254">
        <v>993</v>
      </c>
      <c r="G46" s="1254">
        <v>66079</v>
      </c>
      <c r="H46" s="1254">
        <v>343</v>
      </c>
      <c r="I46" s="1254">
        <v>9394</v>
      </c>
      <c r="J46" s="1254">
        <v>14</v>
      </c>
      <c r="K46" s="1254">
        <v>1060</v>
      </c>
      <c r="L46" s="1200"/>
      <c r="M46" s="1207">
        <v>41</v>
      </c>
      <c r="N46" s="1172" t="s">
        <v>215</v>
      </c>
      <c r="O46" s="1171" t="s">
        <v>214</v>
      </c>
    </row>
    <row r="47" spans="1:15" s="1232" customFormat="1" ht="12.75" customHeight="1">
      <c r="A47" s="1175" t="s">
        <v>213</v>
      </c>
      <c r="B47" s="1254">
        <v>720</v>
      </c>
      <c r="C47" s="1254">
        <v>62798</v>
      </c>
      <c r="D47" s="1254">
        <v>622</v>
      </c>
      <c r="E47" s="1254">
        <v>59497</v>
      </c>
      <c r="F47" s="1254">
        <v>333</v>
      </c>
      <c r="G47" s="1254">
        <v>21598</v>
      </c>
      <c r="H47" s="1254">
        <v>85</v>
      </c>
      <c r="I47" s="1254">
        <v>1955</v>
      </c>
      <c r="J47" s="1254">
        <v>13</v>
      </c>
      <c r="K47" s="1254">
        <v>1346</v>
      </c>
      <c r="L47" s="1200"/>
      <c r="M47" s="1207">
        <v>42</v>
      </c>
      <c r="N47" s="1172" t="s">
        <v>212</v>
      </c>
      <c r="O47" s="1181">
        <v>1314</v>
      </c>
    </row>
    <row r="48" spans="1:15" s="1232" customFormat="1" ht="12.75" customHeight="1">
      <c r="A48" s="1175" t="s">
        <v>211</v>
      </c>
      <c r="B48" s="1254">
        <v>562</v>
      </c>
      <c r="C48" s="1254">
        <v>54717</v>
      </c>
      <c r="D48" s="1254">
        <v>551</v>
      </c>
      <c r="E48" s="1254">
        <v>54029</v>
      </c>
      <c r="F48" s="1254">
        <v>455</v>
      </c>
      <c r="G48" s="1254">
        <v>21466</v>
      </c>
      <c r="H48" s="1254">
        <v>10</v>
      </c>
      <c r="I48" s="1254">
        <v>583</v>
      </c>
      <c r="J48" s="1254">
        <v>1</v>
      </c>
      <c r="K48" s="1254">
        <v>105</v>
      </c>
      <c r="L48" s="1200"/>
      <c r="M48" s="1207">
        <v>43</v>
      </c>
      <c r="N48" s="1172" t="s">
        <v>210</v>
      </c>
      <c r="O48" s="1171" t="s">
        <v>209</v>
      </c>
    </row>
    <row r="49" spans="1:15" s="1232" customFormat="1" ht="12.75" customHeight="1">
      <c r="A49" s="1175" t="s">
        <v>208</v>
      </c>
      <c r="B49" s="1254">
        <v>668</v>
      </c>
      <c r="C49" s="1254">
        <v>57800</v>
      </c>
      <c r="D49" s="1254">
        <v>588</v>
      </c>
      <c r="E49" s="1254">
        <v>42623</v>
      </c>
      <c r="F49" s="1254">
        <v>415</v>
      </c>
      <c r="G49" s="1254">
        <v>23381</v>
      </c>
      <c r="H49" s="1254">
        <v>72</v>
      </c>
      <c r="I49" s="1254">
        <v>14046</v>
      </c>
      <c r="J49" s="1254">
        <v>8</v>
      </c>
      <c r="K49" s="1254">
        <v>1131</v>
      </c>
      <c r="L49" s="1200"/>
      <c r="M49" s="1207">
        <v>44</v>
      </c>
      <c r="N49" s="1172" t="s">
        <v>207</v>
      </c>
      <c r="O49" s="1181">
        <v>1318</v>
      </c>
    </row>
    <row r="50" spans="1:15" s="1232" customFormat="1" ht="12.75" customHeight="1">
      <c r="A50" s="1175" t="s">
        <v>206</v>
      </c>
      <c r="B50" s="1254">
        <v>548</v>
      </c>
      <c r="C50" s="1254">
        <v>14718</v>
      </c>
      <c r="D50" s="1254">
        <v>235</v>
      </c>
      <c r="E50" s="1254">
        <v>12995</v>
      </c>
      <c r="F50" s="1254">
        <v>97</v>
      </c>
      <c r="G50" s="1254">
        <v>6593</v>
      </c>
      <c r="H50" s="1254">
        <v>313</v>
      </c>
      <c r="I50" s="1254">
        <v>1723</v>
      </c>
      <c r="J50" s="1254">
        <v>0</v>
      </c>
      <c r="K50" s="1254">
        <v>0</v>
      </c>
      <c r="L50" s="1200"/>
      <c r="M50" s="1207">
        <v>45</v>
      </c>
      <c r="N50" s="1172" t="s">
        <v>205</v>
      </c>
      <c r="O50" s="1171" t="s">
        <v>204</v>
      </c>
    </row>
    <row r="51" spans="1:15" s="1232" customFormat="1" ht="12.75" customHeight="1">
      <c r="A51" s="1175" t="s">
        <v>203</v>
      </c>
      <c r="B51" s="1254">
        <v>1598</v>
      </c>
      <c r="C51" s="1254">
        <v>129745</v>
      </c>
      <c r="D51" s="1254">
        <v>1511</v>
      </c>
      <c r="E51" s="1254">
        <v>124661</v>
      </c>
      <c r="F51" s="1254">
        <v>1126</v>
      </c>
      <c r="G51" s="1254">
        <v>74497</v>
      </c>
      <c r="H51" s="1254">
        <v>85</v>
      </c>
      <c r="I51" s="1254">
        <v>4974</v>
      </c>
      <c r="J51" s="1254">
        <v>2</v>
      </c>
      <c r="K51" s="1254">
        <v>110</v>
      </c>
      <c r="L51" s="1200"/>
      <c r="M51" s="1207">
        <v>46</v>
      </c>
      <c r="N51" s="1172" t="s">
        <v>202</v>
      </c>
      <c r="O51" s="1181">
        <v>1315</v>
      </c>
    </row>
    <row r="52" spans="1:15" s="1232" customFormat="1" ht="12.75" customHeight="1">
      <c r="A52" s="1175" t="s">
        <v>201</v>
      </c>
      <c r="B52" s="1254">
        <v>1454</v>
      </c>
      <c r="C52" s="1254">
        <v>151942</v>
      </c>
      <c r="D52" s="1254">
        <v>1345</v>
      </c>
      <c r="E52" s="1254">
        <v>144346</v>
      </c>
      <c r="F52" s="1254">
        <v>876</v>
      </c>
      <c r="G52" s="1254">
        <v>83671</v>
      </c>
      <c r="H52" s="1254">
        <v>106</v>
      </c>
      <c r="I52" s="1254">
        <v>7167</v>
      </c>
      <c r="J52" s="1254">
        <v>3</v>
      </c>
      <c r="K52" s="1254">
        <v>429</v>
      </c>
      <c r="L52" s="1200"/>
      <c r="M52" s="1207">
        <v>47</v>
      </c>
      <c r="N52" s="1172" t="s">
        <v>200</v>
      </c>
      <c r="O52" s="1181">
        <v>1316</v>
      </c>
    </row>
    <row r="53" spans="1:15" s="1232" customFormat="1" ht="12.75" customHeight="1">
      <c r="A53" s="1175" t="s">
        <v>199</v>
      </c>
      <c r="B53" s="1254">
        <v>5622</v>
      </c>
      <c r="C53" s="1254">
        <v>582490</v>
      </c>
      <c r="D53" s="1254">
        <v>5391</v>
      </c>
      <c r="E53" s="1254">
        <v>559420</v>
      </c>
      <c r="F53" s="1254">
        <v>4118</v>
      </c>
      <c r="G53" s="1254">
        <v>328136</v>
      </c>
      <c r="H53" s="1254">
        <v>219</v>
      </c>
      <c r="I53" s="1254">
        <v>18463</v>
      </c>
      <c r="J53" s="1254">
        <v>12</v>
      </c>
      <c r="K53" s="1254">
        <v>4608</v>
      </c>
      <c r="L53" s="1200"/>
      <c r="M53" s="1207">
        <v>48</v>
      </c>
      <c r="N53" s="1172" t="s">
        <v>198</v>
      </c>
      <c r="O53" s="1181">
        <v>1317</v>
      </c>
    </row>
    <row r="54" spans="1:15" s="1232" customFormat="1" ht="12.75" customHeight="1">
      <c r="A54" s="1180" t="s">
        <v>61</v>
      </c>
      <c r="B54" s="1250">
        <v>2758</v>
      </c>
      <c r="C54" s="1250">
        <v>61360</v>
      </c>
      <c r="D54" s="1250">
        <v>1122</v>
      </c>
      <c r="E54" s="1250">
        <v>55586</v>
      </c>
      <c r="F54" s="1250">
        <v>365</v>
      </c>
      <c r="G54" s="1250">
        <v>21202</v>
      </c>
      <c r="H54" s="1250">
        <v>1625</v>
      </c>
      <c r="I54" s="1250">
        <v>5205</v>
      </c>
      <c r="J54" s="1250">
        <v>11</v>
      </c>
      <c r="K54" s="1250">
        <v>569</v>
      </c>
      <c r="L54" s="1200"/>
      <c r="M54" s="1207">
        <v>49</v>
      </c>
      <c r="N54" s="1177" t="s">
        <v>197</v>
      </c>
      <c r="O54" s="1176" t="s">
        <v>115</v>
      </c>
    </row>
    <row r="55" spans="1:15" s="1232" customFormat="1" ht="12.75" customHeight="1">
      <c r="A55" s="1175" t="s">
        <v>196</v>
      </c>
      <c r="B55" s="1254">
        <v>216</v>
      </c>
      <c r="C55" s="1254">
        <v>1455</v>
      </c>
      <c r="D55" s="1254">
        <v>50</v>
      </c>
      <c r="E55" s="1254">
        <v>1264</v>
      </c>
      <c r="F55" s="1254">
        <v>2</v>
      </c>
      <c r="G55" s="1254">
        <v>150</v>
      </c>
      <c r="H55" s="1254">
        <v>166</v>
      </c>
      <c r="I55" s="1254">
        <v>191</v>
      </c>
      <c r="J55" s="1254">
        <v>0</v>
      </c>
      <c r="K55" s="1254">
        <v>0</v>
      </c>
      <c r="L55" s="1200"/>
      <c r="M55" s="1207">
        <v>50</v>
      </c>
      <c r="N55" s="1172" t="s">
        <v>195</v>
      </c>
      <c r="O55" s="1181">
        <v>1702</v>
      </c>
    </row>
    <row r="56" spans="1:15" s="1232" customFormat="1" ht="12.75" customHeight="1">
      <c r="A56" s="1175" t="s">
        <v>194</v>
      </c>
      <c r="B56" s="1254">
        <v>1033</v>
      </c>
      <c r="C56" s="1254">
        <v>38545</v>
      </c>
      <c r="D56" s="1254">
        <v>544</v>
      </c>
      <c r="E56" s="1254">
        <v>36310</v>
      </c>
      <c r="F56" s="1254">
        <v>252</v>
      </c>
      <c r="G56" s="1254">
        <v>15680</v>
      </c>
      <c r="H56" s="1254">
        <v>487</v>
      </c>
      <c r="I56" s="1254">
        <v>2115</v>
      </c>
      <c r="J56" s="1254">
        <v>2</v>
      </c>
      <c r="K56" s="1254">
        <v>120</v>
      </c>
      <c r="L56" s="1200"/>
      <c r="M56" s="1207">
        <v>51</v>
      </c>
      <c r="N56" s="1172" t="s">
        <v>193</v>
      </c>
      <c r="O56" s="1181">
        <v>1703</v>
      </c>
    </row>
    <row r="57" spans="1:15" s="1232" customFormat="1" ht="12.75" customHeight="1">
      <c r="A57" s="1175" t="s">
        <v>192</v>
      </c>
      <c r="B57" s="1254">
        <v>366</v>
      </c>
      <c r="C57" s="1254">
        <v>3794</v>
      </c>
      <c r="D57" s="1254">
        <v>126</v>
      </c>
      <c r="E57" s="1254">
        <v>3258</v>
      </c>
      <c r="F57" s="1254">
        <v>11</v>
      </c>
      <c r="G57" s="1254">
        <v>414</v>
      </c>
      <c r="H57" s="1254">
        <v>239</v>
      </c>
      <c r="I57" s="1254">
        <v>512</v>
      </c>
      <c r="J57" s="1254">
        <v>1</v>
      </c>
      <c r="K57" s="1254">
        <v>25</v>
      </c>
      <c r="L57" s="1200"/>
      <c r="M57" s="1207">
        <v>52</v>
      </c>
      <c r="N57" s="1172" t="s">
        <v>191</v>
      </c>
      <c r="O57" s="1181">
        <v>1706</v>
      </c>
    </row>
    <row r="58" spans="1:15" s="1232" customFormat="1" ht="12.75" customHeight="1">
      <c r="A58" s="1175" t="s">
        <v>190</v>
      </c>
      <c r="B58" s="1254">
        <v>183</v>
      </c>
      <c r="C58" s="1254">
        <v>3028</v>
      </c>
      <c r="D58" s="1254">
        <v>74</v>
      </c>
      <c r="E58" s="1254">
        <v>2079</v>
      </c>
      <c r="F58" s="1254">
        <v>4</v>
      </c>
      <c r="G58" s="1254">
        <v>143</v>
      </c>
      <c r="H58" s="1254">
        <v>104</v>
      </c>
      <c r="I58" s="1254">
        <v>600</v>
      </c>
      <c r="J58" s="1254">
        <v>5</v>
      </c>
      <c r="K58" s="1254">
        <v>349</v>
      </c>
      <c r="L58" s="1200"/>
      <c r="M58" s="1207">
        <v>53</v>
      </c>
      <c r="N58" s="1172" t="s">
        <v>189</v>
      </c>
      <c r="O58" s="1181">
        <v>1709</v>
      </c>
    </row>
    <row r="59" spans="1:15" s="1232" customFormat="1" ht="12.75" customHeight="1">
      <c r="A59" s="1175" t="s">
        <v>188</v>
      </c>
      <c r="B59" s="1254">
        <v>639</v>
      </c>
      <c r="C59" s="1254">
        <v>9334</v>
      </c>
      <c r="D59" s="1254">
        <v>207</v>
      </c>
      <c r="E59" s="1254">
        <v>7975</v>
      </c>
      <c r="F59" s="1254">
        <v>64</v>
      </c>
      <c r="G59" s="1254">
        <v>3033</v>
      </c>
      <c r="H59" s="1254">
        <v>429</v>
      </c>
      <c r="I59" s="1254">
        <v>1284</v>
      </c>
      <c r="J59" s="1254">
        <v>3</v>
      </c>
      <c r="K59" s="1254">
        <v>75</v>
      </c>
      <c r="L59" s="1200"/>
      <c r="M59" s="1207">
        <v>54</v>
      </c>
      <c r="N59" s="1172" t="s">
        <v>187</v>
      </c>
      <c r="O59" s="1181">
        <v>1712</v>
      </c>
    </row>
    <row r="60" spans="1:15" s="1232" customFormat="1" ht="12.75" customHeight="1">
      <c r="A60" s="1175" t="s">
        <v>186</v>
      </c>
      <c r="B60" s="1254">
        <v>321</v>
      </c>
      <c r="C60" s="1254">
        <v>5204</v>
      </c>
      <c r="D60" s="1254">
        <v>121</v>
      </c>
      <c r="E60" s="1254">
        <v>4700</v>
      </c>
      <c r="F60" s="1254">
        <v>32</v>
      </c>
      <c r="G60" s="1254">
        <v>1782</v>
      </c>
      <c r="H60" s="1254">
        <v>200</v>
      </c>
      <c r="I60" s="1254">
        <v>503</v>
      </c>
      <c r="J60" s="1254">
        <v>0</v>
      </c>
      <c r="K60" s="1254">
        <v>0</v>
      </c>
      <c r="L60" s="1200"/>
      <c r="M60" s="1207">
        <v>55</v>
      </c>
      <c r="N60" s="1172" t="s">
        <v>185</v>
      </c>
      <c r="O60" s="1181">
        <v>1713</v>
      </c>
    </row>
    <row r="61" spans="1:15" s="1232" customFormat="1" ht="12.75" customHeight="1">
      <c r="A61" s="1180" t="s">
        <v>59</v>
      </c>
      <c r="B61" s="1250">
        <v>5816</v>
      </c>
      <c r="C61" s="1250">
        <v>291185</v>
      </c>
      <c r="D61" s="1250">
        <v>3613</v>
      </c>
      <c r="E61" s="1250">
        <v>262904</v>
      </c>
      <c r="F61" s="1250">
        <v>1485</v>
      </c>
      <c r="G61" s="1250">
        <v>101238</v>
      </c>
      <c r="H61" s="1250">
        <v>2129</v>
      </c>
      <c r="I61" s="1250">
        <v>22582</v>
      </c>
      <c r="J61" s="1250">
        <v>74</v>
      </c>
      <c r="K61" s="1250">
        <v>5698</v>
      </c>
      <c r="L61" s="1200"/>
      <c r="M61" s="1207">
        <v>56</v>
      </c>
      <c r="N61" s="1177" t="s">
        <v>184</v>
      </c>
      <c r="O61" s="1176" t="s">
        <v>115</v>
      </c>
    </row>
    <row r="62" spans="1:15" s="1232" customFormat="1" ht="12.75" customHeight="1">
      <c r="A62" s="1175" t="s">
        <v>183</v>
      </c>
      <c r="B62" s="1254">
        <v>768</v>
      </c>
      <c r="C62" s="1254">
        <v>39992</v>
      </c>
      <c r="D62" s="1254">
        <v>548</v>
      </c>
      <c r="E62" s="1254">
        <v>37343</v>
      </c>
      <c r="F62" s="1254">
        <v>229</v>
      </c>
      <c r="G62" s="1254">
        <v>14641</v>
      </c>
      <c r="H62" s="1254">
        <v>213</v>
      </c>
      <c r="I62" s="1254">
        <v>2149</v>
      </c>
      <c r="J62" s="1254">
        <v>7</v>
      </c>
      <c r="K62" s="1254">
        <v>500</v>
      </c>
      <c r="L62" s="1200"/>
      <c r="M62" s="1207">
        <v>57</v>
      </c>
      <c r="N62" s="1172" t="s">
        <v>182</v>
      </c>
      <c r="O62" s="1181">
        <v>1301</v>
      </c>
    </row>
    <row r="63" spans="1:15" s="1232" customFormat="1" ht="12.75" customHeight="1">
      <c r="A63" s="1175" t="s">
        <v>181</v>
      </c>
      <c r="B63" s="1254">
        <v>458</v>
      </c>
      <c r="C63" s="1254">
        <v>14716</v>
      </c>
      <c r="D63" s="1254">
        <v>201</v>
      </c>
      <c r="E63" s="1254">
        <v>11008</v>
      </c>
      <c r="F63" s="1254">
        <v>34</v>
      </c>
      <c r="G63" s="1254">
        <v>2564</v>
      </c>
      <c r="H63" s="1254">
        <v>247</v>
      </c>
      <c r="I63" s="1254">
        <v>2596</v>
      </c>
      <c r="J63" s="1254">
        <v>10</v>
      </c>
      <c r="K63" s="1254">
        <v>1111</v>
      </c>
      <c r="L63" s="1200"/>
      <c r="M63" s="1207">
        <v>58</v>
      </c>
      <c r="N63" s="1172" t="s">
        <v>180</v>
      </c>
      <c r="O63" s="1181">
        <v>1302</v>
      </c>
    </row>
    <row r="64" spans="1:15" s="1232" customFormat="1" ht="12.75" customHeight="1">
      <c r="A64" s="1175" t="s">
        <v>179</v>
      </c>
      <c r="B64" s="1254">
        <v>292</v>
      </c>
      <c r="C64" s="1254">
        <v>10363</v>
      </c>
      <c r="D64" s="1254">
        <v>120</v>
      </c>
      <c r="E64" s="1254">
        <v>8907</v>
      </c>
      <c r="F64" s="1254">
        <v>24</v>
      </c>
      <c r="G64" s="1254">
        <v>1652</v>
      </c>
      <c r="H64" s="1254">
        <v>165</v>
      </c>
      <c r="I64" s="1254">
        <v>1240</v>
      </c>
      <c r="J64" s="1254">
        <v>7</v>
      </c>
      <c r="K64" s="1254">
        <v>216</v>
      </c>
      <c r="L64" s="1200"/>
      <c r="M64" s="1207">
        <v>59</v>
      </c>
      <c r="N64" s="1172" t="s">
        <v>178</v>
      </c>
      <c r="O64" s="1171" t="s">
        <v>177</v>
      </c>
    </row>
    <row r="65" spans="1:15" s="1232" customFormat="1" ht="12.75" customHeight="1">
      <c r="A65" s="1175" t="s">
        <v>176</v>
      </c>
      <c r="B65" s="1254">
        <v>371</v>
      </c>
      <c r="C65" s="1254">
        <v>9971</v>
      </c>
      <c r="D65" s="1254">
        <v>160</v>
      </c>
      <c r="E65" s="1254">
        <v>8353</v>
      </c>
      <c r="F65" s="1254">
        <v>32</v>
      </c>
      <c r="G65" s="1254">
        <v>2246</v>
      </c>
      <c r="H65" s="1254">
        <v>208</v>
      </c>
      <c r="I65" s="1254">
        <v>1228</v>
      </c>
      <c r="J65" s="1254">
        <v>3</v>
      </c>
      <c r="K65" s="1254">
        <v>391</v>
      </c>
      <c r="L65" s="1200"/>
      <c r="M65" s="1207">
        <v>60</v>
      </c>
      <c r="N65" s="1172" t="s">
        <v>175</v>
      </c>
      <c r="O65" s="1171" t="s">
        <v>174</v>
      </c>
    </row>
    <row r="66" spans="1:15" s="1232" customFormat="1" ht="12.75" customHeight="1">
      <c r="A66" s="1175" t="s">
        <v>173</v>
      </c>
      <c r="B66" s="1254">
        <v>255</v>
      </c>
      <c r="C66" s="1254">
        <v>5423</v>
      </c>
      <c r="D66" s="1254">
        <v>91</v>
      </c>
      <c r="E66" s="1254">
        <v>4298</v>
      </c>
      <c r="F66" s="1254">
        <v>12</v>
      </c>
      <c r="G66" s="1254">
        <v>676</v>
      </c>
      <c r="H66" s="1254">
        <v>160</v>
      </c>
      <c r="I66" s="1254">
        <v>800</v>
      </c>
      <c r="J66" s="1254">
        <v>4</v>
      </c>
      <c r="K66" s="1254">
        <v>325</v>
      </c>
      <c r="L66" s="1200"/>
      <c r="M66" s="1207">
        <v>61</v>
      </c>
      <c r="N66" s="1172" t="s">
        <v>172</v>
      </c>
      <c r="O66" s="1181">
        <v>1804</v>
      </c>
    </row>
    <row r="67" spans="1:15" s="1232" customFormat="1" ht="12.75" customHeight="1">
      <c r="A67" s="1175" t="s">
        <v>171</v>
      </c>
      <c r="B67" s="1254">
        <v>647</v>
      </c>
      <c r="C67" s="1254">
        <v>38449</v>
      </c>
      <c r="D67" s="1254">
        <v>427</v>
      </c>
      <c r="E67" s="1254">
        <v>35890</v>
      </c>
      <c r="F67" s="1254">
        <v>226</v>
      </c>
      <c r="G67" s="1254">
        <v>15008</v>
      </c>
      <c r="H67" s="1254">
        <v>209</v>
      </c>
      <c r="I67" s="1254">
        <v>2021</v>
      </c>
      <c r="J67" s="1254">
        <v>11</v>
      </c>
      <c r="K67" s="1254">
        <v>538</v>
      </c>
      <c r="L67" s="1200"/>
      <c r="M67" s="1207">
        <v>62</v>
      </c>
      <c r="N67" s="1172" t="s">
        <v>170</v>
      </c>
      <c r="O67" s="1181">
        <v>1303</v>
      </c>
    </row>
    <row r="68" spans="1:15" s="1232" customFormat="1" ht="12.75" customHeight="1">
      <c r="A68" s="1175" t="s">
        <v>169</v>
      </c>
      <c r="B68" s="1254">
        <v>484</v>
      </c>
      <c r="C68" s="1254">
        <v>41613</v>
      </c>
      <c r="D68" s="1254">
        <v>390</v>
      </c>
      <c r="E68" s="1254">
        <v>39674</v>
      </c>
      <c r="F68" s="1254">
        <v>210</v>
      </c>
      <c r="G68" s="1254">
        <v>19727</v>
      </c>
      <c r="H68" s="1254">
        <v>89</v>
      </c>
      <c r="I68" s="1254">
        <v>1578</v>
      </c>
      <c r="J68" s="1254">
        <v>5</v>
      </c>
      <c r="K68" s="1254">
        <v>360</v>
      </c>
      <c r="L68" s="1200"/>
      <c r="M68" s="1207">
        <v>63</v>
      </c>
      <c r="N68" s="1172" t="s">
        <v>168</v>
      </c>
      <c r="O68" s="1181">
        <v>1305</v>
      </c>
    </row>
    <row r="69" spans="1:15" s="1232" customFormat="1" ht="12.75" customHeight="1">
      <c r="A69" s="1175" t="s">
        <v>167</v>
      </c>
      <c r="B69" s="1254">
        <v>896</v>
      </c>
      <c r="C69" s="1254">
        <v>45755</v>
      </c>
      <c r="D69" s="1254">
        <v>611</v>
      </c>
      <c r="E69" s="1254">
        <v>41466</v>
      </c>
      <c r="F69" s="1254">
        <v>251</v>
      </c>
      <c r="G69" s="1254">
        <v>15020</v>
      </c>
      <c r="H69" s="1254">
        <v>275</v>
      </c>
      <c r="I69" s="1254">
        <v>3696</v>
      </c>
      <c r="J69" s="1254">
        <v>10</v>
      </c>
      <c r="K69" s="1254">
        <v>593</v>
      </c>
      <c r="L69" s="1200"/>
      <c r="M69" s="1207">
        <v>64</v>
      </c>
      <c r="N69" s="1172" t="s">
        <v>166</v>
      </c>
      <c r="O69" s="1181">
        <v>1307</v>
      </c>
    </row>
    <row r="70" spans="1:15" s="1232" customFormat="1" ht="12.75" customHeight="1">
      <c r="A70" s="1175" t="s">
        <v>165</v>
      </c>
      <c r="B70" s="1254">
        <v>510</v>
      </c>
      <c r="C70" s="1254">
        <v>37133</v>
      </c>
      <c r="D70" s="1254">
        <v>447</v>
      </c>
      <c r="E70" s="1254">
        <v>36092</v>
      </c>
      <c r="F70" s="1254">
        <v>210</v>
      </c>
      <c r="G70" s="1254">
        <v>12191</v>
      </c>
      <c r="H70" s="1254">
        <v>62</v>
      </c>
      <c r="I70" s="1254">
        <v>976</v>
      </c>
      <c r="J70" s="1254">
        <v>1</v>
      </c>
      <c r="K70" s="1254">
        <v>65</v>
      </c>
      <c r="L70" s="1200"/>
      <c r="M70" s="1207">
        <v>65</v>
      </c>
      <c r="N70" s="1172" t="s">
        <v>164</v>
      </c>
      <c r="O70" s="1181">
        <v>1309</v>
      </c>
    </row>
    <row r="71" spans="1:15" s="1232" customFormat="1" ht="12.75" customHeight="1">
      <c r="A71" s="1175" t="s">
        <v>163</v>
      </c>
      <c r="B71" s="1254">
        <v>816</v>
      </c>
      <c r="C71" s="1254">
        <v>40157</v>
      </c>
      <c r="D71" s="1254">
        <v>489</v>
      </c>
      <c r="E71" s="1254">
        <v>34471</v>
      </c>
      <c r="F71" s="1254">
        <v>235</v>
      </c>
      <c r="G71" s="1254">
        <v>16140</v>
      </c>
      <c r="H71" s="1254">
        <v>316</v>
      </c>
      <c r="I71" s="1254">
        <v>4387</v>
      </c>
      <c r="J71" s="1254">
        <v>11</v>
      </c>
      <c r="K71" s="1254">
        <v>1298</v>
      </c>
      <c r="L71" s="1200"/>
      <c r="M71" s="1207">
        <v>66</v>
      </c>
      <c r="N71" s="1172" t="s">
        <v>162</v>
      </c>
      <c r="O71" s="1181">
        <v>1311</v>
      </c>
    </row>
    <row r="72" spans="1:15" s="1232" customFormat="1" ht="12.75" customHeight="1">
      <c r="A72" s="1175" t="s">
        <v>161</v>
      </c>
      <c r="B72" s="1254">
        <v>319</v>
      </c>
      <c r="C72" s="1254">
        <v>7612</v>
      </c>
      <c r="D72" s="1254">
        <v>129</v>
      </c>
      <c r="E72" s="1254">
        <v>5401</v>
      </c>
      <c r="F72" s="1254">
        <v>22</v>
      </c>
      <c r="G72" s="1254">
        <v>1373</v>
      </c>
      <c r="H72" s="1254">
        <v>185</v>
      </c>
      <c r="I72" s="1254">
        <v>1910</v>
      </c>
      <c r="J72" s="1254">
        <v>5</v>
      </c>
      <c r="K72" s="1254">
        <v>302</v>
      </c>
      <c r="L72" s="1200"/>
      <c r="M72" s="1207">
        <v>67</v>
      </c>
      <c r="N72" s="1172" t="s">
        <v>160</v>
      </c>
      <c r="O72" s="1181">
        <v>1813</v>
      </c>
    </row>
    <row r="73" spans="1:15" s="1232" customFormat="1" ht="12.75" customHeight="1">
      <c r="A73" s="1180" t="s">
        <v>57</v>
      </c>
      <c r="B73" s="1250">
        <v>5985</v>
      </c>
      <c r="C73" s="1250">
        <v>179114</v>
      </c>
      <c r="D73" s="1250">
        <v>2384</v>
      </c>
      <c r="E73" s="1250">
        <v>138869</v>
      </c>
      <c r="F73" s="1250">
        <v>862</v>
      </c>
      <c r="G73" s="1250">
        <v>60263</v>
      </c>
      <c r="H73" s="1250">
        <v>3542</v>
      </c>
      <c r="I73" s="1250">
        <v>30302</v>
      </c>
      <c r="J73" s="1250">
        <v>59</v>
      </c>
      <c r="K73" s="1250">
        <v>9943</v>
      </c>
      <c r="L73" s="1200"/>
      <c r="M73" s="1207">
        <v>68</v>
      </c>
      <c r="N73" s="1177" t="s">
        <v>159</v>
      </c>
      <c r="O73" s="1176" t="s">
        <v>115</v>
      </c>
    </row>
    <row r="74" spans="1:15" s="1232" customFormat="1" ht="12.75" customHeight="1">
      <c r="A74" s="1175" t="s">
        <v>158</v>
      </c>
      <c r="B74" s="1254">
        <v>353</v>
      </c>
      <c r="C74" s="1254">
        <v>5136</v>
      </c>
      <c r="D74" s="1254">
        <v>116</v>
      </c>
      <c r="E74" s="1254">
        <v>3948</v>
      </c>
      <c r="F74" s="1254">
        <v>7</v>
      </c>
      <c r="G74" s="1254">
        <v>632</v>
      </c>
      <c r="H74" s="1254">
        <v>237</v>
      </c>
      <c r="I74" s="1254">
        <v>1188</v>
      </c>
      <c r="J74" s="1254">
        <v>0</v>
      </c>
      <c r="K74" s="1254">
        <v>0</v>
      </c>
      <c r="L74" s="1200"/>
      <c r="M74" s="1207">
        <v>69</v>
      </c>
      <c r="N74" s="1172" t="s">
        <v>157</v>
      </c>
      <c r="O74" s="1181">
        <v>1701</v>
      </c>
    </row>
    <row r="75" spans="1:15" s="1232" customFormat="1" ht="12.75" customHeight="1">
      <c r="A75" s="1175" t="s">
        <v>156</v>
      </c>
      <c r="B75" s="1254">
        <v>417</v>
      </c>
      <c r="C75" s="1254">
        <v>7358</v>
      </c>
      <c r="D75" s="1254">
        <v>93</v>
      </c>
      <c r="E75" s="1254">
        <v>3841</v>
      </c>
      <c r="F75" s="1254">
        <v>19</v>
      </c>
      <c r="G75" s="1254">
        <v>1310</v>
      </c>
      <c r="H75" s="1254">
        <v>319</v>
      </c>
      <c r="I75" s="1254">
        <v>1895</v>
      </c>
      <c r="J75" s="1254">
        <v>5</v>
      </c>
      <c r="K75" s="1254">
        <v>1622</v>
      </c>
      <c r="L75" s="1200"/>
      <c r="M75" s="1207">
        <v>70</v>
      </c>
      <c r="N75" s="1172" t="s">
        <v>155</v>
      </c>
      <c r="O75" s="1181">
        <v>1801</v>
      </c>
    </row>
    <row r="76" spans="1:15" s="1232" customFormat="1" ht="12.75" customHeight="1">
      <c r="A76" s="1175" t="s">
        <v>154</v>
      </c>
      <c r="B76" s="1254">
        <v>266</v>
      </c>
      <c r="C76" s="1254">
        <v>2714</v>
      </c>
      <c r="D76" s="1254">
        <v>43</v>
      </c>
      <c r="E76" s="1254">
        <v>1755</v>
      </c>
      <c r="F76" s="1254">
        <v>2</v>
      </c>
      <c r="G76" s="1254">
        <v>169</v>
      </c>
      <c r="H76" s="1254">
        <v>222</v>
      </c>
      <c r="I76" s="1254">
        <v>884</v>
      </c>
      <c r="J76" s="1254">
        <v>1</v>
      </c>
      <c r="K76" s="1254">
        <v>75</v>
      </c>
      <c r="L76" s="1200"/>
      <c r="M76" s="1207">
        <v>71</v>
      </c>
      <c r="N76" s="1172" t="s">
        <v>153</v>
      </c>
      <c r="O76" s="1171" t="s">
        <v>152</v>
      </c>
    </row>
    <row r="77" spans="1:15" s="1232" customFormat="1" ht="12.75" customHeight="1">
      <c r="A77" s="1175" t="s">
        <v>151</v>
      </c>
      <c r="B77" s="1254">
        <v>144</v>
      </c>
      <c r="C77" s="1254">
        <v>1701</v>
      </c>
      <c r="D77" s="1254">
        <v>66</v>
      </c>
      <c r="E77" s="1254">
        <v>1203</v>
      </c>
      <c r="F77" s="1254">
        <v>3</v>
      </c>
      <c r="G77" s="1254">
        <v>150</v>
      </c>
      <c r="H77" s="1254">
        <v>77</v>
      </c>
      <c r="I77" s="1254">
        <v>436</v>
      </c>
      <c r="J77" s="1254">
        <v>1</v>
      </c>
      <c r="K77" s="1254">
        <v>61</v>
      </c>
      <c r="L77" s="1200"/>
      <c r="M77" s="1207">
        <v>72</v>
      </c>
      <c r="N77" s="1172" t="s">
        <v>150</v>
      </c>
      <c r="O77" s="1171" t="s">
        <v>149</v>
      </c>
    </row>
    <row r="78" spans="1:15" s="1232" customFormat="1" ht="12.75" customHeight="1">
      <c r="A78" s="1175" t="s">
        <v>148</v>
      </c>
      <c r="B78" s="1254">
        <v>658</v>
      </c>
      <c r="C78" s="1254">
        <v>32680</v>
      </c>
      <c r="D78" s="1254">
        <v>342</v>
      </c>
      <c r="E78" s="1254">
        <v>30210</v>
      </c>
      <c r="F78" s="1254">
        <v>191</v>
      </c>
      <c r="G78" s="1254">
        <v>11919</v>
      </c>
      <c r="H78" s="1254">
        <v>301</v>
      </c>
      <c r="I78" s="1254">
        <v>1351</v>
      </c>
      <c r="J78" s="1254">
        <v>15</v>
      </c>
      <c r="K78" s="1254">
        <v>1119</v>
      </c>
      <c r="L78" s="1200"/>
      <c r="M78" s="1207">
        <v>73</v>
      </c>
      <c r="N78" s="1172" t="s">
        <v>147</v>
      </c>
      <c r="O78" s="1181">
        <v>1805</v>
      </c>
    </row>
    <row r="79" spans="1:15" s="1232" customFormat="1" ht="12.75" customHeight="1">
      <c r="A79" s="1175" t="s">
        <v>146</v>
      </c>
      <c r="B79" s="1254">
        <v>98</v>
      </c>
      <c r="C79" s="1254">
        <v>2376</v>
      </c>
      <c r="D79" s="1254">
        <v>35</v>
      </c>
      <c r="E79" s="1254">
        <v>1653</v>
      </c>
      <c r="F79" s="1254">
        <v>9</v>
      </c>
      <c r="G79" s="1254">
        <v>134</v>
      </c>
      <c r="H79" s="1254">
        <v>60</v>
      </c>
      <c r="I79" s="1254">
        <v>339</v>
      </c>
      <c r="J79" s="1254">
        <v>3</v>
      </c>
      <c r="K79" s="1254">
        <v>384</v>
      </c>
      <c r="L79" s="1200"/>
      <c r="M79" s="1207">
        <v>74</v>
      </c>
      <c r="N79" s="1172" t="s">
        <v>145</v>
      </c>
      <c r="O79" s="1181">
        <v>1704</v>
      </c>
    </row>
    <row r="80" spans="1:15" s="1232" customFormat="1" ht="12.75" customHeight="1">
      <c r="A80" s="1175" t="s">
        <v>144</v>
      </c>
      <c r="B80" s="1254">
        <v>399</v>
      </c>
      <c r="C80" s="1254">
        <v>6603</v>
      </c>
      <c r="D80" s="1254">
        <v>137</v>
      </c>
      <c r="E80" s="1254">
        <v>5443</v>
      </c>
      <c r="F80" s="1254">
        <v>61</v>
      </c>
      <c r="G80" s="1254">
        <v>2707</v>
      </c>
      <c r="H80" s="1254">
        <v>258</v>
      </c>
      <c r="I80" s="1254">
        <v>1000</v>
      </c>
      <c r="J80" s="1254">
        <v>4</v>
      </c>
      <c r="K80" s="1254">
        <v>159</v>
      </c>
      <c r="L80" s="1200"/>
      <c r="M80" s="1207">
        <v>75</v>
      </c>
      <c r="N80" s="1172" t="s">
        <v>143</v>
      </c>
      <c r="O80" s="1181">
        <v>1807</v>
      </c>
    </row>
    <row r="81" spans="1:15" s="1232" customFormat="1" ht="12.75" customHeight="1">
      <c r="A81" s="1175" t="s">
        <v>142</v>
      </c>
      <c r="B81" s="1254">
        <v>241</v>
      </c>
      <c r="C81" s="1254">
        <v>2213</v>
      </c>
      <c r="D81" s="1254">
        <v>50</v>
      </c>
      <c r="E81" s="1254">
        <v>1880</v>
      </c>
      <c r="F81" s="1254">
        <v>2</v>
      </c>
      <c r="G81" s="1254">
        <v>129</v>
      </c>
      <c r="H81" s="1254">
        <v>191</v>
      </c>
      <c r="I81" s="1254">
        <v>333</v>
      </c>
      <c r="J81" s="1254">
        <v>0</v>
      </c>
      <c r="K81" s="1254">
        <v>0</v>
      </c>
      <c r="L81" s="1200"/>
      <c r="M81" s="1207">
        <v>76</v>
      </c>
      <c r="N81" s="1172" t="s">
        <v>141</v>
      </c>
      <c r="O81" s="1181">
        <v>1707</v>
      </c>
    </row>
    <row r="82" spans="1:15" s="1232" customFormat="1" ht="12.75" customHeight="1">
      <c r="A82" s="1175" t="s">
        <v>140</v>
      </c>
      <c r="B82" s="1254">
        <v>145</v>
      </c>
      <c r="C82" s="1254">
        <v>1443</v>
      </c>
      <c r="D82" s="1254">
        <v>43</v>
      </c>
      <c r="E82" s="1254">
        <v>1251</v>
      </c>
      <c r="F82" s="1254">
        <v>1</v>
      </c>
      <c r="G82" s="1254">
        <v>54</v>
      </c>
      <c r="H82" s="1254">
        <v>101</v>
      </c>
      <c r="I82" s="1254">
        <v>192</v>
      </c>
      <c r="J82" s="1254">
        <v>1</v>
      </c>
      <c r="K82" s="1254" t="s">
        <v>326</v>
      </c>
      <c r="L82" s="1200"/>
      <c r="M82" s="1207">
        <v>77</v>
      </c>
      <c r="N82" s="1172" t="s">
        <v>139</v>
      </c>
      <c r="O82" s="1181">
        <v>1812</v>
      </c>
    </row>
    <row r="83" spans="1:15" s="1232" customFormat="1" ht="12.75" customHeight="1">
      <c r="A83" s="1175" t="s">
        <v>138</v>
      </c>
      <c r="B83" s="1254">
        <v>292</v>
      </c>
      <c r="C83" s="1254">
        <v>14556</v>
      </c>
      <c r="D83" s="1254">
        <v>181</v>
      </c>
      <c r="E83" s="1254">
        <v>11543</v>
      </c>
      <c r="F83" s="1254">
        <v>97</v>
      </c>
      <c r="G83" s="1254">
        <v>6839</v>
      </c>
      <c r="H83" s="1254">
        <v>106</v>
      </c>
      <c r="I83" s="1254">
        <v>2203</v>
      </c>
      <c r="J83" s="1254">
        <v>5</v>
      </c>
      <c r="K83" s="1254">
        <v>810</v>
      </c>
      <c r="L83" s="1200"/>
      <c r="M83" s="1207">
        <v>78</v>
      </c>
      <c r="N83" s="1172" t="s">
        <v>137</v>
      </c>
      <c r="O83" s="1181">
        <v>1708</v>
      </c>
    </row>
    <row r="84" spans="1:15" s="1232" customFormat="1" ht="12.75" customHeight="1">
      <c r="A84" s="1175" t="s">
        <v>136</v>
      </c>
      <c r="B84" s="1254">
        <v>288</v>
      </c>
      <c r="C84" s="1254">
        <v>9666</v>
      </c>
      <c r="D84" s="1254">
        <v>78</v>
      </c>
      <c r="E84" s="1254">
        <v>2450</v>
      </c>
      <c r="F84" s="1254">
        <v>1</v>
      </c>
      <c r="G84" s="1254">
        <v>94</v>
      </c>
      <c r="H84" s="1254">
        <v>210</v>
      </c>
      <c r="I84" s="1254">
        <v>7216</v>
      </c>
      <c r="J84" s="1254">
        <v>0</v>
      </c>
      <c r="K84" s="1254">
        <v>0</v>
      </c>
      <c r="L84" s="1200"/>
      <c r="M84" s="1207">
        <v>79</v>
      </c>
      <c r="N84" s="1172" t="s">
        <v>135</v>
      </c>
      <c r="O84" s="1181">
        <v>1710</v>
      </c>
    </row>
    <row r="85" spans="1:15" s="1232" customFormat="1" ht="12.75" customHeight="1">
      <c r="A85" s="1175" t="s">
        <v>134</v>
      </c>
      <c r="B85" s="1254">
        <v>172</v>
      </c>
      <c r="C85" s="1254">
        <v>2342</v>
      </c>
      <c r="D85" s="1254">
        <v>50</v>
      </c>
      <c r="E85" s="1254">
        <v>1936</v>
      </c>
      <c r="F85" s="1254">
        <v>15</v>
      </c>
      <c r="G85" s="1254">
        <v>694</v>
      </c>
      <c r="H85" s="1254">
        <v>121</v>
      </c>
      <c r="I85" s="1254">
        <v>386</v>
      </c>
      <c r="J85" s="1254">
        <v>1</v>
      </c>
      <c r="K85" s="1254">
        <v>20</v>
      </c>
      <c r="L85" s="1200"/>
      <c r="M85" s="1207">
        <v>80</v>
      </c>
      <c r="N85" s="1172" t="s">
        <v>133</v>
      </c>
      <c r="O85" s="1181">
        <v>1711</v>
      </c>
    </row>
    <row r="86" spans="1:15" s="1232" customFormat="1" ht="12.75" customHeight="1">
      <c r="A86" s="1175" t="s">
        <v>132</v>
      </c>
      <c r="B86" s="1254">
        <v>283</v>
      </c>
      <c r="C86" s="1254">
        <v>6004</v>
      </c>
      <c r="D86" s="1254">
        <v>81</v>
      </c>
      <c r="E86" s="1254">
        <v>2596</v>
      </c>
      <c r="F86" s="1254">
        <v>10</v>
      </c>
      <c r="G86" s="1254">
        <v>709</v>
      </c>
      <c r="H86" s="1254">
        <v>200</v>
      </c>
      <c r="I86" s="1254">
        <v>3380</v>
      </c>
      <c r="J86" s="1254">
        <v>2</v>
      </c>
      <c r="K86" s="1254">
        <v>28</v>
      </c>
      <c r="L86" s="1200"/>
      <c r="M86" s="1207">
        <v>81</v>
      </c>
      <c r="N86" s="1172" t="s">
        <v>131</v>
      </c>
      <c r="O86" s="1181">
        <v>1815</v>
      </c>
    </row>
    <row r="87" spans="1:15" s="1232" customFormat="1" ht="12.75" customHeight="1">
      <c r="A87" s="1175" t="s">
        <v>130</v>
      </c>
      <c r="B87" s="1254">
        <v>182</v>
      </c>
      <c r="C87" s="1254">
        <v>2457</v>
      </c>
      <c r="D87" s="1254">
        <v>82</v>
      </c>
      <c r="E87" s="1254">
        <v>1961</v>
      </c>
      <c r="F87" s="1254">
        <v>3</v>
      </c>
      <c r="G87" s="1254">
        <v>154</v>
      </c>
      <c r="H87" s="1254">
        <v>99</v>
      </c>
      <c r="I87" s="1254">
        <v>396</v>
      </c>
      <c r="J87" s="1254">
        <v>1</v>
      </c>
      <c r="K87" s="1254">
        <v>100</v>
      </c>
      <c r="L87" s="1200"/>
      <c r="M87" s="1207">
        <v>82</v>
      </c>
      <c r="N87" s="1172" t="s">
        <v>129</v>
      </c>
      <c r="O87" s="1181">
        <v>1818</v>
      </c>
    </row>
    <row r="88" spans="1:15" s="1232" customFormat="1" ht="12.75" customHeight="1">
      <c r="A88" s="1175" t="s">
        <v>128</v>
      </c>
      <c r="B88" s="1254">
        <v>197</v>
      </c>
      <c r="C88" s="1254">
        <v>6196</v>
      </c>
      <c r="D88" s="1254">
        <v>50</v>
      </c>
      <c r="E88" s="1254">
        <v>4803</v>
      </c>
      <c r="F88" s="1254">
        <v>10</v>
      </c>
      <c r="G88" s="1254">
        <v>526</v>
      </c>
      <c r="H88" s="1254">
        <v>142</v>
      </c>
      <c r="I88" s="1254">
        <v>1056</v>
      </c>
      <c r="J88" s="1254">
        <v>5</v>
      </c>
      <c r="K88" s="1254">
        <v>338</v>
      </c>
      <c r="L88" s="1200"/>
      <c r="M88" s="1207">
        <v>83</v>
      </c>
      <c r="N88" s="1172" t="s">
        <v>127</v>
      </c>
      <c r="O88" s="1181">
        <v>1819</v>
      </c>
    </row>
    <row r="89" spans="1:15" s="1232" customFormat="1" ht="12.75" customHeight="1">
      <c r="A89" s="1175" t="s">
        <v>126</v>
      </c>
      <c r="B89" s="1254">
        <v>275</v>
      </c>
      <c r="C89" s="1254">
        <v>7210</v>
      </c>
      <c r="D89" s="1254">
        <v>93</v>
      </c>
      <c r="E89" s="1254">
        <v>3655</v>
      </c>
      <c r="F89" s="1254">
        <v>28</v>
      </c>
      <c r="G89" s="1254">
        <v>1447</v>
      </c>
      <c r="H89" s="1254">
        <v>176</v>
      </c>
      <c r="I89" s="1254">
        <v>685</v>
      </c>
      <c r="J89" s="1254">
        <v>6</v>
      </c>
      <c r="K89" s="1254">
        <v>2869</v>
      </c>
      <c r="L89" s="1200"/>
      <c r="M89" s="1207">
        <v>84</v>
      </c>
      <c r="N89" s="1172" t="s">
        <v>125</v>
      </c>
      <c r="O89" s="1181">
        <v>1820</v>
      </c>
    </row>
    <row r="90" spans="1:15" s="1232" customFormat="1" ht="12.75" customHeight="1">
      <c r="A90" s="1175" t="s">
        <v>124</v>
      </c>
      <c r="B90" s="1254">
        <v>228</v>
      </c>
      <c r="C90" s="1254">
        <v>4766</v>
      </c>
      <c r="D90" s="1254">
        <v>91</v>
      </c>
      <c r="E90" s="1254">
        <v>4398</v>
      </c>
      <c r="F90" s="1254">
        <v>11</v>
      </c>
      <c r="G90" s="1254">
        <v>646</v>
      </c>
      <c r="H90" s="1254">
        <v>137</v>
      </c>
      <c r="I90" s="1254">
        <v>368</v>
      </c>
      <c r="J90" s="1254">
        <v>0</v>
      </c>
      <c r="K90" s="1254">
        <v>0</v>
      </c>
      <c r="L90" s="1200"/>
      <c r="M90" s="1207">
        <v>85</v>
      </c>
      <c r="N90" s="1172" t="s">
        <v>123</v>
      </c>
      <c r="O90" s="1171" t="s">
        <v>122</v>
      </c>
    </row>
    <row r="91" spans="1:15" s="1232" customFormat="1" ht="12.75" customHeight="1">
      <c r="A91" s="1175" t="s">
        <v>121</v>
      </c>
      <c r="B91" s="1254">
        <v>360</v>
      </c>
      <c r="C91" s="1254">
        <v>9447</v>
      </c>
      <c r="D91" s="1254">
        <v>116</v>
      </c>
      <c r="E91" s="1254">
        <v>3405</v>
      </c>
      <c r="F91" s="1254">
        <v>11</v>
      </c>
      <c r="G91" s="1254">
        <v>741</v>
      </c>
      <c r="H91" s="1254">
        <v>239</v>
      </c>
      <c r="I91" s="1254">
        <v>3762</v>
      </c>
      <c r="J91" s="1254">
        <v>5</v>
      </c>
      <c r="K91" s="1254">
        <v>2280</v>
      </c>
      <c r="L91" s="1200"/>
      <c r="M91" s="1207">
        <v>86</v>
      </c>
      <c r="N91" s="1172" t="s">
        <v>120</v>
      </c>
      <c r="O91" s="1171" t="s">
        <v>119</v>
      </c>
    </row>
    <row r="92" spans="1:15" s="1232" customFormat="1" ht="12.75" customHeight="1">
      <c r="A92" s="1175" t="s">
        <v>118</v>
      </c>
      <c r="B92" s="1254">
        <v>987</v>
      </c>
      <c r="C92" s="1254">
        <v>54249</v>
      </c>
      <c r="D92" s="1254">
        <v>637</v>
      </c>
      <c r="E92" s="1254">
        <v>50939</v>
      </c>
      <c r="F92" s="1254">
        <v>381</v>
      </c>
      <c r="G92" s="1254">
        <v>31210</v>
      </c>
      <c r="H92" s="1254">
        <v>346</v>
      </c>
      <c r="I92" s="1254">
        <v>3232</v>
      </c>
      <c r="J92" s="1254">
        <v>4</v>
      </c>
      <c r="K92" s="1254">
        <v>79</v>
      </c>
      <c r="L92" s="1200"/>
      <c r="M92" s="1207">
        <v>87</v>
      </c>
      <c r="N92" s="1172" t="s">
        <v>117</v>
      </c>
      <c r="O92" s="1181">
        <v>1714</v>
      </c>
    </row>
    <row r="93" spans="1:15" s="1232" customFormat="1" ht="12.75" customHeight="1">
      <c r="A93" s="1180" t="s">
        <v>55</v>
      </c>
      <c r="B93" s="1250">
        <v>3664</v>
      </c>
      <c r="C93" s="1250">
        <v>82956</v>
      </c>
      <c r="D93" s="1250">
        <v>1479</v>
      </c>
      <c r="E93" s="1250">
        <v>74411</v>
      </c>
      <c r="F93" s="1250">
        <v>712</v>
      </c>
      <c r="G93" s="1250">
        <v>39171</v>
      </c>
      <c r="H93" s="1250">
        <v>2182</v>
      </c>
      <c r="I93" s="1250">
        <v>8340</v>
      </c>
      <c r="J93" s="1250">
        <v>3</v>
      </c>
      <c r="K93" s="1250">
        <v>205</v>
      </c>
      <c r="L93" s="1200"/>
      <c r="M93" s="1207">
        <v>88</v>
      </c>
      <c r="N93" s="1177" t="s">
        <v>116</v>
      </c>
      <c r="O93" s="1176" t="s">
        <v>115</v>
      </c>
    </row>
    <row r="94" spans="1:15" s="1232" customFormat="1" ht="12.75" customHeight="1">
      <c r="A94" s="1175" t="s">
        <v>114</v>
      </c>
      <c r="B94" s="1254">
        <v>151</v>
      </c>
      <c r="C94" s="1254">
        <v>2503</v>
      </c>
      <c r="D94" s="1254">
        <v>42</v>
      </c>
      <c r="E94" s="1254">
        <v>1883</v>
      </c>
      <c r="F94" s="1254">
        <v>2</v>
      </c>
      <c r="G94" s="1254">
        <v>148</v>
      </c>
      <c r="H94" s="1254">
        <v>108</v>
      </c>
      <c r="I94" s="1254">
        <v>500</v>
      </c>
      <c r="J94" s="1254">
        <v>1</v>
      </c>
      <c r="K94" s="1254">
        <v>120</v>
      </c>
      <c r="L94" s="1200"/>
      <c r="M94" s="1207">
        <v>89</v>
      </c>
      <c r="N94" s="1172" t="s">
        <v>112</v>
      </c>
      <c r="O94" s="1171" t="s">
        <v>111</v>
      </c>
    </row>
    <row r="95" spans="1:15" s="1232" customFormat="1" ht="12.75" customHeight="1">
      <c r="A95" s="1175" t="s">
        <v>110</v>
      </c>
      <c r="B95" s="1254">
        <v>1113</v>
      </c>
      <c r="C95" s="1254">
        <v>41228</v>
      </c>
      <c r="D95" s="1254">
        <v>683</v>
      </c>
      <c r="E95" s="1254">
        <v>38273</v>
      </c>
      <c r="F95" s="1254">
        <v>453</v>
      </c>
      <c r="G95" s="1254">
        <v>21946</v>
      </c>
      <c r="H95" s="1254">
        <v>430</v>
      </c>
      <c r="I95" s="1254">
        <v>2955</v>
      </c>
      <c r="J95" s="1254">
        <v>0</v>
      </c>
      <c r="K95" s="1254">
        <v>0</v>
      </c>
      <c r="L95" s="1200"/>
      <c r="M95" s="1207">
        <v>90</v>
      </c>
      <c r="N95" s="1172" t="s">
        <v>109</v>
      </c>
      <c r="O95" s="1171" t="s">
        <v>108</v>
      </c>
    </row>
    <row r="96" spans="1:15" s="1232" customFormat="1" ht="12.75" customHeight="1">
      <c r="A96" s="1175" t="s">
        <v>107</v>
      </c>
      <c r="B96" s="1254">
        <v>356</v>
      </c>
      <c r="C96" s="1254">
        <v>7211</v>
      </c>
      <c r="D96" s="1254">
        <v>126</v>
      </c>
      <c r="E96" s="1254">
        <v>6542</v>
      </c>
      <c r="F96" s="1254">
        <v>56</v>
      </c>
      <c r="G96" s="1254">
        <v>3846</v>
      </c>
      <c r="H96" s="1254">
        <v>229</v>
      </c>
      <c r="I96" s="1254">
        <v>651</v>
      </c>
      <c r="J96" s="1254">
        <v>1</v>
      </c>
      <c r="K96" s="1254">
        <v>18</v>
      </c>
      <c r="L96" s="1200"/>
      <c r="M96" s="1207">
        <v>91</v>
      </c>
      <c r="N96" s="1172" t="s">
        <v>106</v>
      </c>
      <c r="O96" s="1171" t="s">
        <v>105</v>
      </c>
    </row>
    <row r="97" spans="1:15" s="1232" customFormat="1" ht="12.75" customHeight="1">
      <c r="A97" s="1175" t="s">
        <v>104</v>
      </c>
      <c r="B97" s="1254">
        <v>298</v>
      </c>
      <c r="C97" s="1254">
        <v>2355</v>
      </c>
      <c r="D97" s="1254">
        <v>57</v>
      </c>
      <c r="E97" s="1254">
        <v>1973</v>
      </c>
      <c r="F97" s="1254">
        <v>6</v>
      </c>
      <c r="G97" s="1254">
        <v>508</v>
      </c>
      <c r="H97" s="1254">
        <v>241</v>
      </c>
      <c r="I97" s="1254">
        <v>382</v>
      </c>
      <c r="J97" s="1254">
        <v>0</v>
      </c>
      <c r="K97" s="1254">
        <v>0</v>
      </c>
      <c r="L97" s="1200"/>
      <c r="M97" s="1207">
        <v>92</v>
      </c>
      <c r="N97" s="1172" t="s">
        <v>103</v>
      </c>
      <c r="O97" s="1171" t="s">
        <v>102</v>
      </c>
    </row>
    <row r="98" spans="1:15" s="1232" customFormat="1" ht="12.75" customHeight="1">
      <c r="A98" s="1175" t="s">
        <v>101</v>
      </c>
      <c r="B98" s="1254">
        <v>714</v>
      </c>
      <c r="C98" s="1254">
        <v>18653</v>
      </c>
      <c r="D98" s="1254">
        <v>306</v>
      </c>
      <c r="E98" s="1254">
        <v>17456</v>
      </c>
      <c r="F98" s="1254">
        <v>131</v>
      </c>
      <c r="G98" s="1254">
        <v>9574</v>
      </c>
      <c r="H98" s="1254">
        <v>408</v>
      </c>
      <c r="I98" s="1254">
        <v>1197</v>
      </c>
      <c r="J98" s="1254">
        <v>0</v>
      </c>
      <c r="K98" s="1254">
        <v>0</v>
      </c>
      <c r="L98" s="1200"/>
      <c r="M98" s="1207">
        <v>93</v>
      </c>
      <c r="N98" s="1172" t="s">
        <v>100</v>
      </c>
      <c r="O98" s="1171" t="s">
        <v>99</v>
      </c>
    </row>
    <row r="99" spans="1:15" s="1232" customFormat="1" ht="12.75" customHeight="1">
      <c r="A99" s="1175" t="s">
        <v>98</v>
      </c>
      <c r="B99" s="1254">
        <v>394</v>
      </c>
      <c r="C99" s="1254">
        <v>3922</v>
      </c>
      <c r="D99" s="1254">
        <v>102</v>
      </c>
      <c r="E99" s="1254">
        <v>3345</v>
      </c>
      <c r="F99" s="1254">
        <v>20</v>
      </c>
      <c r="G99" s="1254">
        <v>1323</v>
      </c>
      <c r="H99" s="1254">
        <v>292</v>
      </c>
      <c r="I99" s="1254">
        <v>577</v>
      </c>
      <c r="J99" s="1254">
        <v>0</v>
      </c>
      <c r="K99" s="1254">
        <v>0</v>
      </c>
      <c r="L99" s="1200"/>
      <c r="M99" s="1207">
        <v>94</v>
      </c>
      <c r="N99" s="1172" t="s">
        <v>97</v>
      </c>
      <c r="O99" s="1171" t="s">
        <v>96</v>
      </c>
    </row>
    <row r="100" spans="1:15" s="1232" customFormat="1" ht="12.75" customHeight="1">
      <c r="A100" s="1175" t="s">
        <v>95</v>
      </c>
      <c r="B100" s="1254">
        <v>164</v>
      </c>
      <c r="C100" s="1254">
        <v>2777</v>
      </c>
      <c r="D100" s="1254">
        <v>36</v>
      </c>
      <c r="E100" s="1254">
        <v>1225</v>
      </c>
      <c r="F100" s="1254">
        <v>6</v>
      </c>
      <c r="G100" s="1254">
        <v>304</v>
      </c>
      <c r="H100" s="1254">
        <v>128</v>
      </c>
      <c r="I100" s="1254">
        <v>1552</v>
      </c>
      <c r="J100" s="1254">
        <v>0</v>
      </c>
      <c r="K100" s="1254">
        <v>0</v>
      </c>
      <c r="L100" s="1200"/>
      <c r="M100" s="1207">
        <v>95</v>
      </c>
      <c r="N100" s="1172" t="s">
        <v>94</v>
      </c>
      <c r="O100" s="1171" t="s">
        <v>93</v>
      </c>
    </row>
    <row r="101" spans="1:15" s="1232" customFormat="1" ht="12.75" customHeight="1">
      <c r="A101" s="1175" t="s">
        <v>92</v>
      </c>
      <c r="B101" s="1254">
        <v>222</v>
      </c>
      <c r="C101" s="1254">
        <v>2094</v>
      </c>
      <c r="D101" s="1254">
        <v>59</v>
      </c>
      <c r="E101" s="1254">
        <v>1748</v>
      </c>
      <c r="F101" s="1254">
        <v>9</v>
      </c>
      <c r="G101" s="1254">
        <v>239</v>
      </c>
      <c r="H101" s="1254">
        <v>163</v>
      </c>
      <c r="I101" s="1254">
        <v>346</v>
      </c>
      <c r="J101" s="1254">
        <v>0</v>
      </c>
      <c r="K101" s="1254">
        <v>0</v>
      </c>
      <c r="L101" s="1200"/>
      <c r="M101" s="1207">
        <v>96</v>
      </c>
      <c r="N101" s="1172" t="s">
        <v>91</v>
      </c>
      <c r="O101" s="1171" t="s">
        <v>90</v>
      </c>
    </row>
    <row r="102" spans="1:15" s="1232" customFormat="1" ht="12.75" customHeight="1">
      <c r="A102" s="1175" t="s">
        <v>89</v>
      </c>
      <c r="B102" s="1254">
        <v>252</v>
      </c>
      <c r="C102" s="1254">
        <v>2213</v>
      </c>
      <c r="D102" s="1254">
        <v>68</v>
      </c>
      <c r="E102" s="1254">
        <v>1967</v>
      </c>
      <c r="F102" s="1254">
        <v>29</v>
      </c>
      <c r="G102" s="1254">
        <v>1283</v>
      </c>
      <c r="H102" s="1254">
        <v>183</v>
      </c>
      <c r="I102" s="1254">
        <v>179</v>
      </c>
      <c r="J102" s="1254">
        <v>1</v>
      </c>
      <c r="K102" s="1254">
        <v>67</v>
      </c>
      <c r="L102" s="1200"/>
      <c r="M102" s="1207">
        <v>97</v>
      </c>
      <c r="N102" s="1172" t="s">
        <v>88</v>
      </c>
      <c r="O102" s="1171" t="s">
        <v>87</v>
      </c>
    </row>
    <row r="103" spans="1:15" s="1231" customFormat="1" ht="13.5" customHeight="1">
      <c r="A103" s="1610"/>
      <c r="B103" s="1932" t="s">
        <v>2397</v>
      </c>
      <c r="C103" s="2000"/>
      <c r="D103" s="1935" t="s">
        <v>2396</v>
      </c>
      <c r="E103" s="1936"/>
      <c r="F103" s="1936"/>
      <c r="G103" s="1936"/>
      <c r="H103" s="1932" t="s">
        <v>2395</v>
      </c>
      <c r="I103" s="2000"/>
      <c r="J103" s="1931" t="s">
        <v>2394</v>
      </c>
      <c r="K103" s="1931"/>
      <c r="L103" s="1200"/>
    </row>
    <row r="104" spans="1:15" s="1200" customFormat="1" ht="18" customHeight="1">
      <c r="A104" s="1902"/>
      <c r="B104" s="1933"/>
      <c r="C104" s="2001"/>
      <c r="D104" s="1935" t="s">
        <v>15</v>
      </c>
      <c r="E104" s="1936"/>
      <c r="F104" s="1935" t="s">
        <v>2393</v>
      </c>
      <c r="G104" s="1936"/>
      <c r="H104" s="1933"/>
      <c r="I104" s="2001"/>
      <c r="J104" s="1931"/>
      <c r="K104" s="1931"/>
    </row>
    <row r="105" spans="1:15" s="1257" customFormat="1" ht="25.5" customHeight="1">
      <c r="A105" s="1611"/>
      <c r="B105" s="1230" t="s">
        <v>619</v>
      </c>
      <c r="C105" s="1238" t="s">
        <v>402</v>
      </c>
      <c r="D105" s="1230" t="s">
        <v>619</v>
      </c>
      <c r="E105" s="1237" t="s">
        <v>402</v>
      </c>
      <c r="F105" s="1230" t="s">
        <v>619</v>
      </c>
      <c r="G105" s="1237" t="s">
        <v>402</v>
      </c>
      <c r="H105" s="1230" t="s">
        <v>619</v>
      </c>
      <c r="I105" s="1238" t="s">
        <v>402</v>
      </c>
      <c r="J105" s="1230" t="s">
        <v>619</v>
      </c>
      <c r="K105" s="1237" t="s">
        <v>402</v>
      </c>
      <c r="L105" s="1200"/>
      <c r="M105" s="1265"/>
      <c r="N105" s="1265"/>
    </row>
    <row r="106" spans="1:15" s="1264" customFormat="1" ht="9.75" customHeight="1">
      <c r="A106" s="1608" t="s">
        <v>8</v>
      </c>
      <c r="B106" s="1997"/>
      <c r="C106" s="1997"/>
      <c r="D106" s="1997"/>
      <c r="E106" s="1997"/>
      <c r="F106" s="1997"/>
      <c r="G106" s="1997"/>
      <c r="H106" s="1997"/>
      <c r="I106" s="1997"/>
      <c r="J106" s="1997"/>
      <c r="K106" s="1997"/>
      <c r="L106" s="1997"/>
      <c r="M106" s="1265"/>
      <c r="N106" s="1265"/>
    </row>
    <row r="107" spans="1:15" s="1159" customFormat="1" ht="9.75" customHeight="1">
      <c r="A107" s="1969" t="s">
        <v>2374</v>
      </c>
      <c r="B107" s="1969"/>
      <c r="C107" s="1969"/>
      <c r="D107" s="1969"/>
      <c r="E107" s="1969"/>
      <c r="F107" s="1969"/>
      <c r="G107" s="1969"/>
      <c r="H107" s="1969"/>
      <c r="I107" s="1969"/>
      <c r="J107" s="1969"/>
      <c r="K107" s="1969"/>
      <c r="L107" s="1199"/>
      <c r="M107" s="1196"/>
    </row>
    <row r="108" spans="1:15" s="1195" customFormat="1">
      <c r="A108" s="1911" t="s">
        <v>2373</v>
      </c>
      <c r="B108" s="1911"/>
      <c r="C108" s="1911"/>
      <c r="D108" s="1911"/>
      <c r="E108" s="1911"/>
      <c r="F108" s="1911"/>
      <c r="G108" s="1911"/>
      <c r="H108" s="1911"/>
      <c r="I108" s="1911"/>
      <c r="J108" s="1911"/>
      <c r="K108" s="1911"/>
      <c r="L108" s="1200"/>
      <c r="M108" s="1196"/>
    </row>
    <row r="109" spans="1:15" s="1195" customFormat="1" ht="20.25" customHeight="1">
      <c r="A109" s="1960" t="s">
        <v>2409</v>
      </c>
      <c r="B109" s="1960"/>
      <c r="C109" s="1960"/>
      <c r="D109" s="1960"/>
      <c r="E109" s="1960"/>
      <c r="F109" s="1960"/>
      <c r="G109" s="1960"/>
      <c r="H109" s="1960"/>
      <c r="I109" s="1960"/>
      <c r="J109" s="1960"/>
      <c r="K109" s="1960"/>
      <c r="L109" s="1200"/>
    </row>
    <row r="110" spans="1:15" s="1195" customFormat="1" ht="19.5" customHeight="1">
      <c r="A110" s="1930" t="s">
        <v>2410</v>
      </c>
      <c r="B110" s="1930"/>
      <c r="C110" s="1930"/>
      <c r="D110" s="1930"/>
      <c r="E110" s="1930"/>
      <c r="F110" s="1930"/>
      <c r="G110" s="1930"/>
      <c r="H110" s="1930"/>
      <c r="I110" s="1930"/>
      <c r="J110" s="1930"/>
      <c r="K110" s="1930"/>
      <c r="L110" s="1200"/>
    </row>
    <row r="111" spans="1:15" s="1195" customFormat="1" ht="9">
      <c r="A111" s="1263"/>
      <c r="B111" s="1262"/>
      <c r="C111" s="1262"/>
      <c r="D111" s="1262"/>
      <c r="E111" s="1262"/>
      <c r="F111" s="1262"/>
      <c r="G111" s="1262"/>
    </row>
    <row r="112" spans="1:15">
      <c r="A112" s="750" t="s">
        <v>3</v>
      </c>
      <c r="B112" s="1228"/>
      <c r="C112" s="1228"/>
      <c r="D112" s="1228"/>
      <c r="E112" s="1228"/>
      <c r="F112" s="1228"/>
      <c r="G112" s="1228"/>
      <c r="H112" s="1228"/>
      <c r="I112" s="1228"/>
      <c r="J112" s="1228"/>
      <c r="K112" s="1228"/>
    </row>
    <row r="113" spans="1:11" s="1194" customFormat="1" ht="9">
      <c r="A113" s="1227" t="s">
        <v>2412</v>
      </c>
      <c r="B113" s="1226"/>
      <c r="C113" s="1226"/>
      <c r="D113" s="1226"/>
      <c r="E113" s="1226"/>
      <c r="F113" s="1226"/>
      <c r="G113" s="1226"/>
      <c r="H113" s="1226"/>
      <c r="I113" s="1226"/>
      <c r="J113" s="1226"/>
      <c r="K113" s="1226"/>
    </row>
    <row r="114" spans="1:11" s="1194" customFormat="1" ht="9">
      <c r="A114" s="1227" t="s">
        <v>2411</v>
      </c>
      <c r="B114" s="1226"/>
      <c r="C114" s="1226"/>
      <c r="D114" s="1226"/>
      <c r="E114" s="1226"/>
      <c r="F114" s="1226"/>
      <c r="G114" s="1226"/>
      <c r="H114" s="1226"/>
      <c r="I114" s="1226"/>
      <c r="J114" s="1226"/>
      <c r="K114" s="1226"/>
    </row>
    <row r="115" spans="1:11">
      <c r="A115" s="1227"/>
      <c r="B115" s="1228"/>
      <c r="C115" s="1228"/>
      <c r="D115" s="1228"/>
      <c r="E115" s="1228"/>
      <c r="F115" s="1228"/>
      <c r="G115" s="1228"/>
      <c r="H115" s="1228"/>
      <c r="I115" s="1228"/>
      <c r="J115" s="1228"/>
      <c r="K115" s="1228"/>
    </row>
  </sheetData>
  <mergeCells count="21">
    <mergeCell ref="A107:K107"/>
    <mergeCell ref="A108:K108"/>
    <mergeCell ref="A109:K109"/>
    <mergeCell ref="A110:K110"/>
    <mergeCell ref="A106:L106"/>
    <mergeCell ref="A103:A105"/>
    <mergeCell ref="B103:C104"/>
    <mergeCell ref="D103:G103"/>
    <mergeCell ref="H103:I104"/>
    <mergeCell ref="J103:K104"/>
    <mergeCell ref="D104:E104"/>
    <mergeCell ref="F104:G104"/>
    <mergeCell ref="A1:K1"/>
    <mergeCell ref="A2:K2"/>
    <mergeCell ref="A3:A5"/>
    <mergeCell ref="B3:C4"/>
    <mergeCell ref="D3:G3"/>
    <mergeCell ref="H3:I4"/>
    <mergeCell ref="J3:K4"/>
    <mergeCell ref="D4:E4"/>
    <mergeCell ref="F4:G4"/>
  </mergeCells>
  <hyperlinks>
    <hyperlink ref="A113" r:id="rId1"/>
    <hyperlink ref="A114" r:id="rId2"/>
    <hyperlink ref="B5" r:id="rId3"/>
    <hyperlink ref="D5" r:id="rId4"/>
    <hyperlink ref="F5" r:id="rId5"/>
    <hyperlink ref="H5" r:id="rId6"/>
    <hyperlink ref="J5" r:id="rId7"/>
    <hyperlink ref="C105" r:id="rId8"/>
    <hyperlink ref="I105" r:id="rId9"/>
    <hyperlink ref="B105" r:id="rId10"/>
    <hyperlink ref="K105" r:id="rId11"/>
    <hyperlink ref="D105" r:id="rId12"/>
    <hyperlink ref="J105" r:id="rId13"/>
    <hyperlink ref="H105" r:id="rId14"/>
    <hyperlink ref="G105" r:id="rId15"/>
    <hyperlink ref="F105" r:id="rId16"/>
    <hyperlink ref="E105" r:id="rId17"/>
    <hyperlink ref="C5" r:id="rId18"/>
    <hyperlink ref="E5" r:id="rId19"/>
    <hyperlink ref="G5" r:id="rId20"/>
    <hyperlink ref="I5" r:id="rId21"/>
    <hyperlink ref="K5" r:id="rId22"/>
  </hyperlinks>
  <printOptions horizontalCentered="1"/>
  <pageMargins left="0.39370078740157483" right="0.39370078740157483" top="0.39370078740157483" bottom="0.39370078740157483" header="0" footer="0"/>
  <pageSetup orientation="portrait" verticalDpi="0" r:id="rId23"/>
</worksheet>
</file>

<file path=xl/worksheets/sheet78.xml><?xml version="1.0" encoding="utf-8"?>
<worksheet xmlns="http://schemas.openxmlformats.org/spreadsheetml/2006/main" xmlns:r="http://schemas.openxmlformats.org/officeDocument/2006/relationships">
  <sheetPr>
    <pageSetUpPr fitToPage="1"/>
  </sheetPr>
  <dimension ref="A1:U45"/>
  <sheetViews>
    <sheetView showGridLines="0" topLeftCell="A31" workbookViewId="0">
      <selection sqref="A1:N1"/>
    </sheetView>
  </sheetViews>
  <sheetFormatPr defaultColWidth="9.140625" defaultRowHeight="12.75"/>
  <cols>
    <col min="1" max="1" width="21.42578125" style="1192" customWidth="1"/>
    <col min="2" max="9" width="7.7109375" style="1192" customWidth="1"/>
    <col min="10" max="16384" width="9.140625" style="1192"/>
  </cols>
  <sheetData>
    <row r="1" spans="1:21" s="1223" customFormat="1" ht="43.5" customHeight="1">
      <c r="A1" s="1946" t="s">
        <v>2405</v>
      </c>
      <c r="B1" s="1946"/>
      <c r="C1" s="1946"/>
      <c r="D1" s="1946"/>
      <c r="E1" s="1946"/>
      <c r="F1" s="1946"/>
      <c r="G1" s="1946"/>
      <c r="H1" s="1946"/>
      <c r="I1" s="1946"/>
    </row>
    <row r="2" spans="1:21" s="1223" customFormat="1" ht="37.5" customHeight="1">
      <c r="A2" s="1946" t="s">
        <v>2406</v>
      </c>
      <c r="B2" s="1946"/>
      <c r="C2" s="1946"/>
      <c r="D2" s="1946"/>
      <c r="E2" s="1946"/>
      <c r="F2" s="1946"/>
      <c r="G2" s="1946"/>
      <c r="H2" s="1946"/>
      <c r="I2" s="1830"/>
      <c r="J2" s="1242"/>
    </row>
    <row r="3" spans="1:21" s="1231" customFormat="1" ht="16.899999999999999" customHeight="1">
      <c r="A3" s="1610"/>
      <c r="B3" s="1924" t="s">
        <v>2407</v>
      </c>
      <c r="C3" s="1998"/>
      <c r="D3" s="1903" t="s">
        <v>2401</v>
      </c>
      <c r="E3" s="1904"/>
      <c r="F3" s="1904"/>
      <c r="G3" s="1904"/>
      <c r="H3" s="1924" t="s">
        <v>2400</v>
      </c>
      <c r="I3" s="2002"/>
      <c r="J3" s="1243"/>
    </row>
    <row r="4" spans="1:21" s="1200" customFormat="1" ht="29.25" customHeight="1">
      <c r="A4" s="1902"/>
      <c r="B4" s="1926"/>
      <c r="C4" s="1999"/>
      <c r="D4" s="1903" t="s">
        <v>15</v>
      </c>
      <c r="E4" s="1904"/>
      <c r="F4" s="1903" t="s">
        <v>2398</v>
      </c>
      <c r="G4" s="1904"/>
      <c r="H4" s="1926"/>
      <c r="I4" s="2003"/>
      <c r="J4" s="1244"/>
    </row>
    <row r="5" spans="1:21" s="1200" customFormat="1" ht="28.9" customHeight="1">
      <c r="A5" s="1611"/>
      <c r="B5" s="1245" t="s">
        <v>577</v>
      </c>
      <c r="C5" s="1245" t="s">
        <v>2408</v>
      </c>
      <c r="D5" s="1245" t="s">
        <v>577</v>
      </c>
      <c r="E5" s="1245" t="s">
        <v>2408</v>
      </c>
      <c r="F5" s="1245" t="s">
        <v>577</v>
      </c>
      <c r="G5" s="1245" t="s">
        <v>2408</v>
      </c>
      <c r="H5" s="1245" t="s">
        <v>577</v>
      </c>
      <c r="I5" s="1246" t="s">
        <v>2408</v>
      </c>
      <c r="J5" s="1244"/>
      <c r="K5" s="1247"/>
      <c r="L5" s="1248" t="s">
        <v>307</v>
      </c>
      <c r="M5" s="1248" t="s">
        <v>306</v>
      </c>
    </row>
    <row r="6" spans="1:21" s="1232" customFormat="1" ht="12.75" customHeight="1">
      <c r="A6" s="1249" t="s">
        <v>75</v>
      </c>
      <c r="B6" s="1250">
        <v>19912</v>
      </c>
      <c r="C6" s="1251">
        <v>3408487</v>
      </c>
      <c r="D6" s="1250">
        <v>16065</v>
      </c>
      <c r="E6" s="1251">
        <v>3232234</v>
      </c>
      <c r="F6" s="1250">
        <v>9499</v>
      </c>
      <c r="G6" s="1251">
        <v>1922175</v>
      </c>
      <c r="H6" s="1250">
        <v>3221</v>
      </c>
      <c r="I6" s="1251">
        <v>57686</v>
      </c>
      <c r="K6" s="1185">
        <v>1</v>
      </c>
      <c r="L6" s="1186" t="s">
        <v>305</v>
      </c>
      <c r="M6" s="1185" t="s">
        <v>115</v>
      </c>
      <c r="N6" s="1252"/>
      <c r="O6" s="1252"/>
      <c r="P6" s="1252"/>
      <c r="Q6" s="1252"/>
      <c r="R6" s="1252"/>
      <c r="S6" s="1252"/>
      <c r="T6" s="1252"/>
      <c r="U6" s="1252"/>
    </row>
    <row r="7" spans="1:21" s="1232" customFormat="1" ht="12.75" customHeight="1">
      <c r="A7" s="1249" t="s">
        <v>73</v>
      </c>
      <c r="B7" s="1250">
        <v>19107</v>
      </c>
      <c r="C7" s="1251">
        <v>3323789</v>
      </c>
      <c r="D7" s="1250">
        <v>15505</v>
      </c>
      <c r="E7" s="1251">
        <v>3152421</v>
      </c>
      <c r="F7" s="1250">
        <v>9310</v>
      </c>
      <c r="G7" s="1251">
        <v>1893380</v>
      </c>
      <c r="H7" s="1250">
        <v>3000</v>
      </c>
      <c r="I7" s="1251">
        <v>55007</v>
      </c>
      <c r="K7" s="1171">
        <v>2</v>
      </c>
      <c r="L7" s="1177" t="s">
        <v>304</v>
      </c>
      <c r="M7" s="1185" t="s">
        <v>115</v>
      </c>
      <c r="N7" s="1252"/>
      <c r="O7" s="1252"/>
      <c r="P7" s="1252"/>
      <c r="Q7" s="1252"/>
      <c r="R7" s="1252"/>
      <c r="S7" s="1252"/>
      <c r="T7" s="1252"/>
      <c r="U7" s="1252"/>
    </row>
    <row r="8" spans="1:21" s="1232" customFormat="1" ht="12.75" customHeight="1">
      <c r="A8" s="1249" t="s">
        <v>71</v>
      </c>
      <c r="B8" s="1250">
        <v>4154</v>
      </c>
      <c r="C8" s="1251">
        <v>362810</v>
      </c>
      <c r="D8" s="1250">
        <v>3314</v>
      </c>
      <c r="E8" s="1251">
        <v>350993</v>
      </c>
      <c r="F8" s="1250">
        <v>1752</v>
      </c>
      <c r="G8" s="1251">
        <v>189236</v>
      </c>
      <c r="H8" s="1250">
        <v>805</v>
      </c>
      <c r="I8" s="1251">
        <v>8578</v>
      </c>
      <c r="K8" s="1185">
        <v>3</v>
      </c>
      <c r="L8" s="1177" t="s">
        <v>303</v>
      </c>
      <c r="M8" s="1176" t="s">
        <v>115</v>
      </c>
      <c r="N8" s="1252"/>
      <c r="O8" s="1252"/>
      <c r="P8" s="1252"/>
      <c r="Q8" s="1252"/>
      <c r="R8" s="1252"/>
      <c r="S8" s="1252"/>
      <c r="T8" s="1252"/>
      <c r="U8" s="1252"/>
    </row>
    <row r="9" spans="1:21" s="1232" customFormat="1" ht="12.75" customHeight="1">
      <c r="A9" s="1253" t="s">
        <v>69</v>
      </c>
      <c r="B9" s="1254">
        <v>581</v>
      </c>
      <c r="C9" s="1255">
        <v>37627</v>
      </c>
      <c r="D9" s="1254">
        <v>395</v>
      </c>
      <c r="E9" s="1255">
        <v>35372</v>
      </c>
      <c r="F9" s="1254">
        <v>179</v>
      </c>
      <c r="G9" s="1255">
        <v>15305</v>
      </c>
      <c r="H9" s="1254">
        <v>180</v>
      </c>
      <c r="I9" s="1255">
        <v>1875</v>
      </c>
      <c r="K9" s="1171">
        <v>4</v>
      </c>
      <c r="L9" s="1177">
        <v>1110000</v>
      </c>
      <c r="M9" s="1176" t="s">
        <v>115</v>
      </c>
      <c r="N9" s="1252"/>
      <c r="O9" s="1252"/>
      <c r="P9" s="1252"/>
      <c r="Q9" s="1252"/>
      <c r="R9" s="1252"/>
      <c r="S9" s="1252"/>
      <c r="T9" s="1252"/>
      <c r="U9" s="1252"/>
    </row>
    <row r="10" spans="1:21" s="1232" customFormat="1" ht="12.75" customHeight="1">
      <c r="A10" s="1253" t="s">
        <v>67</v>
      </c>
      <c r="B10" s="1254">
        <v>445</v>
      </c>
      <c r="C10" s="1255">
        <v>37918</v>
      </c>
      <c r="D10" s="1254">
        <v>389</v>
      </c>
      <c r="E10" s="1255">
        <v>36132</v>
      </c>
      <c r="F10" s="1254">
        <v>232</v>
      </c>
      <c r="G10" s="1255">
        <v>20682</v>
      </c>
      <c r="H10" s="1254">
        <v>50</v>
      </c>
      <c r="I10" s="1255">
        <v>1153</v>
      </c>
      <c r="K10" s="1207">
        <v>15</v>
      </c>
      <c r="L10" s="1177" t="s">
        <v>282</v>
      </c>
      <c r="M10" s="1176" t="s">
        <v>115</v>
      </c>
      <c r="N10" s="1252"/>
      <c r="O10" s="1252"/>
      <c r="P10" s="1252"/>
      <c r="Q10" s="1252"/>
      <c r="R10" s="1252"/>
      <c r="S10" s="1252"/>
      <c r="T10" s="1252"/>
      <c r="U10" s="1252"/>
    </row>
    <row r="11" spans="1:21" s="1232" customFormat="1" ht="12.75" customHeight="1">
      <c r="A11" s="1253" t="s">
        <v>65</v>
      </c>
      <c r="B11" s="1254">
        <v>321</v>
      </c>
      <c r="C11" s="1255">
        <v>21383</v>
      </c>
      <c r="D11" s="1254">
        <v>258</v>
      </c>
      <c r="E11" s="1255">
        <v>20142</v>
      </c>
      <c r="F11" s="1254">
        <v>100</v>
      </c>
      <c r="G11" s="1255">
        <v>8003</v>
      </c>
      <c r="H11" s="1254">
        <v>59</v>
      </c>
      <c r="I11" s="1255">
        <v>737</v>
      </c>
      <c r="K11" s="1207">
        <v>22</v>
      </c>
      <c r="L11" s="1177" t="s">
        <v>263</v>
      </c>
      <c r="M11" s="1176" t="s">
        <v>115</v>
      </c>
      <c r="N11" s="1252"/>
      <c r="O11" s="1252"/>
      <c r="P11" s="1252"/>
      <c r="Q11" s="1252"/>
      <c r="R11" s="1252"/>
      <c r="S11" s="1252"/>
      <c r="T11" s="1252"/>
      <c r="U11" s="1252"/>
    </row>
    <row r="12" spans="1:21" s="1232" customFormat="1" ht="12.75" customHeight="1">
      <c r="A12" s="1253" t="s">
        <v>239</v>
      </c>
      <c r="B12" s="1254">
        <v>1702</v>
      </c>
      <c r="C12" s="1255">
        <v>219000</v>
      </c>
      <c r="D12" s="1254">
        <v>1643</v>
      </c>
      <c r="E12" s="1255">
        <v>218189</v>
      </c>
      <c r="F12" s="1254">
        <v>1070</v>
      </c>
      <c r="G12" s="1255">
        <v>133258</v>
      </c>
      <c r="H12" s="1254">
        <v>57</v>
      </c>
      <c r="I12" s="1255">
        <v>665</v>
      </c>
      <c r="K12" s="1207">
        <v>31</v>
      </c>
      <c r="L12" s="1177" t="s">
        <v>238</v>
      </c>
      <c r="M12" s="1176" t="s">
        <v>115</v>
      </c>
      <c r="N12" s="1252"/>
      <c r="O12" s="1252"/>
      <c r="P12" s="1252"/>
      <c r="Q12" s="1252"/>
      <c r="R12" s="1252"/>
      <c r="S12" s="1252"/>
      <c r="T12" s="1252"/>
      <c r="U12" s="1252"/>
    </row>
    <row r="13" spans="1:21" s="1232" customFormat="1" ht="12.75" customHeight="1">
      <c r="A13" s="1253" t="s">
        <v>61</v>
      </c>
      <c r="B13" s="1254">
        <v>241</v>
      </c>
      <c r="C13" s="1255">
        <v>7795</v>
      </c>
      <c r="D13" s="1254">
        <v>120</v>
      </c>
      <c r="E13" s="1255">
        <v>7192</v>
      </c>
      <c r="F13" s="1254">
        <v>27</v>
      </c>
      <c r="G13" s="1255">
        <v>1882</v>
      </c>
      <c r="H13" s="1254">
        <v>118</v>
      </c>
      <c r="I13" s="1255">
        <v>474</v>
      </c>
      <c r="K13" s="1207">
        <v>49</v>
      </c>
      <c r="L13" s="1177" t="s">
        <v>197</v>
      </c>
      <c r="M13" s="1176" t="s">
        <v>115</v>
      </c>
      <c r="N13" s="1252"/>
      <c r="O13" s="1252"/>
      <c r="P13" s="1252"/>
      <c r="Q13" s="1252"/>
      <c r="R13" s="1252"/>
      <c r="S13" s="1252"/>
      <c r="T13" s="1252"/>
      <c r="U13" s="1252"/>
    </row>
    <row r="14" spans="1:21" s="1232" customFormat="1" ht="12.75" customHeight="1">
      <c r="A14" s="1253" t="s">
        <v>59</v>
      </c>
      <c r="B14" s="1254">
        <v>314</v>
      </c>
      <c r="C14" s="1255">
        <v>21976</v>
      </c>
      <c r="D14" s="1254">
        <v>227</v>
      </c>
      <c r="E14" s="1255">
        <v>20751</v>
      </c>
      <c r="F14" s="1254">
        <v>71</v>
      </c>
      <c r="G14" s="1255">
        <v>5248</v>
      </c>
      <c r="H14" s="1254">
        <v>83</v>
      </c>
      <c r="I14" s="1255">
        <v>739</v>
      </c>
      <c r="K14" s="1207">
        <v>56</v>
      </c>
      <c r="L14" s="1177" t="s">
        <v>184</v>
      </c>
      <c r="M14" s="1176" t="s">
        <v>115</v>
      </c>
      <c r="N14" s="1252"/>
      <c r="O14" s="1252"/>
      <c r="P14" s="1252"/>
      <c r="Q14" s="1252"/>
      <c r="R14" s="1252"/>
      <c r="S14" s="1252"/>
      <c r="T14" s="1252"/>
      <c r="U14" s="1252"/>
    </row>
    <row r="15" spans="1:21" s="1232" customFormat="1" ht="12.75" customHeight="1">
      <c r="A15" s="1253" t="s">
        <v>57</v>
      </c>
      <c r="B15" s="1254">
        <v>378</v>
      </c>
      <c r="C15" s="1255">
        <v>11344</v>
      </c>
      <c r="D15" s="1254">
        <v>190</v>
      </c>
      <c r="E15" s="1255">
        <v>9253</v>
      </c>
      <c r="F15" s="1254">
        <v>43</v>
      </c>
      <c r="G15" s="1255">
        <v>3167</v>
      </c>
      <c r="H15" s="1254">
        <v>178</v>
      </c>
      <c r="I15" s="1255">
        <v>1132</v>
      </c>
      <c r="K15" s="1207">
        <v>68</v>
      </c>
      <c r="L15" s="1177" t="s">
        <v>159</v>
      </c>
      <c r="M15" s="1176" t="s">
        <v>115</v>
      </c>
      <c r="N15" s="1252"/>
      <c r="O15" s="1252"/>
      <c r="P15" s="1252"/>
      <c r="Q15" s="1252"/>
      <c r="R15" s="1252"/>
      <c r="S15" s="1252"/>
      <c r="T15" s="1252"/>
      <c r="U15" s="1252"/>
    </row>
    <row r="16" spans="1:21" s="1232" customFormat="1" ht="12.75" customHeight="1">
      <c r="A16" s="1253" t="s">
        <v>55</v>
      </c>
      <c r="B16" s="1254">
        <v>172</v>
      </c>
      <c r="C16" s="1255">
        <v>5766</v>
      </c>
      <c r="D16" s="1254">
        <v>92</v>
      </c>
      <c r="E16" s="1255">
        <v>3962</v>
      </c>
      <c r="F16" s="1254">
        <v>30</v>
      </c>
      <c r="G16" s="1255">
        <v>1691</v>
      </c>
      <c r="H16" s="1254">
        <v>80</v>
      </c>
      <c r="I16" s="1255">
        <v>1804</v>
      </c>
      <c r="K16" s="1207">
        <v>88</v>
      </c>
      <c r="L16" s="1177" t="s">
        <v>116</v>
      </c>
      <c r="M16" s="1176" t="s">
        <v>115</v>
      </c>
      <c r="N16" s="1252"/>
      <c r="O16" s="1252"/>
      <c r="P16" s="1252"/>
      <c r="Q16" s="1252"/>
      <c r="R16" s="1252"/>
      <c r="S16" s="1252"/>
      <c r="T16" s="1252"/>
      <c r="U16" s="1252"/>
    </row>
    <row r="17" spans="1:21" s="1232" customFormat="1" ht="12.75" customHeight="1">
      <c r="A17" s="1256" t="s">
        <v>53</v>
      </c>
      <c r="B17" s="1250">
        <v>4297</v>
      </c>
      <c r="C17" s="1251">
        <v>290497</v>
      </c>
      <c r="D17" s="1250">
        <v>2662</v>
      </c>
      <c r="E17" s="1251">
        <v>251161</v>
      </c>
      <c r="F17" s="1250">
        <v>1049</v>
      </c>
      <c r="G17" s="1251">
        <v>114499</v>
      </c>
      <c r="H17" s="1250">
        <v>1430</v>
      </c>
      <c r="I17" s="1251">
        <v>14946</v>
      </c>
      <c r="K17" s="1207">
        <v>98</v>
      </c>
      <c r="L17" s="1177" t="s">
        <v>2023</v>
      </c>
      <c r="M17" s="1176" t="s">
        <v>115</v>
      </c>
      <c r="N17" s="1252"/>
      <c r="O17" s="1252"/>
      <c r="P17" s="1252"/>
      <c r="Q17" s="1252"/>
      <c r="R17" s="1252"/>
      <c r="S17" s="1252"/>
      <c r="T17" s="1252"/>
      <c r="U17" s="1252"/>
    </row>
    <row r="18" spans="1:21" s="1232" customFormat="1" ht="12.75" customHeight="1">
      <c r="A18" s="1253" t="s">
        <v>51</v>
      </c>
      <c r="B18" s="1254">
        <v>1075</v>
      </c>
      <c r="C18" s="1255">
        <v>145758</v>
      </c>
      <c r="D18" s="1254">
        <v>884</v>
      </c>
      <c r="E18" s="1255">
        <v>128473</v>
      </c>
      <c r="F18" s="1254">
        <v>436</v>
      </c>
      <c r="G18" s="1255">
        <v>64413</v>
      </c>
      <c r="H18" s="1254">
        <v>125</v>
      </c>
      <c r="I18" s="1255">
        <v>5289</v>
      </c>
      <c r="K18" s="1207">
        <v>99</v>
      </c>
      <c r="L18" s="1177" t="s">
        <v>2022</v>
      </c>
      <c r="M18" s="1176" t="s">
        <v>115</v>
      </c>
      <c r="N18" s="1252"/>
      <c r="O18" s="1252"/>
      <c r="P18" s="1252"/>
      <c r="Q18" s="1252"/>
      <c r="R18" s="1252"/>
      <c r="S18" s="1252"/>
      <c r="T18" s="1252"/>
      <c r="U18" s="1252"/>
    </row>
    <row r="19" spans="1:21" s="1232" customFormat="1" ht="12.75" customHeight="1">
      <c r="A19" s="1253" t="s">
        <v>49</v>
      </c>
      <c r="B19" s="1254">
        <v>391</v>
      </c>
      <c r="C19" s="1255">
        <v>27256</v>
      </c>
      <c r="D19" s="1254">
        <v>286</v>
      </c>
      <c r="E19" s="1255">
        <v>25813</v>
      </c>
      <c r="F19" s="1254">
        <v>154</v>
      </c>
      <c r="G19" s="1255">
        <v>13953</v>
      </c>
      <c r="H19" s="1254">
        <v>99</v>
      </c>
      <c r="I19" s="1255">
        <v>1060</v>
      </c>
      <c r="K19" s="1207">
        <v>112</v>
      </c>
      <c r="L19" s="1177" t="s">
        <v>1997</v>
      </c>
      <c r="M19" s="1176" t="s">
        <v>115</v>
      </c>
      <c r="N19" s="1252"/>
      <c r="O19" s="1252"/>
      <c r="P19" s="1252"/>
      <c r="Q19" s="1252"/>
      <c r="R19" s="1252"/>
      <c r="S19" s="1252"/>
      <c r="T19" s="1252"/>
      <c r="U19" s="1252"/>
    </row>
    <row r="20" spans="1:21" s="1232" customFormat="1" ht="12.75" customHeight="1">
      <c r="A20" s="1253" t="s">
        <v>47</v>
      </c>
      <c r="B20" s="1254">
        <v>890</v>
      </c>
      <c r="C20" s="1255">
        <v>42611</v>
      </c>
      <c r="D20" s="1254">
        <v>501</v>
      </c>
      <c r="E20" s="1255">
        <v>38616</v>
      </c>
      <c r="F20" s="1254">
        <v>187</v>
      </c>
      <c r="G20" s="1255">
        <v>15300</v>
      </c>
      <c r="H20" s="1254">
        <v>368</v>
      </c>
      <c r="I20" s="1255">
        <v>1727</v>
      </c>
      <c r="K20" s="1207">
        <v>124</v>
      </c>
      <c r="L20" s="1177" t="s">
        <v>1963</v>
      </c>
      <c r="M20" s="1176" t="s">
        <v>115</v>
      </c>
      <c r="N20" s="1252"/>
      <c r="O20" s="1252"/>
      <c r="P20" s="1252"/>
      <c r="Q20" s="1252"/>
      <c r="R20" s="1252"/>
      <c r="S20" s="1252"/>
      <c r="T20" s="1252"/>
      <c r="U20" s="1252"/>
    </row>
    <row r="21" spans="1:21" s="1232" customFormat="1" ht="12.75" customHeight="1">
      <c r="A21" s="1253" t="s">
        <v>45</v>
      </c>
      <c r="B21" s="1254">
        <v>457</v>
      </c>
      <c r="C21" s="1255">
        <v>21491</v>
      </c>
      <c r="D21" s="1254">
        <v>250</v>
      </c>
      <c r="E21" s="1255">
        <v>18838</v>
      </c>
      <c r="F21" s="1254">
        <v>88</v>
      </c>
      <c r="G21" s="1255">
        <v>7732</v>
      </c>
      <c r="H21" s="1254">
        <v>190</v>
      </c>
      <c r="I21" s="1255">
        <v>1687</v>
      </c>
      <c r="K21" s="1207">
        <v>144</v>
      </c>
      <c r="L21" s="1177" t="s">
        <v>1906</v>
      </c>
      <c r="M21" s="1176" t="s">
        <v>115</v>
      </c>
      <c r="N21" s="1252"/>
      <c r="O21" s="1252"/>
      <c r="P21" s="1252"/>
      <c r="Q21" s="1252"/>
      <c r="R21" s="1252"/>
      <c r="S21" s="1252"/>
      <c r="T21" s="1252"/>
      <c r="U21" s="1252"/>
    </row>
    <row r="22" spans="1:21" s="1232" customFormat="1" ht="12.75" customHeight="1">
      <c r="A22" s="1253" t="s">
        <v>43</v>
      </c>
      <c r="B22" s="1254">
        <v>460</v>
      </c>
      <c r="C22" s="1255">
        <v>17508</v>
      </c>
      <c r="D22" s="1254">
        <v>250</v>
      </c>
      <c r="E22" s="1255">
        <v>15609</v>
      </c>
      <c r="F22" s="1254">
        <v>85</v>
      </c>
      <c r="G22" s="1255">
        <v>6484</v>
      </c>
      <c r="H22" s="1254">
        <v>199</v>
      </c>
      <c r="I22" s="1255">
        <v>1016</v>
      </c>
      <c r="K22" s="1207">
        <v>155</v>
      </c>
      <c r="L22" s="1177" t="s">
        <v>1885</v>
      </c>
      <c r="M22" s="1176" t="s">
        <v>115</v>
      </c>
      <c r="N22" s="1252"/>
      <c r="O22" s="1252"/>
      <c r="P22" s="1252"/>
      <c r="Q22" s="1252"/>
      <c r="R22" s="1252"/>
      <c r="S22" s="1252"/>
      <c r="T22" s="1252"/>
      <c r="U22" s="1252"/>
    </row>
    <row r="23" spans="1:21" s="1232" customFormat="1" ht="12.75" customHeight="1">
      <c r="A23" s="1253" t="s">
        <v>41</v>
      </c>
      <c r="B23" s="1254">
        <v>233</v>
      </c>
      <c r="C23" s="1255">
        <v>5576</v>
      </c>
      <c r="D23" s="1254">
        <v>101</v>
      </c>
      <c r="E23" s="1255">
        <v>3551</v>
      </c>
      <c r="F23" s="1254">
        <v>11</v>
      </c>
      <c r="G23" s="1255">
        <v>776</v>
      </c>
      <c r="H23" s="1254">
        <v>125</v>
      </c>
      <c r="I23" s="1255">
        <v>1242</v>
      </c>
      <c r="K23" s="1207">
        <v>170</v>
      </c>
      <c r="L23" s="1177" t="s">
        <v>1855</v>
      </c>
      <c r="M23" s="1176" t="s">
        <v>115</v>
      </c>
      <c r="N23" s="1252"/>
      <c r="O23" s="1252"/>
      <c r="P23" s="1252"/>
      <c r="Q23" s="1252"/>
      <c r="R23" s="1252"/>
      <c r="S23" s="1252"/>
      <c r="T23" s="1252"/>
      <c r="U23" s="1252"/>
    </row>
    <row r="24" spans="1:21" s="1232" customFormat="1" ht="12.75" customHeight="1">
      <c r="A24" s="1253" t="s">
        <v>39</v>
      </c>
      <c r="B24" s="1254">
        <v>393</v>
      </c>
      <c r="C24" s="1255">
        <v>20061</v>
      </c>
      <c r="D24" s="1254">
        <v>206</v>
      </c>
      <c r="E24" s="1255">
        <v>13223</v>
      </c>
      <c r="F24" s="1254">
        <v>57</v>
      </c>
      <c r="G24" s="1255">
        <v>4237</v>
      </c>
      <c r="H24" s="1254">
        <v>125</v>
      </c>
      <c r="I24" s="1255">
        <v>1113</v>
      </c>
      <c r="K24" s="1207">
        <v>177</v>
      </c>
      <c r="L24" s="1177" t="s">
        <v>1836</v>
      </c>
      <c r="M24" s="1176" t="s">
        <v>115</v>
      </c>
      <c r="N24" s="1252"/>
      <c r="O24" s="1252"/>
      <c r="P24" s="1252"/>
      <c r="Q24" s="1252"/>
      <c r="R24" s="1252"/>
      <c r="S24" s="1252"/>
      <c r="T24" s="1252"/>
      <c r="U24" s="1252"/>
    </row>
    <row r="25" spans="1:21" s="1232" customFormat="1" ht="12.75" customHeight="1">
      <c r="A25" s="1253" t="s">
        <v>37</v>
      </c>
      <c r="B25" s="1254">
        <v>398</v>
      </c>
      <c r="C25" s="1255">
        <v>10237</v>
      </c>
      <c r="D25" s="1254">
        <v>184</v>
      </c>
      <c r="E25" s="1255">
        <v>7039</v>
      </c>
      <c r="F25" s="1254">
        <v>31</v>
      </c>
      <c r="G25" s="1255">
        <v>1604</v>
      </c>
      <c r="H25" s="1254">
        <v>199</v>
      </c>
      <c r="I25" s="1255">
        <v>1813</v>
      </c>
      <c r="K25" s="1207">
        <v>191</v>
      </c>
      <c r="L25" s="1177" t="s">
        <v>1807</v>
      </c>
      <c r="M25" s="1176" t="s">
        <v>115</v>
      </c>
      <c r="N25" s="1252"/>
      <c r="O25" s="1252"/>
      <c r="P25" s="1252"/>
      <c r="Q25" s="1252"/>
      <c r="R25" s="1252"/>
      <c r="S25" s="1252"/>
      <c r="T25" s="1252"/>
      <c r="U25" s="1252"/>
    </row>
    <row r="26" spans="1:21" s="1232" customFormat="1" ht="12.75" customHeight="1">
      <c r="A26" s="1249" t="s">
        <v>35</v>
      </c>
      <c r="B26" s="1250">
        <v>4178</v>
      </c>
      <c r="C26" s="1251">
        <v>1347463</v>
      </c>
      <c r="D26" s="1250">
        <v>4047</v>
      </c>
      <c r="E26" s="1251">
        <v>1333619</v>
      </c>
      <c r="F26" s="1250">
        <v>3289</v>
      </c>
      <c r="G26" s="1251">
        <v>1007062</v>
      </c>
      <c r="H26" s="1250">
        <v>116</v>
      </c>
      <c r="I26" s="1251">
        <v>9405</v>
      </c>
      <c r="K26" s="1207">
        <v>207</v>
      </c>
      <c r="L26" s="1177" t="s">
        <v>1761</v>
      </c>
      <c r="M26" s="1176" t="s">
        <v>115</v>
      </c>
      <c r="N26" s="1252"/>
      <c r="O26" s="1252"/>
      <c r="P26" s="1252"/>
      <c r="Q26" s="1252"/>
      <c r="R26" s="1252"/>
      <c r="S26" s="1252"/>
      <c r="T26" s="1252"/>
      <c r="U26" s="1252"/>
    </row>
    <row r="27" spans="1:21" s="1232" customFormat="1" ht="12.75" customHeight="1">
      <c r="A27" s="1249" t="s">
        <v>33</v>
      </c>
      <c r="B27" s="1250">
        <v>778</v>
      </c>
      <c r="C27" s="1251">
        <v>98553</v>
      </c>
      <c r="D27" s="1250">
        <v>450</v>
      </c>
      <c r="E27" s="1251">
        <v>62302</v>
      </c>
      <c r="F27" s="1250">
        <v>126</v>
      </c>
      <c r="G27" s="1251">
        <v>20998</v>
      </c>
      <c r="H27" s="1250">
        <v>172</v>
      </c>
      <c r="I27" s="1251">
        <v>6582</v>
      </c>
      <c r="K27" s="1207">
        <v>226</v>
      </c>
      <c r="L27" s="1177" t="s">
        <v>1724</v>
      </c>
      <c r="M27" s="1176" t="s">
        <v>115</v>
      </c>
      <c r="N27" s="1252"/>
      <c r="O27" s="1252"/>
      <c r="P27" s="1252"/>
      <c r="Q27" s="1252"/>
      <c r="R27" s="1252"/>
      <c r="S27" s="1252"/>
      <c r="T27" s="1252"/>
      <c r="U27" s="1252"/>
    </row>
    <row r="28" spans="1:21" s="1232" customFormat="1" ht="12.75" customHeight="1">
      <c r="A28" s="1253" t="s">
        <v>31</v>
      </c>
      <c r="B28" s="1254">
        <v>263</v>
      </c>
      <c r="C28" s="1255">
        <v>61284</v>
      </c>
      <c r="D28" s="1254">
        <v>153</v>
      </c>
      <c r="E28" s="1255">
        <v>41910</v>
      </c>
      <c r="F28" s="1254">
        <v>49</v>
      </c>
      <c r="G28" s="1255">
        <v>14784</v>
      </c>
      <c r="H28" s="1254">
        <v>31</v>
      </c>
      <c r="I28" s="1255">
        <v>3251</v>
      </c>
      <c r="K28" s="1207">
        <v>227</v>
      </c>
      <c r="L28" s="1186" t="s">
        <v>1723</v>
      </c>
      <c r="M28" s="1176" t="s">
        <v>115</v>
      </c>
      <c r="N28" s="1252"/>
      <c r="O28" s="1252"/>
      <c r="P28" s="1252"/>
      <c r="Q28" s="1252"/>
      <c r="R28" s="1252"/>
      <c r="S28" s="1252"/>
      <c r="T28" s="1252"/>
      <c r="U28" s="1252"/>
    </row>
    <row r="29" spans="1:21" s="1232" customFormat="1" ht="12.75" customHeight="1">
      <c r="A29" s="1253" t="s">
        <v>29</v>
      </c>
      <c r="B29" s="1254">
        <v>100</v>
      </c>
      <c r="C29" s="1255">
        <v>5910</v>
      </c>
      <c r="D29" s="1254">
        <v>60</v>
      </c>
      <c r="E29" s="1255">
        <v>3049</v>
      </c>
      <c r="F29" s="1254">
        <v>9</v>
      </c>
      <c r="G29" s="1255">
        <v>600</v>
      </c>
      <c r="H29" s="1254">
        <v>24</v>
      </c>
      <c r="I29" s="1255">
        <v>354</v>
      </c>
      <c r="K29" s="1207">
        <v>233</v>
      </c>
      <c r="L29" s="1177" t="s">
        <v>1711</v>
      </c>
      <c r="M29" s="1176" t="s">
        <v>115</v>
      </c>
      <c r="N29" s="1252"/>
      <c r="O29" s="1252"/>
      <c r="P29" s="1252"/>
      <c r="Q29" s="1252"/>
      <c r="R29" s="1252"/>
      <c r="S29" s="1252"/>
      <c r="T29" s="1252"/>
      <c r="U29" s="1252"/>
    </row>
    <row r="30" spans="1:21" s="1232" customFormat="1" ht="12.75" customHeight="1">
      <c r="A30" s="1253" t="s">
        <v>27</v>
      </c>
      <c r="B30" s="1254">
        <v>147</v>
      </c>
      <c r="C30" s="1255">
        <v>10176</v>
      </c>
      <c r="D30" s="1254">
        <v>97</v>
      </c>
      <c r="E30" s="1255">
        <v>7681</v>
      </c>
      <c r="F30" s="1254">
        <v>40</v>
      </c>
      <c r="G30" s="1255">
        <v>3763</v>
      </c>
      <c r="H30" s="1254">
        <v>38</v>
      </c>
      <c r="I30" s="1255">
        <v>766</v>
      </c>
      <c r="K30" s="1207">
        <v>247</v>
      </c>
      <c r="L30" s="1177" t="s">
        <v>1671</v>
      </c>
      <c r="M30" s="1176" t="s">
        <v>115</v>
      </c>
      <c r="N30" s="1252"/>
      <c r="O30" s="1252"/>
      <c r="P30" s="1252"/>
      <c r="Q30" s="1252"/>
      <c r="R30" s="1252"/>
      <c r="S30" s="1252"/>
      <c r="T30" s="1252"/>
      <c r="U30" s="1252"/>
    </row>
    <row r="31" spans="1:21" s="1232" customFormat="1" ht="12.75" customHeight="1">
      <c r="A31" s="1253" t="s">
        <v>25</v>
      </c>
      <c r="B31" s="1254">
        <v>149</v>
      </c>
      <c r="C31" s="1255">
        <v>7794</v>
      </c>
      <c r="D31" s="1254">
        <v>72</v>
      </c>
      <c r="E31" s="1255">
        <v>3586</v>
      </c>
      <c r="F31" s="1254">
        <v>11</v>
      </c>
      <c r="G31" s="1255">
        <v>888</v>
      </c>
      <c r="H31" s="1254">
        <v>49</v>
      </c>
      <c r="I31" s="1255">
        <v>463</v>
      </c>
      <c r="K31" s="1207">
        <v>259</v>
      </c>
      <c r="L31" s="1177">
        <v>1860000</v>
      </c>
      <c r="M31" s="1176" t="s">
        <v>115</v>
      </c>
      <c r="N31" s="1252"/>
      <c r="O31" s="1252"/>
      <c r="P31" s="1252"/>
      <c r="Q31" s="1252"/>
      <c r="R31" s="1252"/>
      <c r="S31" s="1252"/>
      <c r="T31" s="1252"/>
      <c r="U31" s="1252"/>
    </row>
    <row r="32" spans="1:21" s="1232" customFormat="1" ht="12.75" customHeight="1">
      <c r="A32" s="1253" t="s">
        <v>23</v>
      </c>
      <c r="B32" s="1254">
        <v>119</v>
      </c>
      <c r="C32" s="1255">
        <v>13389</v>
      </c>
      <c r="D32" s="1254">
        <v>68</v>
      </c>
      <c r="E32" s="1255">
        <v>6075</v>
      </c>
      <c r="F32" s="1254">
        <v>17</v>
      </c>
      <c r="G32" s="1255">
        <v>963</v>
      </c>
      <c r="H32" s="1254">
        <v>30</v>
      </c>
      <c r="I32" s="1255">
        <v>1748</v>
      </c>
      <c r="K32" s="1207">
        <v>275</v>
      </c>
      <c r="L32" s="1177">
        <v>1870000</v>
      </c>
      <c r="M32" s="1176" t="s">
        <v>115</v>
      </c>
      <c r="N32" s="1252"/>
      <c r="O32" s="1252"/>
      <c r="P32" s="1252"/>
      <c r="Q32" s="1252"/>
      <c r="R32" s="1252"/>
      <c r="S32" s="1252"/>
      <c r="T32" s="1252"/>
      <c r="U32" s="1252"/>
    </row>
    <row r="33" spans="1:21" s="1232" customFormat="1" ht="12.75" customHeight="1">
      <c r="A33" s="1249" t="s">
        <v>21</v>
      </c>
      <c r="B33" s="1250">
        <v>5700</v>
      </c>
      <c r="C33" s="1251">
        <v>1224466</v>
      </c>
      <c r="D33" s="1250">
        <v>5032</v>
      </c>
      <c r="E33" s="1251">
        <v>1154347</v>
      </c>
      <c r="F33" s="1250">
        <v>3094</v>
      </c>
      <c r="G33" s="1251">
        <v>561584</v>
      </c>
      <c r="H33" s="1250">
        <v>477</v>
      </c>
      <c r="I33" s="1251">
        <v>15497</v>
      </c>
      <c r="K33" s="1207">
        <v>290</v>
      </c>
      <c r="L33" s="1177" t="s">
        <v>1576</v>
      </c>
      <c r="M33" s="1176" t="s">
        <v>115</v>
      </c>
      <c r="N33" s="1252"/>
      <c r="O33" s="1252"/>
      <c r="P33" s="1252"/>
      <c r="Q33" s="1252"/>
      <c r="R33" s="1252"/>
      <c r="S33" s="1252"/>
      <c r="T33" s="1252"/>
      <c r="U33" s="1252"/>
    </row>
    <row r="34" spans="1:21" s="1232" customFormat="1" ht="12.75" customHeight="1">
      <c r="A34" s="1249" t="s">
        <v>19</v>
      </c>
      <c r="B34" s="1250">
        <v>322</v>
      </c>
      <c r="C34" s="1251">
        <v>22318</v>
      </c>
      <c r="D34" s="1250">
        <v>209</v>
      </c>
      <c r="E34" s="1251">
        <v>20634</v>
      </c>
      <c r="F34" s="1250">
        <v>22</v>
      </c>
      <c r="G34" s="1251">
        <v>2299</v>
      </c>
      <c r="H34" s="1250">
        <v>110</v>
      </c>
      <c r="I34" s="1251">
        <v>1148</v>
      </c>
      <c r="K34" s="1207">
        <v>307</v>
      </c>
      <c r="L34" s="1177">
        <v>2000000</v>
      </c>
      <c r="M34" s="1176" t="s">
        <v>115</v>
      </c>
      <c r="N34" s="1252"/>
      <c r="O34" s="1252"/>
      <c r="P34" s="1252"/>
      <c r="Q34" s="1252"/>
      <c r="R34" s="1252"/>
      <c r="S34" s="1252"/>
      <c r="T34" s="1252"/>
      <c r="U34" s="1252"/>
    </row>
    <row r="35" spans="1:21" s="1232" customFormat="1" ht="12.75" customHeight="1">
      <c r="A35" s="1256" t="s">
        <v>17</v>
      </c>
      <c r="B35" s="1250">
        <v>483</v>
      </c>
      <c r="C35" s="1251">
        <v>62381</v>
      </c>
      <c r="D35" s="1250">
        <v>351</v>
      </c>
      <c r="E35" s="1251">
        <v>59179</v>
      </c>
      <c r="F35" s="1250">
        <v>167</v>
      </c>
      <c r="G35" s="1251">
        <v>26496</v>
      </c>
      <c r="H35" s="1250">
        <v>111</v>
      </c>
      <c r="I35" s="1251">
        <v>1531</v>
      </c>
      <c r="K35" s="1207">
        <v>336</v>
      </c>
      <c r="L35" s="1177">
        <v>3000000</v>
      </c>
      <c r="M35" s="1176" t="s">
        <v>115</v>
      </c>
      <c r="N35" s="1252"/>
      <c r="O35" s="1252"/>
      <c r="P35" s="1252"/>
      <c r="Q35" s="1252"/>
      <c r="R35" s="1252"/>
      <c r="S35" s="1252"/>
      <c r="T35" s="1252"/>
      <c r="U35" s="1252"/>
    </row>
    <row r="36" spans="1:21" s="1231" customFormat="1" ht="13.5" customHeight="1">
      <c r="A36" s="2004"/>
      <c r="B36" s="1932" t="s">
        <v>2397</v>
      </c>
      <c r="C36" s="2000"/>
      <c r="D36" s="1935" t="s">
        <v>2396</v>
      </c>
      <c r="E36" s="1936"/>
      <c r="F36" s="1936"/>
      <c r="G36" s="1936"/>
      <c r="H36" s="1932" t="s">
        <v>2395</v>
      </c>
      <c r="I36" s="2007"/>
    </row>
    <row r="37" spans="1:21" s="1200" customFormat="1" ht="18" customHeight="1">
      <c r="A37" s="2005"/>
      <c r="B37" s="1933"/>
      <c r="C37" s="2001"/>
      <c r="D37" s="1935" t="s">
        <v>15</v>
      </c>
      <c r="E37" s="1936"/>
      <c r="F37" s="1935" t="s">
        <v>2393</v>
      </c>
      <c r="G37" s="1936"/>
      <c r="H37" s="1933"/>
      <c r="I37" s="2008"/>
    </row>
    <row r="38" spans="1:21" s="1257" customFormat="1" ht="25.5" customHeight="1">
      <c r="A38" s="2006"/>
      <c r="B38" s="1245" t="s">
        <v>619</v>
      </c>
      <c r="C38" s="1245" t="s">
        <v>402</v>
      </c>
      <c r="D38" s="1245" t="s">
        <v>619</v>
      </c>
      <c r="E38" s="1245" t="s">
        <v>402</v>
      </c>
      <c r="F38" s="1245" t="s">
        <v>619</v>
      </c>
      <c r="G38" s="1245" t="s">
        <v>402</v>
      </c>
      <c r="H38" s="1245" t="s">
        <v>619</v>
      </c>
      <c r="I38" s="1245" t="s">
        <v>402</v>
      </c>
    </row>
    <row r="39" spans="1:21" s="1257" customFormat="1" ht="9.9499999999999993" customHeight="1">
      <c r="A39" s="1961" t="s">
        <v>8</v>
      </c>
      <c r="B39" s="1961"/>
      <c r="C39" s="1961"/>
      <c r="D39" s="1961"/>
      <c r="E39" s="1961"/>
      <c r="F39" s="1961"/>
      <c r="G39" s="1961"/>
      <c r="H39" s="1961"/>
      <c r="I39" s="1961"/>
    </row>
    <row r="40" spans="1:21" s="1195" customFormat="1" ht="9.75" customHeight="1">
      <c r="A40" s="1969" t="s">
        <v>2374</v>
      </c>
      <c r="B40" s="1969"/>
      <c r="C40" s="1969"/>
      <c r="D40" s="1969"/>
      <c r="E40" s="1969"/>
      <c r="F40" s="1969"/>
      <c r="G40" s="1969"/>
      <c r="H40" s="1969"/>
      <c r="I40" s="1969"/>
    </row>
    <row r="41" spans="1:21" s="1195" customFormat="1" ht="9">
      <c r="A41" s="1911" t="s">
        <v>2373</v>
      </c>
      <c r="B41" s="1911"/>
      <c r="C41" s="1911"/>
      <c r="D41" s="1911"/>
      <c r="E41" s="1911"/>
      <c r="F41" s="1911"/>
      <c r="G41" s="1911"/>
      <c r="H41" s="1911"/>
      <c r="I41" s="1911"/>
    </row>
    <row r="42" spans="1:21" s="1195" customFormat="1" ht="20.25" customHeight="1">
      <c r="A42" s="1850" t="s">
        <v>2409</v>
      </c>
      <c r="B42" s="1850"/>
      <c r="C42" s="1850"/>
      <c r="D42" s="1850"/>
      <c r="E42" s="1850"/>
      <c r="F42" s="1850"/>
      <c r="G42" s="1850"/>
      <c r="H42" s="1850"/>
      <c r="I42" s="1850"/>
    </row>
    <row r="43" spans="1:21" s="1195" customFormat="1" ht="19.5" customHeight="1">
      <c r="A43" s="1941" t="s">
        <v>2410</v>
      </c>
      <c r="B43" s="1941"/>
      <c r="C43" s="1941"/>
      <c r="D43" s="1941"/>
      <c r="E43" s="1941"/>
      <c r="F43" s="1941"/>
      <c r="G43" s="1941"/>
      <c r="H43" s="1941"/>
      <c r="I43" s="1941"/>
    </row>
    <row r="44" spans="1:21" s="1195" customFormat="1" ht="9">
      <c r="A44" s="1258"/>
      <c r="B44" s="1259"/>
      <c r="C44" s="1259"/>
      <c r="D44" s="1259"/>
      <c r="E44" s="1259"/>
      <c r="F44" s="1259"/>
      <c r="G44" s="1259"/>
      <c r="H44" s="145"/>
      <c r="I44" s="145"/>
    </row>
    <row r="45" spans="1:21">
      <c r="A45" s="1260"/>
      <c r="B45" s="1261"/>
      <c r="C45" s="1261"/>
      <c r="D45" s="1261"/>
      <c r="E45" s="1261"/>
      <c r="F45" s="1261"/>
      <c r="G45" s="1261"/>
      <c r="H45" s="1261"/>
      <c r="I45" s="1261"/>
    </row>
  </sheetData>
  <mergeCells count="19">
    <mergeCell ref="A39:I39"/>
    <mergeCell ref="A40:I40"/>
    <mergeCell ref="A41:I41"/>
    <mergeCell ref="A42:I42"/>
    <mergeCell ref="A43:I43"/>
    <mergeCell ref="A36:A38"/>
    <mergeCell ref="B36:C37"/>
    <mergeCell ref="D36:G36"/>
    <mergeCell ref="H36:I37"/>
    <mergeCell ref="D37:E37"/>
    <mergeCell ref="F37:G37"/>
    <mergeCell ref="A1:I1"/>
    <mergeCell ref="A2:I2"/>
    <mergeCell ref="A3:A5"/>
    <mergeCell ref="B3:C4"/>
    <mergeCell ref="D3:G3"/>
    <mergeCell ref="H3:I4"/>
    <mergeCell ref="D4:E4"/>
    <mergeCell ref="F4:G4"/>
  </mergeCells>
  <printOptions horizontalCentered="1"/>
  <pageMargins left="0.39370078740157483" right="0.39370078740157483" top="0.39370078740157483" bottom="0.39370078740157483" header="0" footer="0"/>
  <pageSetup scale="51" fitToHeight="0" orientation="portrait" verticalDpi="0" r:id="rId1"/>
</worksheet>
</file>

<file path=xl/worksheets/sheet79.xml><?xml version="1.0" encoding="utf-8"?>
<worksheet xmlns="http://schemas.openxmlformats.org/spreadsheetml/2006/main" xmlns:r="http://schemas.openxmlformats.org/officeDocument/2006/relationships">
  <sheetPr>
    <pageSetUpPr fitToPage="1"/>
  </sheetPr>
  <dimension ref="A1:O114"/>
  <sheetViews>
    <sheetView workbookViewId="0">
      <selection sqref="A1:N1"/>
    </sheetView>
  </sheetViews>
  <sheetFormatPr defaultColWidth="9.140625" defaultRowHeight="12.75"/>
  <cols>
    <col min="1" max="1" width="20.140625" style="1192" customWidth="1"/>
    <col min="2" max="11" width="8.140625" style="1192" customWidth="1"/>
    <col min="12" max="12" width="5.7109375" style="1192" customWidth="1"/>
    <col min="13" max="14" width="9.140625" style="1192"/>
    <col min="15" max="15" width="3" style="1192" customWidth="1"/>
    <col min="16" max="16384" width="9.140625" style="1192"/>
  </cols>
  <sheetData>
    <row r="1" spans="1:15" s="1223" customFormat="1" ht="30" customHeight="1">
      <c r="A1" s="1946" t="s">
        <v>2404</v>
      </c>
      <c r="B1" s="1946"/>
      <c r="C1" s="1946"/>
      <c r="D1" s="1946"/>
      <c r="E1" s="1946"/>
      <c r="F1" s="1946"/>
      <c r="G1" s="1946"/>
      <c r="H1" s="1946"/>
      <c r="I1" s="1946"/>
      <c r="J1" s="1946"/>
      <c r="K1" s="1946"/>
    </row>
    <row r="2" spans="1:15" s="1223" customFormat="1" ht="30" customHeight="1">
      <c r="A2" s="1946" t="s">
        <v>2403</v>
      </c>
      <c r="B2" s="1946"/>
      <c r="C2" s="1946"/>
      <c r="D2" s="1946"/>
      <c r="E2" s="1946"/>
      <c r="F2" s="1946"/>
      <c r="G2" s="1946"/>
      <c r="H2" s="1946"/>
      <c r="I2" s="1946"/>
      <c r="J2" s="1946"/>
      <c r="K2" s="1946"/>
    </row>
    <row r="3" spans="1:15" s="1231" customFormat="1">
      <c r="A3" s="1241"/>
      <c r="B3" s="1924" t="s">
        <v>2402</v>
      </c>
      <c r="C3" s="1998"/>
      <c r="D3" s="1903" t="s">
        <v>2401</v>
      </c>
      <c r="E3" s="1904"/>
      <c r="F3" s="1904"/>
      <c r="G3" s="1904"/>
      <c r="H3" s="1924" t="s">
        <v>2400</v>
      </c>
      <c r="I3" s="1998"/>
      <c r="J3" s="1905" t="s">
        <v>2399</v>
      </c>
      <c r="K3" s="1905"/>
    </row>
    <row r="4" spans="1:15" s="1200" customFormat="1">
      <c r="A4" s="1240"/>
      <c r="B4" s="1926"/>
      <c r="C4" s="1999"/>
      <c r="D4" s="1903" t="s">
        <v>15</v>
      </c>
      <c r="E4" s="1904"/>
      <c r="F4" s="1903" t="s">
        <v>2398</v>
      </c>
      <c r="G4" s="1904"/>
      <c r="H4" s="1926"/>
      <c r="I4" s="1999"/>
      <c r="J4" s="1905"/>
      <c r="K4" s="1905"/>
    </row>
    <row r="5" spans="1:15" s="1200" customFormat="1" ht="25.5">
      <c r="A5" s="1239"/>
      <c r="B5" s="1230" t="s">
        <v>577</v>
      </c>
      <c r="C5" s="1238" t="s">
        <v>401</v>
      </c>
      <c r="D5" s="1230" t="s">
        <v>577</v>
      </c>
      <c r="E5" s="1238" t="s">
        <v>401</v>
      </c>
      <c r="F5" s="1230" t="s">
        <v>577</v>
      </c>
      <c r="G5" s="1238" t="s">
        <v>401</v>
      </c>
      <c r="H5" s="1230" t="s">
        <v>577</v>
      </c>
      <c r="I5" s="1238" t="s">
        <v>401</v>
      </c>
      <c r="J5" s="1230" t="s">
        <v>577</v>
      </c>
      <c r="K5" s="1237" t="s">
        <v>401</v>
      </c>
      <c r="M5" s="594" t="s">
        <v>307</v>
      </c>
      <c r="N5" s="594" t="s">
        <v>306</v>
      </c>
    </row>
    <row r="6" spans="1:15" s="1232" customFormat="1" ht="12.75" customHeight="1">
      <c r="A6" s="1180" t="s">
        <v>75</v>
      </c>
      <c r="B6" s="1236">
        <v>78532</v>
      </c>
      <c r="C6" s="1236">
        <v>10606071</v>
      </c>
      <c r="D6" s="1236">
        <v>74331</v>
      </c>
      <c r="E6" s="1236">
        <v>10022949</v>
      </c>
      <c r="F6" s="1236">
        <v>47759</v>
      </c>
      <c r="G6" s="1236">
        <v>5658438</v>
      </c>
      <c r="H6" s="1236">
        <v>2725</v>
      </c>
      <c r="I6" s="1236">
        <v>315983</v>
      </c>
      <c r="J6" s="1236">
        <v>1476</v>
      </c>
      <c r="K6" s="1236">
        <v>267139</v>
      </c>
      <c r="L6" s="1234"/>
      <c r="M6" s="1186" t="s">
        <v>305</v>
      </c>
      <c r="N6" s="1185" t="s">
        <v>115</v>
      </c>
      <c r="O6" s="1233"/>
    </row>
    <row r="7" spans="1:15" s="1232" customFormat="1" ht="12.75" customHeight="1">
      <c r="A7" s="1180" t="s">
        <v>73</v>
      </c>
      <c r="B7" s="1236">
        <v>75455</v>
      </c>
      <c r="C7" s="1236">
        <v>10133466</v>
      </c>
      <c r="D7" s="1236">
        <v>71532</v>
      </c>
      <c r="E7" s="1236">
        <v>9588109</v>
      </c>
      <c r="F7" s="1236">
        <v>46710</v>
      </c>
      <c r="G7" s="1236">
        <v>5540028</v>
      </c>
      <c r="H7" s="1236">
        <v>2520</v>
      </c>
      <c r="I7" s="1236">
        <v>295461</v>
      </c>
      <c r="J7" s="1236">
        <v>1403</v>
      </c>
      <c r="K7" s="1236">
        <v>249897</v>
      </c>
      <c r="L7" s="1234"/>
      <c r="M7" s="1177" t="s">
        <v>304</v>
      </c>
      <c r="N7" s="1185" t="s">
        <v>115</v>
      </c>
      <c r="O7" s="1233"/>
    </row>
    <row r="8" spans="1:15" s="1232" customFormat="1" ht="12.75" customHeight="1">
      <c r="A8" s="1180" t="s">
        <v>71</v>
      </c>
      <c r="B8" s="1236">
        <v>23468</v>
      </c>
      <c r="C8" s="1236">
        <v>2661805</v>
      </c>
      <c r="D8" s="1236">
        <v>22106</v>
      </c>
      <c r="E8" s="1236">
        <v>2537792</v>
      </c>
      <c r="F8" s="1236">
        <v>13140</v>
      </c>
      <c r="G8" s="1236">
        <v>1245427</v>
      </c>
      <c r="H8" s="1236">
        <v>1046</v>
      </c>
      <c r="I8" s="1236">
        <v>84147</v>
      </c>
      <c r="J8" s="1236">
        <v>316</v>
      </c>
      <c r="K8" s="1236">
        <v>39866</v>
      </c>
      <c r="L8" s="1234"/>
      <c r="M8" s="1177" t="s">
        <v>303</v>
      </c>
      <c r="N8" s="1176" t="s">
        <v>115</v>
      </c>
      <c r="O8" s="1233"/>
    </row>
    <row r="9" spans="1:15" s="1232" customFormat="1" ht="12.75" customHeight="1">
      <c r="A9" s="1180" t="s">
        <v>69</v>
      </c>
      <c r="B9" s="1236">
        <v>1561</v>
      </c>
      <c r="C9" s="1236">
        <v>157622</v>
      </c>
      <c r="D9" s="1236">
        <v>1408</v>
      </c>
      <c r="E9" s="1236">
        <v>146434</v>
      </c>
      <c r="F9" s="1236">
        <v>617</v>
      </c>
      <c r="G9" s="1236">
        <v>54907</v>
      </c>
      <c r="H9" s="1236">
        <v>118</v>
      </c>
      <c r="I9" s="1236">
        <v>7930</v>
      </c>
      <c r="J9" s="1236">
        <v>35</v>
      </c>
      <c r="K9" s="1236">
        <v>3257</v>
      </c>
      <c r="L9" s="1234"/>
      <c r="M9" s="1177">
        <v>1110000</v>
      </c>
      <c r="N9" s="1176" t="s">
        <v>115</v>
      </c>
      <c r="O9" s="1233"/>
    </row>
    <row r="10" spans="1:15" s="1232" customFormat="1" ht="12.75" customHeight="1">
      <c r="A10" s="1175" t="s">
        <v>302</v>
      </c>
      <c r="B10" s="1235">
        <v>100</v>
      </c>
      <c r="C10" s="1235">
        <v>9054</v>
      </c>
      <c r="D10" s="1235">
        <v>83</v>
      </c>
      <c r="E10" s="1235">
        <v>7843</v>
      </c>
      <c r="F10" s="1235">
        <v>31</v>
      </c>
      <c r="G10" s="1235">
        <v>2910</v>
      </c>
      <c r="H10" s="1235">
        <v>12</v>
      </c>
      <c r="I10" s="1235">
        <v>772</v>
      </c>
      <c r="J10" s="1235">
        <v>5</v>
      </c>
      <c r="K10" s="1235">
        <v>439</v>
      </c>
      <c r="L10" s="1234"/>
      <c r="M10" s="1172" t="s">
        <v>301</v>
      </c>
      <c r="N10" s="1181">
        <v>1601</v>
      </c>
      <c r="O10" s="1233"/>
    </row>
    <row r="11" spans="1:15" s="1232" customFormat="1" ht="12.75" customHeight="1">
      <c r="A11" s="1175" t="s">
        <v>300</v>
      </c>
      <c r="B11" s="1235">
        <v>147</v>
      </c>
      <c r="C11" s="1235">
        <v>17510</v>
      </c>
      <c r="D11" s="1235">
        <v>137</v>
      </c>
      <c r="E11" s="1235">
        <v>16392</v>
      </c>
      <c r="F11" s="1235">
        <v>59</v>
      </c>
      <c r="G11" s="1235">
        <v>6162</v>
      </c>
      <c r="H11" s="1235">
        <v>6</v>
      </c>
      <c r="I11" s="1235">
        <v>384</v>
      </c>
      <c r="J11" s="1235">
        <v>4</v>
      </c>
      <c r="K11" s="1235">
        <v>734</v>
      </c>
      <c r="L11" s="1234"/>
      <c r="M11" s="1172" t="s">
        <v>299</v>
      </c>
      <c r="N11" s="1181">
        <v>1602</v>
      </c>
      <c r="O11" s="1233"/>
    </row>
    <row r="12" spans="1:15" s="1232" customFormat="1" ht="12.75" customHeight="1">
      <c r="A12" s="1175" t="s">
        <v>298</v>
      </c>
      <c r="B12" s="1235">
        <v>21</v>
      </c>
      <c r="C12" s="1235">
        <v>2949</v>
      </c>
      <c r="D12" s="1235">
        <v>20</v>
      </c>
      <c r="E12" s="1235">
        <v>2893</v>
      </c>
      <c r="F12" s="1235">
        <v>7</v>
      </c>
      <c r="G12" s="1235">
        <v>433</v>
      </c>
      <c r="H12" s="1235">
        <v>1</v>
      </c>
      <c r="I12" s="1235">
        <v>56</v>
      </c>
      <c r="J12" s="1235">
        <v>0</v>
      </c>
      <c r="K12" s="1235">
        <v>0</v>
      </c>
      <c r="L12" s="1234"/>
      <c r="M12" s="1172" t="s">
        <v>297</v>
      </c>
      <c r="N12" s="1181">
        <v>1603</v>
      </c>
      <c r="O12" s="1233"/>
    </row>
    <row r="13" spans="1:15" s="1232" customFormat="1" ht="12.75" customHeight="1">
      <c r="A13" s="1175" t="s">
        <v>296</v>
      </c>
      <c r="B13" s="1235">
        <v>101</v>
      </c>
      <c r="C13" s="1235">
        <v>11522</v>
      </c>
      <c r="D13" s="1235">
        <v>83</v>
      </c>
      <c r="E13" s="1235">
        <v>9421</v>
      </c>
      <c r="F13" s="1235">
        <v>27</v>
      </c>
      <c r="G13" s="1235">
        <v>2525</v>
      </c>
      <c r="H13" s="1235">
        <v>15</v>
      </c>
      <c r="I13" s="1235">
        <v>1945</v>
      </c>
      <c r="J13" s="1235">
        <v>3</v>
      </c>
      <c r="K13" s="1235">
        <v>156</v>
      </c>
      <c r="L13" s="1234"/>
      <c r="M13" s="1172" t="s">
        <v>295</v>
      </c>
      <c r="N13" s="1181">
        <v>1604</v>
      </c>
      <c r="O13" s="1233"/>
    </row>
    <row r="14" spans="1:15" s="1232" customFormat="1" ht="12.75" customHeight="1">
      <c r="A14" s="1175" t="s">
        <v>294</v>
      </c>
      <c r="B14" s="1235">
        <v>58</v>
      </c>
      <c r="C14" s="1235">
        <v>1567</v>
      </c>
      <c r="D14" s="1235">
        <v>46</v>
      </c>
      <c r="E14" s="1235">
        <v>1276</v>
      </c>
      <c r="F14" s="1235">
        <v>6</v>
      </c>
      <c r="G14" s="1235">
        <v>306</v>
      </c>
      <c r="H14" s="1235">
        <v>9</v>
      </c>
      <c r="I14" s="1235">
        <v>291</v>
      </c>
      <c r="J14" s="1235">
        <v>3</v>
      </c>
      <c r="K14" s="1235" t="s">
        <v>326</v>
      </c>
      <c r="L14" s="1234"/>
      <c r="M14" s="1172" t="s">
        <v>293</v>
      </c>
      <c r="N14" s="1181">
        <v>1605</v>
      </c>
      <c r="O14" s="1233"/>
    </row>
    <row r="15" spans="1:15" s="1232" customFormat="1" ht="12.75" customHeight="1">
      <c r="A15" s="1175" t="s">
        <v>292</v>
      </c>
      <c r="B15" s="1235">
        <v>92</v>
      </c>
      <c r="C15" s="1235">
        <v>8185</v>
      </c>
      <c r="D15" s="1235">
        <v>80</v>
      </c>
      <c r="E15" s="1235">
        <v>7295</v>
      </c>
      <c r="F15" s="1235">
        <v>22</v>
      </c>
      <c r="G15" s="1235">
        <v>2350</v>
      </c>
      <c r="H15" s="1235">
        <v>8</v>
      </c>
      <c r="I15" s="1235">
        <v>503</v>
      </c>
      <c r="J15" s="1235">
        <v>4</v>
      </c>
      <c r="K15" s="1235">
        <v>387</v>
      </c>
      <c r="L15" s="1234"/>
      <c r="M15" s="1172" t="s">
        <v>291</v>
      </c>
      <c r="N15" s="1181">
        <v>1606</v>
      </c>
      <c r="O15" s="1233"/>
    </row>
    <row r="16" spans="1:15" s="1232" customFormat="1" ht="12.75" customHeight="1">
      <c r="A16" s="1175" t="s">
        <v>290</v>
      </c>
      <c r="B16" s="1235">
        <v>210</v>
      </c>
      <c r="C16" s="1235">
        <v>24670</v>
      </c>
      <c r="D16" s="1235">
        <v>191</v>
      </c>
      <c r="E16" s="1235">
        <v>23155</v>
      </c>
      <c r="F16" s="1235">
        <v>67</v>
      </c>
      <c r="G16" s="1235">
        <v>6872</v>
      </c>
      <c r="H16" s="1235">
        <v>15</v>
      </c>
      <c r="I16" s="1235">
        <v>1256</v>
      </c>
      <c r="J16" s="1235">
        <v>4</v>
      </c>
      <c r="K16" s="1235">
        <v>258</v>
      </c>
      <c r="L16" s="1234"/>
      <c r="M16" s="1172" t="s">
        <v>289</v>
      </c>
      <c r="N16" s="1181">
        <v>1607</v>
      </c>
      <c r="O16" s="1233"/>
    </row>
    <row r="17" spans="1:15" s="1232" customFormat="1" ht="12.75" customHeight="1">
      <c r="A17" s="1175" t="s">
        <v>288</v>
      </c>
      <c r="B17" s="1235">
        <v>186</v>
      </c>
      <c r="C17" s="1235">
        <v>8765</v>
      </c>
      <c r="D17" s="1235">
        <v>155</v>
      </c>
      <c r="E17" s="1235">
        <v>7265</v>
      </c>
      <c r="F17" s="1235">
        <v>105</v>
      </c>
      <c r="G17" s="1235">
        <v>2870</v>
      </c>
      <c r="H17" s="1235">
        <v>26</v>
      </c>
      <c r="I17" s="1235">
        <v>977</v>
      </c>
      <c r="J17" s="1235">
        <v>5</v>
      </c>
      <c r="K17" s="1235">
        <v>523</v>
      </c>
      <c r="L17" s="1234"/>
      <c r="M17" s="1172" t="s">
        <v>287</v>
      </c>
      <c r="N17" s="1181">
        <v>1608</v>
      </c>
      <c r="O17" s="1233"/>
    </row>
    <row r="18" spans="1:15" s="1232" customFormat="1" ht="12.75" customHeight="1">
      <c r="A18" s="1175" t="s">
        <v>286</v>
      </c>
      <c r="B18" s="1235">
        <v>593</v>
      </c>
      <c r="C18" s="1235">
        <v>68549</v>
      </c>
      <c r="D18" s="1235">
        <v>563</v>
      </c>
      <c r="E18" s="1235">
        <v>66385</v>
      </c>
      <c r="F18" s="1235">
        <v>277</v>
      </c>
      <c r="G18" s="1235">
        <v>29230</v>
      </c>
      <c r="H18" s="1235">
        <v>24</v>
      </c>
      <c r="I18" s="1235">
        <v>1503</v>
      </c>
      <c r="J18" s="1235">
        <v>6</v>
      </c>
      <c r="K18" s="1235">
        <v>662</v>
      </c>
      <c r="L18" s="1234"/>
      <c r="M18" s="1172" t="s">
        <v>285</v>
      </c>
      <c r="N18" s="1181">
        <v>1609</v>
      </c>
      <c r="O18" s="1233"/>
    </row>
    <row r="19" spans="1:15" s="1232" customFormat="1" ht="12.75" customHeight="1">
      <c r="A19" s="1175" t="s">
        <v>284</v>
      </c>
      <c r="B19" s="1235">
        <v>53</v>
      </c>
      <c r="C19" s="1235">
        <v>4853</v>
      </c>
      <c r="D19" s="1235">
        <v>50</v>
      </c>
      <c r="E19" s="1235">
        <v>4510</v>
      </c>
      <c r="F19" s="1235">
        <v>16</v>
      </c>
      <c r="G19" s="1235">
        <v>1249</v>
      </c>
      <c r="H19" s="1235">
        <v>2</v>
      </c>
      <c r="I19" s="1235">
        <v>243</v>
      </c>
      <c r="J19" s="1235">
        <v>1</v>
      </c>
      <c r="K19" s="1235">
        <v>100</v>
      </c>
      <c r="L19" s="1234"/>
      <c r="M19" s="1172" t="s">
        <v>283</v>
      </c>
      <c r="N19" s="1181">
        <v>1610</v>
      </c>
      <c r="O19" s="1233"/>
    </row>
    <row r="20" spans="1:15" s="1232" customFormat="1" ht="12.75" customHeight="1">
      <c r="A20" s="1180" t="s">
        <v>67</v>
      </c>
      <c r="B20" s="1236">
        <v>2848</v>
      </c>
      <c r="C20" s="1236">
        <v>327924</v>
      </c>
      <c r="D20" s="1236">
        <v>2686</v>
      </c>
      <c r="E20" s="1236">
        <v>311702</v>
      </c>
      <c r="F20" s="1236">
        <v>1512</v>
      </c>
      <c r="G20" s="1236">
        <v>139410</v>
      </c>
      <c r="H20" s="1236">
        <v>92</v>
      </c>
      <c r="I20" s="1236">
        <v>7280</v>
      </c>
      <c r="J20" s="1236">
        <v>70</v>
      </c>
      <c r="K20" s="1236">
        <v>8942</v>
      </c>
      <c r="L20" s="1234"/>
      <c r="M20" s="1177" t="s">
        <v>282</v>
      </c>
      <c r="N20" s="1176" t="s">
        <v>115</v>
      </c>
      <c r="O20" s="1233"/>
    </row>
    <row r="21" spans="1:15" s="1232" customFormat="1" ht="12" customHeight="1">
      <c r="A21" s="1175" t="s">
        <v>281</v>
      </c>
      <c r="B21" s="1235">
        <v>112</v>
      </c>
      <c r="C21" s="1235">
        <v>13169</v>
      </c>
      <c r="D21" s="1235">
        <v>102</v>
      </c>
      <c r="E21" s="1235">
        <v>11149</v>
      </c>
      <c r="F21" s="1235">
        <v>25</v>
      </c>
      <c r="G21" s="1235">
        <v>1894</v>
      </c>
      <c r="H21" s="1235">
        <v>1</v>
      </c>
      <c r="I21" s="1235">
        <v>175</v>
      </c>
      <c r="J21" s="1235">
        <v>9</v>
      </c>
      <c r="K21" s="1235">
        <v>1845</v>
      </c>
      <c r="L21" s="1234"/>
      <c r="M21" s="1172" t="s">
        <v>280</v>
      </c>
      <c r="N21" s="1171" t="s">
        <v>279</v>
      </c>
      <c r="O21" s="1233"/>
    </row>
    <row r="22" spans="1:15" s="1232" customFormat="1" ht="12.75" customHeight="1">
      <c r="A22" s="1175" t="s">
        <v>278</v>
      </c>
      <c r="B22" s="1235">
        <v>531</v>
      </c>
      <c r="C22" s="1235">
        <v>59341</v>
      </c>
      <c r="D22" s="1235">
        <v>471</v>
      </c>
      <c r="E22" s="1235">
        <v>54961</v>
      </c>
      <c r="F22" s="1235">
        <v>224</v>
      </c>
      <c r="G22" s="1235">
        <v>18009</v>
      </c>
      <c r="H22" s="1235">
        <v>45</v>
      </c>
      <c r="I22" s="1235">
        <v>2609</v>
      </c>
      <c r="J22" s="1235">
        <v>15</v>
      </c>
      <c r="K22" s="1235">
        <v>1771</v>
      </c>
      <c r="L22" s="1234"/>
      <c r="M22" s="1172" t="s">
        <v>277</v>
      </c>
      <c r="N22" s="1171" t="s">
        <v>276</v>
      </c>
      <c r="O22" s="1233"/>
    </row>
    <row r="23" spans="1:15" s="1232" customFormat="1" ht="12.75" customHeight="1">
      <c r="A23" s="1175" t="s">
        <v>275</v>
      </c>
      <c r="B23" s="1235">
        <v>1538</v>
      </c>
      <c r="C23" s="1235">
        <v>178518</v>
      </c>
      <c r="D23" s="1235">
        <v>1512</v>
      </c>
      <c r="E23" s="1235">
        <v>175178</v>
      </c>
      <c r="F23" s="1235">
        <v>1032</v>
      </c>
      <c r="G23" s="1235">
        <v>98949</v>
      </c>
      <c r="H23" s="1235">
        <v>17</v>
      </c>
      <c r="I23" s="1235">
        <v>2598</v>
      </c>
      <c r="J23" s="1235">
        <v>9</v>
      </c>
      <c r="K23" s="1235">
        <v>742</v>
      </c>
      <c r="L23" s="1234"/>
      <c r="M23" s="1172" t="s">
        <v>274</v>
      </c>
      <c r="N23" s="1171" t="s">
        <v>273</v>
      </c>
      <c r="O23" s="1233"/>
    </row>
    <row r="24" spans="1:15" s="1232" customFormat="1" ht="12.75" customHeight="1">
      <c r="A24" s="1175" t="s">
        <v>272</v>
      </c>
      <c r="B24" s="1235">
        <v>273</v>
      </c>
      <c r="C24" s="1235">
        <v>32885</v>
      </c>
      <c r="D24" s="1235">
        <v>261</v>
      </c>
      <c r="E24" s="1235">
        <v>32119</v>
      </c>
      <c r="F24" s="1235">
        <v>138</v>
      </c>
      <c r="G24" s="1235">
        <v>13360</v>
      </c>
      <c r="H24" s="1235">
        <v>12</v>
      </c>
      <c r="I24" s="1235">
        <v>766</v>
      </c>
      <c r="J24" s="1235">
        <v>0</v>
      </c>
      <c r="K24" s="1235">
        <v>0</v>
      </c>
      <c r="L24" s="1234"/>
      <c r="M24" s="1172" t="s">
        <v>271</v>
      </c>
      <c r="N24" s="1171" t="s">
        <v>270</v>
      </c>
      <c r="O24" s="1233"/>
    </row>
    <row r="25" spans="1:15" s="1232" customFormat="1" ht="12.75" customHeight="1">
      <c r="A25" s="1175" t="s">
        <v>269</v>
      </c>
      <c r="B25" s="1235">
        <v>42</v>
      </c>
      <c r="C25" s="1235">
        <v>3935</v>
      </c>
      <c r="D25" s="1235">
        <v>29</v>
      </c>
      <c r="E25" s="1235">
        <v>2927</v>
      </c>
      <c r="F25" s="1235">
        <v>2</v>
      </c>
      <c r="G25" s="1235">
        <v>94</v>
      </c>
      <c r="H25" s="1235">
        <v>8</v>
      </c>
      <c r="I25" s="1235">
        <v>344</v>
      </c>
      <c r="J25" s="1235">
        <v>5</v>
      </c>
      <c r="K25" s="1235">
        <v>664</v>
      </c>
      <c r="L25" s="1234"/>
      <c r="M25" s="1172" t="s">
        <v>268</v>
      </c>
      <c r="N25" s="1171" t="s">
        <v>267</v>
      </c>
      <c r="O25" s="1233"/>
    </row>
    <row r="26" spans="1:15" s="1232" customFormat="1" ht="12.75" customHeight="1">
      <c r="A26" s="1175" t="s">
        <v>266</v>
      </c>
      <c r="B26" s="1235">
        <v>352</v>
      </c>
      <c r="C26" s="1235">
        <v>40075</v>
      </c>
      <c r="D26" s="1235">
        <v>311</v>
      </c>
      <c r="E26" s="1235">
        <v>35367</v>
      </c>
      <c r="F26" s="1235">
        <v>91</v>
      </c>
      <c r="G26" s="1235">
        <v>7104</v>
      </c>
      <c r="H26" s="1235">
        <v>9</v>
      </c>
      <c r="I26" s="1235">
        <v>788</v>
      </c>
      <c r="J26" s="1235">
        <v>32</v>
      </c>
      <c r="K26" s="1235">
        <v>3921</v>
      </c>
      <c r="L26" s="1234"/>
      <c r="M26" s="1172" t="s">
        <v>265</v>
      </c>
      <c r="N26" s="1171" t="s">
        <v>264</v>
      </c>
      <c r="O26" s="1233"/>
    </row>
    <row r="27" spans="1:15" s="1232" customFormat="1" ht="12.75" customHeight="1">
      <c r="A27" s="1180" t="s">
        <v>65</v>
      </c>
      <c r="B27" s="1236">
        <v>2544</v>
      </c>
      <c r="C27" s="1236">
        <v>276472</v>
      </c>
      <c r="D27" s="1236">
        <v>2416</v>
      </c>
      <c r="E27" s="1236">
        <v>261760</v>
      </c>
      <c r="F27" s="1236">
        <v>1043</v>
      </c>
      <c r="G27" s="1236">
        <v>91351</v>
      </c>
      <c r="H27" s="1236">
        <v>80</v>
      </c>
      <c r="I27" s="1236">
        <v>8901</v>
      </c>
      <c r="J27" s="1236">
        <v>48</v>
      </c>
      <c r="K27" s="1236">
        <v>5811</v>
      </c>
      <c r="L27" s="1234"/>
      <c r="M27" s="1177" t="s">
        <v>263</v>
      </c>
      <c r="N27" s="1176" t="s">
        <v>115</v>
      </c>
      <c r="O27" s="1233"/>
    </row>
    <row r="28" spans="1:15" s="1232" customFormat="1" ht="12.75" customHeight="1">
      <c r="A28" s="1175" t="s">
        <v>262</v>
      </c>
      <c r="B28" s="1235">
        <v>58</v>
      </c>
      <c r="C28" s="1235">
        <v>8847</v>
      </c>
      <c r="D28" s="1235">
        <v>52</v>
      </c>
      <c r="E28" s="1235">
        <v>8200</v>
      </c>
      <c r="F28" s="1235">
        <v>20</v>
      </c>
      <c r="G28" s="1235">
        <v>1709</v>
      </c>
      <c r="H28" s="1235">
        <v>4</v>
      </c>
      <c r="I28" s="1235">
        <v>471</v>
      </c>
      <c r="J28" s="1235">
        <v>2</v>
      </c>
      <c r="K28" s="1235">
        <v>175</v>
      </c>
      <c r="L28" s="1234"/>
      <c r="M28" s="1172" t="s">
        <v>261</v>
      </c>
      <c r="N28" s="1171" t="s">
        <v>260</v>
      </c>
      <c r="O28" s="1233"/>
    </row>
    <row r="29" spans="1:15" s="1232" customFormat="1" ht="12.75" customHeight="1">
      <c r="A29" s="1175" t="s">
        <v>259</v>
      </c>
      <c r="B29" s="1235">
        <v>257</v>
      </c>
      <c r="C29" s="1235">
        <v>23602</v>
      </c>
      <c r="D29" s="1235">
        <v>226</v>
      </c>
      <c r="E29" s="1235">
        <v>21531</v>
      </c>
      <c r="F29" s="1235">
        <v>93</v>
      </c>
      <c r="G29" s="1235">
        <v>7995</v>
      </c>
      <c r="H29" s="1235">
        <v>23</v>
      </c>
      <c r="I29" s="1235">
        <v>1374</v>
      </c>
      <c r="J29" s="1235">
        <v>8</v>
      </c>
      <c r="K29" s="1235">
        <v>697</v>
      </c>
      <c r="L29" s="1234"/>
      <c r="M29" s="1172" t="s">
        <v>258</v>
      </c>
      <c r="N29" s="1171" t="s">
        <v>257</v>
      </c>
      <c r="O29" s="1233"/>
    </row>
    <row r="30" spans="1:15" s="1232" customFormat="1" ht="12.75" customHeight="1">
      <c r="A30" s="1175" t="s">
        <v>256</v>
      </c>
      <c r="B30" s="1235">
        <v>852</v>
      </c>
      <c r="C30" s="1235">
        <v>107344</v>
      </c>
      <c r="D30" s="1235">
        <v>811</v>
      </c>
      <c r="E30" s="1235">
        <v>100550</v>
      </c>
      <c r="F30" s="1235">
        <v>392</v>
      </c>
      <c r="G30" s="1235">
        <v>38057</v>
      </c>
      <c r="H30" s="1235">
        <v>28</v>
      </c>
      <c r="I30" s="1235">
        <v>4609</v>
      </c>
      <c r="J30" s="1235">
        <v>13</v>
      </c>
      <c r="K30" s="1235">
        <v>2185</v>
      </c>
      <c r="L30" s="1234"/>
      <c r="M30" s="1172" t="s">
        <v>255</v>
      </c>
      <c r="N30" s="1171" t="s">
        <v>254</v>
      </c>
      <c r="O30" s="1233"/>
    </row>
    <row r="31" spans="1:15" s="1232" customFormat="1" ht="12.75" customHeight="1">
      <c r="A31" s="1175" t="s">
        <v>253</v>
      </c>
      <c r="B31" s="1235">
        <v>31</v>
      </c>
      <c r="C31" s="1235">
        <v>2844</v>
      </c>
      <c r="D31" s="1235">
        <v>30</v>
      </c>
      <c r="E31" s="1235">
        <v>2747</v>
      </c>
      <c r="F31" s="1235">
        <v>9</v>
      </c>
      <c r="G31" s="1235">
        <v>713</v>
      </c>
      <c r="H31" s="1235">
        <v>1</v>
      </c>
      <c r="I31" s="1235">
        <v>97</v>
      </c>
      <c r="J31" s="1235">
        <v>0</v>
      </c>
      <c r="K31" s="1235">
        <v>0</v>
      </c>
      <c r="L31" s="1234"/>
      <c r="M31" s="1172" t="s">
        <v>252</v>
      </c>
      <c r="N31" s="1181">
        <v>1705</v>
      </c>
      <c r="O31" s="1233"/>
    </row>
    <row r="32" spans="1:15" s="1232" customFormat="1" ht="12.75" customHeight="1">
      <c r="A32" s="1175" t="s">
        <v>251</v>
      </c>
      <c r="B32" s="1235">
        <v>154</v>
      </c>
      <c r="C32" s="1235">
        <v>18135</v>
      </c>
      <c r="D32" s="1235">
        <v>138</v>
      </c>
      <c r="E32" s="1235">
        <v>15824</v>
      </c>
      <c r="F32" s="1235">
        <v>35</v>
      </c>
      <c r="G32" s="1235">
        <v>2398</v>
      </c>
      <c r="H32" s="1235">
        <v>8</v>
      </c>
      <c r="I32" s="1235">
        <v>1283</v>
      </c>
      <c r="J32" s="1235">
        <v>8</v>
      </c>
      <c r="K32" s="1235">
        <v>1028</v>
      </c>
      <c r="L32" s="1234"/>
      <c r="M32" s="1172" t="s">
        <v>250</v>
      </c>
      <c r="N32" s="1171" t="s">
        <v>249</v>
      </c>
      <c r="O32" s="1233"/>
    </row>
    <row r="33" spans="1:15" s="1232" customFormat="1" ht="12.75" customHeight="1">
      <c r="A33" s="1175" t="s">
        <v>248</v>
      </c>
      <c r="B33" s="1235">
        <v>74</v>
      </c>
      <c r="C33" s="1235">
        <v>7016</v>
      </c>
      <c r="D33" s="1235">
        <v>63</v>
      </c>
      <c r="E33" s="1235">
        <v>5770</v>
      </c>
      <c r="F33" s="1235">
        <v>24</v>
      </c>
      <c r="G33" s="1235">
        <v>1719</v>
      </c>
      <c r="H33" s="1235">
        <v>1</v>
      </c>
      <c r="I33" s="1235">
        <v>140</v>
      </c>
      <c r="J33" s="1235">
        <v>10</v>
      </c>
      <c r="K33" s="1235">
        <v>1106</v>
      </c>
      <c r="L33" s="1234"/>
      <c r="M33" s="1172" t="s">
        <v>247</v>
      </c>
      <c r="N33" s="1171" t="s">
        <v>246</v>
      </c>
      <c r="O33" s="1233"/>
    </row>
    <row r="34" spans="1:15" s="1232" customFormat="1" ht="12.75" customHeight="1">
      <c r="A34" s="1175" t="s">
        <v>245</v>
      </c>
      <c r="B34" s="1235">
        <v>999</v>
      </c>
      <c r="C34" s="1235">
        <v>97130</v>
      </c>
      <c r="D34" s="1235">
        <v>979</v>
      </c>
      <c r="E34" s="1235">
        <v>95739</v>
      </c>
      <c r="F34" s="1235">
        <v>408</v>
      </c>
      <c r="G34" s="1235">
        <v>32847</v>
      </c>
      <c r="H34" s="1235">
        <v>14</v>
      </c>
      <c r="I34" s="1235">
        <v>831</v>
      </c>
      <c r="J34" s="1235">
        <v>6</v>
      </c>
      <c r="K34" s="1235">
        <v>560</v>
      </c>
      <c r="L34" s="1234"/>
      <c r="M34" s="1172" t="s">
        <v>244</v>
      </c>
      <c r="N34" s="1171" t="s">
        <v>243</v>
      </c>
      <c r="O34" s="1233"/>
    </row>
    <row r="35" spans="1:15" s="1232" customFormat="1" ht="12.75" customHeight="1">
      <c r="A35" s="1175" t="s">
        <v>242</v>
      </c>
      <c r="B35" s="1235">
        <v>119</v>
      </c>
      <c r="C35" s="1235">
        <v>11554</v>
      </c>
      <c r="D35" s="1235">
        <v>117</v>
      </c>
      <c r="E35" s="1235">
        <v>11398</v>
      </c>
      <c r="F35" s="1235">
        <v>62</v>
      </c>
      <c r="G35" s="1235">
        <v>5914</v>
      </c>
      <c r="H35" s="1235">
        <v>1</v>
      </c>
      <c r="I35" s="1235">
        <v>96</v>
      </c>
      <c r="J35" s="1235">
        <v>1</v>
      </c>
      <c r="K35" s="1235">
        <v>60</v>
      </c>
      <c r="L35" s="1234"/>
      <c r="M35" s="1172" t="s">
        <v>241</v>
      </c>
      <c r="N35" s="1171" t="s">
        <v>240</v>
      </c>
      <c r="O35" s="1233"/>
    </row>
    <row r="36" spans="1:15" s="1232" customFormat="1" ht="12.75" customHeight="1">
      <c r="A36" s="1180" t="s">
        <v>239</v>
      </c>
      <c r="B36" s="1236">
        <v>11886</v>
      </c>
      <c r="C36" s="1236">
        <v>1473219</v>
      </c>
      <c r="D36" s="1236">
        <v>11696</v>
      </c>
      <c r="E36" s="1236">
        <v>1451051</v>
      </c>
      <c r="F36" s="1236">
        <v>8265</v>
      </c>
      <c r="G36" s="1236">
        <v>828645</v>
      </c>
      <c r="H36" s="1236">
        <v>143</v>
      </c>
      <c r="I36" s="1236">
        <v>17477</v>
      </c>
      <c r="J36" s="1236">
        <v>47</v>
      </c>
      <c r="K36" s="1236">
        <v>4691</v>
      </c>
      <c r="L36" s="1234"/>
      <c r="M36" s="1177" t="s">
        <v>238</v>
      </c>
      <c r="N36" s="1176" t="s">
        <v>115</v>
      </c>
      <c r="O36" s="1233"/>
    </row>
    <row r="37" spans="1:15" s="1232" customFormat="1" ht="12.75" customHeight="1">
      <c r="A37" s="1175" t="s">
        <v>237</v>
      </c>
      <c r="B37" s="1235">
        <v>79</v>
      </c>
      <c r="C37" s="1235">
        <v>7173</v>
      </c>
      <c r="D37" s="1235">
        <v>69</v>
      </c>
      <c r="E37" s="1235">
        <v>6664</v>
      </c>
      <c r="F37" s="1235">
        <v>16</v>
      </c>
      <c r="G37" s="1235">
        <v>1543</v>
      </c>
      <c r="H37" s="1235">
        <v>7</v>
      </c>
      <c r="I37" s="1235">
        <v>338</v>
      </c>
      <c r="J37" s="1235">
        <v>3</v>
      </c>
      <c r="K37" s="1235">
        <v>171</v>
      </c>
      <c r="L37" s="1234"/>
      <c r="M37" s="1172" t="s">
        <v>236</v>
      </c>
      <c r="N37" s="1171" t="s">
        <v>235</v>
      </c>
      <c r="O37" s="1233"/>
    </row>
    <row r="38" spans="1:15" s="1232" customFormat="1" ht="12.75" customHeight="1">
      <c r="A38" s="1175" t="s">
        <v>234</v>
      </c>
      <c r="B38" s="1235">
        <v>114</v>
      </c>
      <c r="C38" s="1235">
        <v>22006</v>
      </c>
      <c r="D38" s="1235">
        <v>110</v>
      </c>
      <c r="E38" s="1235">
        <v>21791</v>
      </c>
      <c r="F38" s="1235">
        <v>74</v>
      </c>
      <c r="G38" s="1235">
        <v>7783</v>
      </c>
      <c r="H38" s="1235">
        <v>2</v>
      </c>
      <c r="I38" s="1235">
        <v>115</v>
      </c>
      <c r="J38" s="1235">
        <v>2</v>
      </c>
      <c r="K38" s="1235">
        <v>100</v>
      </c>
      <c r="L38" s="1234"/>
      <c r="M38" s="1172" t="s">
        <v>233</v>
      </c>
      <c r="N38" s="1171" t="s">
        <v>232</v>
      </c>
      <c r="O38" s="1233"/>
    </row>
    <row r="39" spans="1:15" s="1232" customFormat="1" ht="12.75" customHeight="1">
      <c r="A39" s="1175" t="s">
        <v>231</v>
      </c>
      <c r="B39" s="1235">
        <v>993</v>
      </c>
      <c r="C39" s="1235">
        <v>95168</v>
      </c>
      <c r="D39" s="1235">
        <v>984</v>
      </c>
      <c r="E39" s="1235">
        <v>94299</v>
      </c>
      <c r="F39" s="1235">
        <v>683</v>
      </c>
      <c r="G39" s="1235">
        <v>54214</v>
      </c>
      <c r="H39" s="1235">
        <v>6</v>
      </c>
      <c r="I39" s="1235">
        <v>593</v>
      </c>
      <c r="J39" s="1235">
        <v>3</v>
      </c>
      <c r="K39" s="1235">
        <v>276</v>
      </c>
      <c r="L39" s="1234"/>
      <c r="M39" s="1172" t="s">
        <v>230</v>
      </c>
      <c r="N39" s="1181">
        <v>1304</v>
      </c>
      <c r="O39" s="1233"/>
    </row>
    <row r="40" spans="1:15" s="1232" customFormat="1" ht="12.75" customHeight="1">
      <c r="A40" s="1175" t="s">
        <v>229</v>
      </c>
      <c r="B40" s="1235">
        <v>1094</v>
      </c>
      <c r="C40" s="1235">
        <v>121128</v>
      </c>
      <c r="D40" s="1235">
        <v>1090</v>
      </c>
      <c r="E40" s="1235">
        <v>120956</v>
      </c>
      <c r="F40" s="1235">
        <v>857</v>
      </c>
      <c r="G40" s="1235">
        <v>83185</v>
      </c>
      <c r="H40" s="1235">
        <v>3</v>
      </c>
      <c r="I40" s="1235">
        <v>86</v>
      </c>
      <c r="J40" s="1235">
        <v>1</v>
      </c>
      <c r="K40" s="1235">
        <v>85</v>
      </c>
      <c r="L40" s="1234"/>
      <c r="M40" s="1172" t="s">
        <v>228</v>
      </c>
      <c r="N40" s="1181">
        <v>1306</v>
      </c>
      <c r="O40" s="1233"/>
    </row>
    <row r="41" spans="1:15" s="1232" customFormat="1" ht="12.75" customHeight="1">
      <c r="A41" s="1175" t="s">
        <v>227</v>
      </c>
      <c r="B41" s="1235">
        <v>1247</v>
      </c>
      <c r="C41" s="1235">
        <v>177508</v>
      </c>
      <c r="D41" s="1235">
        <v>1241</v>
      </c>
      <c r="E41" s="1235">
        <v>175105</v>
      </c>
      <c r="F41" s="1235">
        <v>930</v>
      </c>
      <c r="G41" s="1235">
        <v>102738</v>
      </c>
      <c r="H41" s="1235">
        <v>2</v>
      </c>
      <c r="I41" s="1235">
        <v>1418</v>
      </c>
      <c r="J41" s="1235">
        <v>4</v>
      </c>
      <c r="K41" s="1235">
        <v>986</v>
      </c>
      <c r="L41" s="1234"/>
      <c r="M41" s="1172" t="s">
        <v>226</v>
      </c>
      <c r="N41" s="1181">
        <v>1308</v>
      </c>
      <c r="O41" s="1233"/>
    </row>
    <row r="42" spans="1:15" s="1232" customFormat="1" ht="12.75" customHeight="1">
      <c r="A42" s="1175" t="s">
        <v>225</v>
      </c>
      <c r="B42" s="1235">
        <v>333</v>
      </c>
      <c r="C42" s="1235">
        <v>37177</v>
      </c>
      <c r="D42" s="1235">
        <v>309</v>
      </c>
      <c r="E42" s="1235">
        <v>35016</v>
      </c>
      <c r="F42" s="1235">
        <v>158</v>
      </c>
      <c r="G42" s="1235">
        <v>13080</v>
      </c>
      <c r="H42" s="1235">
        <v>20</v>
      </c>
      <c r="I42" s="1235">
        <v>1775</v>
      </c>
      <c r="J42" s="1235">
        <v>4</v>
      </c>
      <c r="K42" s="1235">
        <v>386</v>
      </c>
      <c r="L42" s="1234"/>
      <c r="M42" s="1172" t="s">
        <v>224</v>
      </c>
      <c r="N42" s="1171" t="s">
        <v>223</v>
      </c>
      <c r="O42" s="1233"/>
    </row>
    <row r="43" spans="1:15" s="1232" customFormat="1" ht="12.75" customHeight="1">
      <c r="A43" s="1175" t="s">
        <v>222</v>
      </c>
      <c r="B43" s="1235">
        <v>479</v>
      </c>
      <c r="C43" s="1235">
        <v>45026</v>
      </c>
      <c r="D43" s="1235">
        <v>464</v>
      </c>
      <c r="E43" s="1235">
        <v>44424</v>
      </c>
      <c r="F43" s="1235">
        <v>287</v>
      </c>
      <c r="G43" s="1235">
        <v>22959</v>
      </c>
      <c r="H43" s="1235">
        <v>12</v>
      </c>
      <c r="I43" s="1235">
        <v>484</v>
      </c>
      <c r="J43" s="1235">
        <v>3</v>
      </c>
      <c r="K43" s="1235">
        <v>119</v>
      </c>
      <c r="L43" s="1234"/>
      <c r="M43" s="1172" t="s">
        <v>221</v>
      </c>
      <c r="N43" s="1181">
        <v>1310</v>
      </c>
      <c r="O43" s="1233"/>
    </row>
    <row r="44" spans="1:15" s="1232" customFormat="1" ht="12.75" customHeight="1">
      <c r="A44" s="1175" t="s">
        <v>220</v>
      </c>
      <c r="B44" s="1235">
        <v>1988</v>
      </c>
      <c r="C44" s="1235">
        <v>358421</v>
      </c>
      <c r="D44" s="1235">
        <v>1986</v>
      </c>
      <c r="E44" s="1235">
        <v>358266</v>
      </c>
      <c r="F44" s="1235">
        <v>1515</v>
      </c>
      <c r="G44" s="1235">
        <v>199166</v>
      </c>
      <c r="H44" s="1235">
        <v>2</v>
      </c>
      <c r="I44" s="1235">
        <v>155</v>
      </c>
      <c r="J44" s="1235">
        <v>0</v>
      </c>
      <c r="K44" s="1235">
        <v>0</v>
      </c>
      <c r="L44" s="1234"/>
      <c r="M44" s="1172" t="s">
        <v>219</v>
      </c>
      <c r="N44" s="1181">
        <v>1312</v>
      </c>
      <c r="O44" s="1233"/>
    </row>
    <row r="45" spans="1:15" s="1232" customFormat="1" ht="12.75" customHeight="1">
      <c r="A45" s="1175" t="s">
        <v>218</v>
      </c>
      <c r="B45" s="1235">
        <v>542</v>
      </c>
      <c r="C45" s="1235">
        <v>61835</v>
      </c>
      <c r="D45" s="1235">
        <v>533</v>
      </c>
      <c r="E45" s="1235">
        <v>60682</v>
      </c>
      <c r="F45" s="1235">
        <v>374</v>
      </c>
      <c r="G45" s="1235">
        <v>37157</v>
      </c>
      <c r="H45" s="1235">
        <v>6</v>
      </c>
      <c r="I45" s="1235">
        <v>923</v>
      </c>
      <c r="J45" s="1235">
        <v>3</v>
      </c>
      <c r="K45" s="1235">
        <v>231</v>
      </c>
      <c r="L45" s="1234"/>
      <c r="M45" s="1172" t="s">
        <v>217</v>
      </c>
      <c r="N45" s="1181">
        <v>1313</v>
      </c>
      <c r="O45" s="1233"/>
    </row>
    <row r="46" spans="1:15" s="1232" customFormat="1" ht="12.75" customHeight="1">
      <c r="A46" s="1175" t="s">
        <v>216</v>
      </c>
      <c r="B46" s="1235">
        <v>775</v>
      </c>
      <c r="C46" s="1235">
        <v>73789</v>
      </c>
      <c r="D46" s="1235">
        <v>746</v>
      </c>
      <c r="E46" s="1235">
        <v>71783</v>
      </c>
      <c r="F46" s="1235">
        <v>439</v>
      </c>
      <c r="G46" s="1235">
        <v>38230</v>
      </c>
      <c r="H46" s="1235">
        <v>23</v>
      </c>
      <c r="I46" s="1235">
        <v>1630</v>
      </c>
      <c r="J46" s="1235">
        <v>6</v>
      </c>
      <c r="K46" s="1235">
        <v>376</v>
      </c>
      <c r="L46" s="1234"/>
      <c r="M46" s="1172" t="s">
        <v>215</v>
      </c>
      <c r="N46" s="1171" t="s">
        <v>214</v>
      </c>
      <c r="O46" s="1233"/>
    </row>
    <row r="47" spans="1:15" s="1232" customFormat="1" ht="12.75" customHeight="1">
      <c r="A47" s="1175" t="s">
        <v>213</v>
      </c>
      <c r="B47" s="1235">
        <v>330</v>
      </c>
      <c r="C47" s="1235">
        <v>40632</v>
      </c>
      <c r="D47" s="1235">
        <v>315</v>
      </c>
      <c r="E47" s="1235">
        <v>39529</v>
      </c>
      <c r="F47" s="1235">
        <v>148</v>
      </c>
      <c r="G47" s="1235">
        <v>11937</v>
      </c>
      <c r="H47" s="1235">
        <v>7</v>
      </c>
      <c r="I47" s="1235">
        <v>450</v>
      </c>
      <c r="J47" s="1235">
        <v>8</v>
      </c>
      <c r="K47" s="1235">
        <v>654</v>
      </c>
      <c r="L47" s="1234"/>
      <c r="M47" s="1172" t="s">
        <v>212</v>
      </c>
      <c r="N47" s="1181">
        <v>1314</v>
      </c>
      <c r="O47" s="1233"/>
    </row>
    <row r="48" spans="1:15" s="1232" customFormat="1" ht="12.75" customHeight="1">
      <c r="A48" s="1175" t="s">
        <v>211</v>
      </c>
      <c r="B48" s="1235">
        <v>145</v>
      </c>
      <c r="C48" s="1235">
        <v>12721</v>
      </c>
      <c r="D48" s="1235">
        <v>145</v>
      </c>
      <c r="E48" s="1235">
        <v>12721</v>
      </c>
      <c r="F48" s="1235">
        <v>115</v>
      </c>
      <c r="G48" s="1235">
        <v>8449</v>
      </c>
      <c r="H48" s="1235">
        <v>0</v>
      </c>
      <c r="I48" s="1235">
        <v>0</v>
      </c>
      <c r="J48" s="1235">
        <v>0</v>
      </c>
      <c r="K48" s="1235">
        <v>0</v>
      </c>
      <c r="L48" s="1234"/>
      <c r="M48" s="1172" t="s">
        <v>210</v>
      </c>
      <c r="N48" s="1171" t="s">
        <v>209</v>
      </c>
      <c r="O48" s="1233"/>
    </row>
    <row r="49" spans="1:15" s="1232" customFormat="1" ht="12.75" customHeight="1">
      <c r="A49" s="1175" t="s">
        <v>208</v>
      </c>
      <c r="B49" s="1235">
        <v>251</v>
      </c>
      <c r="C49" s="1235">
        <v>21523</v>
      </c>
      <c r="D49" s="1235">
        <v>246</v>
      </c>
      <c r="E49" s="1235">
        <v>21015</v>
      </c>
      <c r="F49" s="1235">
        <v>164</v>
      </c>
      <c r="G49" s="1235">
        <v>12120</v>
      </c>
      <c r="H49" s="1235">
        <v>5</v>
      </c>
      <c r="I49" s="1235">
        <v>508</v>
      </c>
      <c r="J49" s="1235">
        <v>0</v>
      </c>
      <c r="K49" s="1235">
        <v>0</v>
      </c>
      <c r="L49" s="1234"/>
      <c r="M49" s="1172" t="s">
        <v>207</v>
      </c>
      <c r="N49" s="1181">
        <v>1318</v>
      </c>
      <c r="O49" s="1233"/>
    </row>
    <row r="50" spans="1:15" s="1232" customFormat="1" ht="12.75" customHeight="1">
      <c r="A50" s="1175" t="s">
        <v>206</v>
      </c>
      <c r="B50" s="1235">
        <v>83</v>
      </c>
      <c r="C50" s="1235">
        <v>7131</v>
      </c>
      <c r="D50" s="1235">
        <v>81</v>
      </c>
      <c r="E50" s="1235">
        <v>6924</v>
      </c>
      <c r="F50" s="1235">
        <v>39</v>
      </c>
      <c r="G50" s="1235">
        <v>3269</v>
      </c>
      <c r="H50" s="1235">
        <v>2</v>
      </c>
      <c r="I50" s="1235">
        <v>207</v>
      </c>
      <c r="J50" s="1235">
        <v>0</v>
      </c>
      <c r="K50" s="1235">
        <v>0</v>
      </c>
      <c r="L50" s="1234"/>
      <c r="M50" s="1172" t="s">
        <v>205</v>
      </c>
      <c r="N50" s="1171" t="s">
        <v>204</v>
      </c>
      <c r="O50" s="1233"/>
    </row>
    <row r="51" spans="1:15" s="1232" customFormat="1" ht="12.75" customHeight="1">
      <c r="A51" s="1175" t="s">
        <v>203</v>
      </c>
      <c r="B51" s="1235">
        <v>681</v>
      </c>
      <c r="C51" s="1235">
        <v>62713</v>
      </c>
      <c r="D51" s="1235">
        <v>675</v>
      </c>
      <c r="E51" s="1235">
        <v>61486</v>
      </c>
      <c r="F51" s="1235">
        <v>504</v>
      </c>
      <c r="G51" s="1235">
        <v>41312</v>
      </c>
      <c r="H51" s="1235">
        <v>6</v>
      </c>
      <c r="I51" s="1235">
        <v>1227</v>
      </c>
      <c r="J51" s="1235">
        <v>0</v>
      </c>
      <c r="K51" s="1235">
        <v>0</v>
      </c>
      <c r="L51" s="1234"/>
      <c r="M51" s="1172" t="s">
        <v>202</v>
      </c>
      <c r="N51" s="1181">
        <v>1315</v>
      </c>
      <c r="O51" s="1233"/>
    </row>
    <row r="52" spans="1:15" s="1232" customFormat="1" ht="12.75" customHeight="1">
      <c r="A52" s="1175" t="s">
        <v>201</v>
      </c>
      <c r="B52" s="1235">
        <v>703</v>
      </c>
      <c r="C52" s="1235">
        <v>91181</v>
      </c>
      <c r="D52" s="1235">
        <v>676</v>
      </c>
      <c r="E52" s="1235">
        <v>86530</v>
      </c>
      <c r="F52" s="1235">
        <v>416</v>
      </c>
      <c r="G52" s="1235">
        <v>42587</v>
      </c>
      <c r="H52" s="1235">
        <v>23</v>
      </c>
      <c r="I52" s="1235">
        <v>4202</v>
      </c>
      <c r="J52" s="1235">
        <v>4</v>
      </c>
      <c r="K52" s="1235">
        <v>449</v>
      </c>
      <c r="L52" s="1234"/>
      <c r="M52" s="1172" t="s">
        <v>200</v>
      </c>
      <c r="N52" s="1181">
        <v>1316</v>
      </c>
      <c r="O52" s="1233"/>
    </row>
    <row r="53" spans="1:15" s="1232" customFormat="1" ht="12.75" customHeight="1">
      <c r="A53" s="1175" t="s">
        <v>199</v>
      </c>
      <c r="B53" s="1235">
        <v>2049</v>
      </c>
      <c r="C53" s="1235">
        <v>238086</v>
      </c>
      <c r="D53" s="1235">
        <v>2026</v>
      </c>
      <c r="E53" s="1235">
        <v>233861</v>
      </c>
      <c r="F53" s="1235">
        <v>1546</v>
      </c>
      <c r="G53" s="1235">
        <v>148915</v>
      </c>
      <c r="H53" s="1235">
        <v>17</v>
      </c>
      <c r="I53" s="1235">
        <v>3366</v>
      </c>
      <c r="J53" s="1235">
        <v>6</v>
      </c>
      <c r="K53" s="1235">
        <v>860</v>
      </c>
      <c r="L53" s="1234"/>
      <c r="M53" s="1172" t="s">
        <v>198</v>
      </c>
      <c r="N53" s="1181">
        <v>1317</v>
      </c>
      <c r="O53" s="1233"/>
    </row>
    <row r="54" spans="1:15" s="1232" customFormat="1" ht="12.75" customHeight="1">
      <c r="A54" s="1180" t="s">
        <v>61</v>
      </c>
      <c r="B54" s="1236">
        <v>444</v>
      </c>
      <c r="C54" s="1236">
        <v>48450</v>
      </c>
      <c r="D54" s="1236">
        <v>401</v>
      </c>
      <c r="E54" s="1236">
        <v>41274</v>
      </c>
      <c r="F54" s="1236">
        <v>150</v>
      </c>
      <c r="G54" s="1236">
        <v>11282</v>
      </c>
      <c r="H54" s="1236">
        <v>34</v>
      </c>
      <c r="I54" s="1236">
        <v>6282</v>
      </c>
      <c r="J54" s="1236">
        <v>9</v>
      </c>
      <c r="K54" s="1236">
        <v>894</v>
      </c>
      <c r="L54" s="1234"/>
      <c r="M54" s="1177" t="s">
        <v>197</v>
      </c>
      <c r="N54" s="1176" t="s">
        <v>115</v>
      </c>
      <c r="O54" s="1233"/>
    </row>
    <row r="55" spans="1:15" s="1232" customFormat="1" ht="12.75" customHeight="1">
      <c r="A55" s="1175" t="s">
        <v>196</v>
      </c>
      <c r="B55" s="1235">
        <v>20</v>
      </c>
      <c r="C55" s="1235">
        <v>1689</v>
      </c>
      <c r="D55" s="1235">
        <v>18</v>
      </c>
      <c r="E55" s="1235">
        <v>1292</v>
      </c>
      <c r="F55" s="1235">
        <v>4</v>
      </c>
      <c r="G55" s="1235">
        <v>332</v>
      </c>
      <c r="H55" s="1235">
        <v>2</v>
      </c>
      <c r="I55" s="1235">
        <v>397</v>
      </c>
      <c r="J55" s="1235">
        <v>0</v>
      </c>
      <c r="K55" s="1235">
        <v>0</v>
      </c>
      <c r="L55" s="1234"/>
      <c r="M55" s="1172" t="s">
        <v>195</v>
      </c>
      <c r="N55" s="1181">
        <v>1702</v>
      </c>
      <c r="O55" s="1233"/>
    </row>
    <row r="56" spans="1:15" s="1232" customFormat="1" ht="12.75" customHeight="1">
      <c r="A56" s="1175" t="s">
        <v>194</v>
      </c>
      <c r="B56" s="1235">
        <v>234</v>
      </c>
      <c r="C56" s="1235">
        <v>26624</v>
      </c>
      <c r="D56" s="1235">
        <v>224</v>
      </c>
      <c r="E56" s="1235">
        <v>24080</v>
      </c>
      <c r="F56" s="1235">
        <v>107</v>
      </c>
      <c r="G56" s="1235">
        <v>8617</v>
      </c>
      <c r="H56" s="1235">
        <v>7</v>
      </c>
      <c r="I56" s="1235">
        <v>2360</v>
      </c>
      <c r="J56" s="1235">
        <v>3</v>
      </c>
      <c r="K56" s="1235">
        <v>185</v>
      </c>
      <c r="L56" s="1234"/>
      <c r="M56" s="1172" t="s">
        <v>193</v>
      </c>
      <c r="N56" s="1181">
        <v>1703</v>
      </c>
      <c r="O56" s="1233"/>
    </row>
    <row r="57" spans="1:15" s="1232" customFormat="1" ht="12.75" customHeight="1">
      <c r="A57" s="1175" t="s">
        <v>192</v>
      </c>
      <c r="B57" s="1235">
        <v>32</v>
      </c>
      <c r="C57" s="1235">
        <v>2217</v>
      </c>
      <c r="D57" s="1235">
        <v>31</v>
      </c>
      <c r="E57" s="1235">
        <v>2207</v>
      </c>
      <c r="F57" s="1235">
        <v>5</v>
      </c>
      <c r="G57" s="1235">
        <v>249</v>
      </c>
      <c r="H57" s="1235">
        <v>1</v>
      </c>
      <c r="I57" s="1235">
        <v>10</v>
      </c>
      <c r="J57" s="1235">
        <v>0</v>
      </c>
      <c r="K57" s="1235">
        <v>0</v>
      </c>
      <c r="L57" s="1234"/>
      <c r="M57" s="1172" t="s">
        <v>191</v>
      </c>
      <c r="N57" s="1181">
        <v>1706</v>
      </c>
      <c r="O57" s="1233"/>
    </row>
    <row r="58" spans="1:15" s="1232" customFormat="1" ht="12.75" customHeight="1">
      <c r="A58" s="1175" t="s">
        <v>190</v>
      </c>
      <c r="B58" s="1235">
        <v>30</v>
      </c>
      <c r="C58" s="1235">
        <v>2507</v>
      </c>
      <c r="D58" s="1235">
        <v>26</v>
      </c>
      <c r="E58" s="1235">
        <v>2066</v>
      </c>
      <c r="F58" s="1235">
        <v>6</v>
      </c>
      <c r="G58" s="1235">
        <v>240</v>
      </c>
      <c r="H58" s="1235">
        <v>1</v>
      </c>
      <c r="I58" s="1235">
        <v>110</v>
      </c>
      <c r="J58" s="1235">
        <v>3</v>
      </c>
      <c r="K58" s="1235">
        <v>330</v>
      </c>
      <c r="L58" s="1234"/>
      <c r="M58" s="1172" t="s">
        <v>189</v>
      </c>
      <c r="N58" s="1181">
        <v>1709</v>
      </c>
      <c r="O58" s="1233"/>
    </row>
    <row r="59" spans="1:15" s="1232" customFormat="1" ht="12.75" customHeight="1">
      <c r="A59" s="1175" t="s">
        <v>188</v>
      </c>
      <c r="B59" s="1235">
        <v>57</v>
      </c>
      <c r="C59" s="1235">
        <v>6975</v>
      </c>
      <c r="D59" s="1235">
        <v>43</v>
      </c>
      <c r="E59" s="1235">
        <v>4389</v>
      </c>
      <c r="F59" s="1235">
        <v>13</v>
      </c>
      <c r="G59" s="1235">
        <v>845</v>
      </c>
      <c r="H59" s="1235">
        <v>13</v>
      </c>
      <c r="I59" s="1235">
        <v>2526</v>
      </c>
      <c r="J59" s="1235">
        <v>1</v>
      </c>
      <c r="K59" s="1235">
        <v>60</v>
      </c>
      <c r="L59" s="1234"/>
      <c r="M59" s="1172" t="s">
        <v>187</v>
      </c>
      <c r="N59" s="1181">
        <v>1712</v>
      </c>
      <c r="O59" s="1233"/>
    </row>
    <row r="60" spans="1:15" s="1232" customFormat="1" ht="12.75" customHeight="1">
      <c r="A60" s="1175" t="s">
        <v>186</v>
      </c>
      <c r="B60" s="1235">
        <v>71</v>
      </c>
      <c r="C60" s="1235">
        <v>8438</v>
      </c>
      <c r="D60" s="1235">
        <v>59</v>
      </c>
      <c r="E60" s="1235">
        <v>7240</v>
      </c>
      <c r="F60" s="1235">
        <v>15</v>
      </c>
      <c r="G60" s="1235">
        <v>1000</v>
      </c>
      <c r="H60" s="1235">
        <v>10</v>
      </c>
      <c r="I60" s="1235">
        <v>879</v>
      </c>
      <c r="J60" s="1235">
        <v>2</v>
      </c>
      <c r="K60" s="1235">
        <v>319</v>
      </c>
      <c r="L60" s="1234"/>
      <c r="M60" s="1172" t="s">
        <v>185</v>
      </c>
      <c r="N60" s="1181">
        <v>1713</v>
      </c>
      <c r="O60" s="1233"/>
    </row>
    <row r="61" spans="1:15" s="1232" customFormat="1" ht="12.75" customHeight="1">
      <c r="A61" s="1180" t="s">
        <v>59</v>
      </c>
      <c r="B61" s="1236">
        <v>2144</v>
      </c>
      <c r="C61" s="1236">
        <v>201294</v>
      </c>
      <c r="D61" s="1236">
        <v>1920</v>
      </c>
      <c r="E61" s="1236">
        <v>183871</v>
      </c>
      <c r="F61" s="1236">
        <v>799</v>
      </c>
      <c r="G61" s="1236">
        <v>62902</v>
      </c>
      <c r="H61" s="1236">
        <v>172</v>
      </c>
      <c r="I61" s="1236">
        <v>10669</v>
      </c>
      <c r="J61" s="1236">
        <v>52</v>
      </c>
      <c r="K61" s="1236">
        <v>6754</v>
      </c>
      <c r="L61" s="1234"/>
      <c r="M61" s="1177" t="s">
        <v>184</v>
      </c>
      <c r="N61" s="1176" t="s">
        <v>115</v>
      </c>
      <c r="O61" s="1233"/>
    </row>
    <row r="62" spans="1:15" s="1232" customFormat="1" ht="12.75" customHeight="1">
      <c r="A62" s="1175" t="s">
        <v>183</v>
      </c>
      <c r="B62" s="1235">
        <v>292</v>
      </c>
      <c r="C62" s="1235">
        <v>28477</v>
      </c>
      <c r="D62" s="1235">
        <v>267</v>
      </c>
      <c r="E62" s="1235">
        <v>26346</v>
      </c>
      <c r="F62" s="1235">
        <v>115</v>
      </c>
      <c r="G62" s="1235">
        <v>10082</v>
      </c>
      <c r="H62" s="1235">
        <v>17</v>
      </c>
      <c r="I62" s="1235">
        <v>485</v>
      </c>
      <c r="J62" s="1235">
        <v>8</v>
      </c>
      <c r="K62" s="1235">
        <v>1646</v>
      </c>
      <c r="L62" s="1234"/>
      <c r="M62" s="1172" t="s">
        <v>182</v>
      </c>
      <c r="N62" s="1181">
        <v>1301</v>
      </c>
      <c r="O62" s="1233"/>
    </row>
    <row r="63" spans="1:15" s="1232" customFormat="1" ht="12.75" customHeight="1">
      <c r="A63" s="1175" t="s">
        <v>181</v>
      </c>
      <c r="B63" s="1235">
        <v>124</v>
      </c>
      <c r="C63" s="1235">
        <v>9992</v>
      </c>
      <c r="D63" s="1235">
        <v>83</v>
      </c>
      <c r="E63" s="1235">
        <v>7366</v>
      </c>
      <c r="F63" s="1235">
        <v>23</v>
      </c>
      <c r="G63" s="1235">
        <v>1917</v>
      </c>
      <c r="H63" s="1235">
        <v>29</v>
      </c>
      <c r="I63" s="1235">
        <v>952</v>
      </c>
      <c r="J63" s="1235">
        <v>12</v>
      </c>
      <c r="K63" s="1235">
        <v>1674</v>
      </c>
      <c r="L63" s="1234"/>
      <c r="M63" s="1172" t="s">
        <v>180</v>
      </c>
      <c r="N63" s="1181">
        <v>1302</v>
      </c>
      <c r="O63" s="1233"/>
    </row>
    <row r="64" spans="1:15" s="1232" customFormat="1" ht="12.75" customHeight="1">
      <c r="A64" s="1175" t="s">
        <v>179</v>
      </c>
      <c r="B64" s="1235">
        <v>97</v>
      </c>
      <c r="C64" s="1235">
        <v>10327</v>
      </c>
      <c r="D64" s="1235">
        <v>91</v>
      </c>
      <c r="E64" s="1235">
        <v>9994</v>
      </c>
      <c r="F64" s="1235">
        <v>26</v>
      </c>
      <c r="G64" s="1235">
        <v>4195</v>
      </c>
      <c r="H64" s="1235">
        <v>1</v>
      </c>
      <c r="I64" s="1235">
        <v>43</v>
      </c>
      <c r="J64" s="1235">
        <v>5</v>
      </c>
      <c r="K64" s="1235">
        <v>290</v>
      </c>
      <c r="L64" s="1234"/>
      <c r="M64" s="1172" t="s">
        <v>178</v>
      </c>
      <c r="N64" s="1171" t="s">
        <v>177</v>
      </c>
      <c r="O64" s="1233"/>
    </row>
    <row r="65" spans="1:15" s="1232" customFormat="1" ht="12.75" customHeight="1">
      <c r="A65" s="1175" t="s">
        <v>176</v>
      </c>
      <c r="B65" s="1235">
        <v>84</v>
      </c>
      <c r="C65" s="1235">
        <v>7869</v>
      </c>
      <c r="D65" s="1235">
        <v>70</v>
      </c>
      <c r="E65" s="1235">
        <v>7012</v>
      </c>
      <c r="F65" s="1235">
        <v>18</v>
      </c>
      <c r="G65" s="1235">
        <v>1444</v>
      </c>
      <c r="H65" s="1235">
        <v>10</v>
      </c>
      <c r="I65" s="1235">
        <v>174</v>
      </c>
      <c r="J65" s="1235">
        <v>4</v>
      </c>
      <c r="K65" s="1235">
        <v>683</v>
      </c>
      <c r="L65" s="1234"/>
      <c r="M65" s="1172" t="s">
        <v>175</v>
      </c>
      <c r="N65" s="1171" t="s">
        <v>174</v>
      </c>
      <c r="O65" s="1233"/>
    </row>
    <row r="66" spans="1:15" s="1232" customFormat="1" ht="12.75" customHeight="1">
      <c r="A66" s="1175" t="s">
        <v>173</v>
      </c>
      <c r="B66" s="1235">
        <v>60</v>
      </c>
      <c r="C66" s="1235">
        <v>5328</v>
      </c>
      <c r="D66" s="1235">
        <v>53</v>
      </c>
      <c r="E66" s="1235">
        <v>4916</v>
      </c>
      <c r="F66" s="1235">
        <v>10</v>
      </c>
      <c r="G66" s="1235">
        <v>593</v>
      </c>
      <c r="H66" s="1235">
        <v>3</v>
      </c>
      <c r="I66" s="1235">
        <v>37</v>
      </c>
      <c r="J66" s="1235">
        <v>4</v>
      </c>
      <c r="K66" s="1235">
        <v>376</v>
      </c>
      <c r="L66" s="1234"/>
      <c r="M66" s="1172" t="s">
        <v>172</v>
      </c>
      <c r="N66" s="1181">
        <v>1804</v>
      </c>
      <c r="O66" s="1233"/>
    </row>
    <row r="67" spans="1:15" s="1232" customFormat="1" ht="12.75" customHeight="1">
      <c r="A67" s="1175" t="s">
        <v>171</v>
      </c>
      <c r="B67" s="1235">
        <v>293</v>
      </c>
      <c r="C67" s="1235">
        <v>26906</v>
      </c>
      <c r="D67" s="1235">
        <v>268</v>
      </c>
      <c r="E67" s="1235">
        <v>25566</v>
      </c>
      <c r="F67" s="1235">
        <v>111</v>
      </c>
      <c r="G67" s="1235">
        <v>9422</v>
      </c>
      <c r="H67" s="1235">
        <v>23</v>
      </c>
      <c r="I67" s="1235">
        <v>1140</v>
      </c>
      <c r="J67" s="1235">
        <v>2</v>
      </c>
      <c r="K67" s="1235">
        <v>200</v>
      </c>
      <c r="L67" s="1234"/>
      <c r="M67" s="1172" t="s">
        <v>170</v>
      </c>
      <c r="N67" s="1181">
        <v>1303</v>
      </c>
      <c r="O67" s="1233"/>
    </row>
    <row r="68" spans="1:15" s="1232" customFormat="1" ht="12.75" customHeight="1">
      <c r="A68" s="1175" t="s">
        <v>169</v>
      </c>
      <c r="B68" s="1235">
        <v>297</v>
      </c>
      <c r="C68" s="1235">
        <v>29760</v>
      </c>
      <c r="D68" s="1235">
        <v>276</v>
      </c>
      <c r="E68" s="1235">
        <v>26938</v>
      </c>
      <c r="F68" s="1235">
        <v>135</v>
      </c>
      <c r="G68" s="1235">
        <v>11557</v>
      </c>
      <c r="H68" s="1235">
        <v>18</v>
      </c>
      <c r="I68" s="1235">
        <v>2655</v>
      </c>
      <c r="J68" s="1235">
        <v>3</v>
      </c>
      <c r="K68" s="1235">
        <v>167</v>
      </c>
      <c r="L68" s="1234"/>
      <c r="M68" s="1172" t="s">
        <v>168</v>
      </c>
      <c r="N68" s="1181">
        <v>1305</v>
      </c>
      <c r="O68" s="1233"/>
    </row>
    <row r="69" spans="1:15" s="1232" customFormat="1" ht="12.75" customHeight="1">
      <c r="A69" s="1175" t="s">
        <v>167</v>
      </c>
      <c r="B69" s="1235">
        <v>290</v>
      </c>
      <c r="C69" s="1235">
        <v>25927</v>
      </c>
      <c r="D69" s="1235">
        <v>265</v>
      </c>
      <c r="E69" s="1235">
        <v>23220</v>
      </c>
      <c r="F69" s="1235">
        <v>126</v>
      </c>
      <c r="G69" s="1235">
        <v>8013</v>
      </c>
      <c r="H69" s="1235">
        <v>17</v>
      </c>
      <c r="I69" s="1235">
        <v>1391</v>
      </c>
      <c r="J69" s="1235">
        <v>8</v>
      </c>
      <c r="K69" s="1235">
        <v>1315</v>
      </c>
      <c r="L69" s="1234"/>
      <c r="M69" s="1172" t="s">
        <v>166</v>
      </c>
      <c r="N69" s="1181">
        <v>1307</v>
      </c>
      <c r="O69" s="1233"/>
    </row>
    <row r="70" spans="1:15" s="1232" customFormat="1" ht="12.75" customHeight="1">
      <c r="A70" s="1175" t="s">
        <v>165</v>
      </c>
      <c r="B70" s="1235">
        <v>232</v>
      </c>
      <c r="C70" s="1235">
        <v>24734</v>
      </c>
      <c r="D70" s="1235">
        <v>225</v>
      </c>
      <c r="E70" s="1235">
        <v>24354</v>
      </c>
      <c r="F70" s="1235">
        <v>94</v>
      </c>
      <c r="G70" s="1235">
        <v>5414</v>
      </c>
      <c r="H70" s="1235">
        <v>5</v>
      </c>
      <c r="I70" s="1235">
        <v>275</v>
      </c>
      <c r="J70" s="1235">
        <v>2</v>
      </c>
      <c r="K70" s="1235">
        <v>105</v>
      </c>
      <c r="L70" s="1234"/>
      <c r="M70" s="1172" t="s">
        <v>164</v>
      </c>
      <c r="N70" s="1181">
        <v>1309</v>
      </c>
      <c r="O70" s="1233"/>
    </row>
    <row r="71" spans="1:15" s="1232" customFormat="1" ht="12.75" customHeight="1">
      <c r="A71" s="1175" t="s">
        <v>163</v>
      </c>
      <c r="B71" s="1235">
        <v>333</v>
      </c>
      <c r="C71" s="1235">
        <v>27939</v>
      </c>
      <c r="D71" s="1235">
        <v>284</v>
      </c>
      <c r="E71" s="1235">
        <v>24491</v>
      </c>
      <c r="F71" s="1235">
        <v>133</v>
      </c>
      <c r="G71" s="1235">
        <v>9471</v>
      </c>
      <c r="H71" s="1235">
        <v>46</v>
      </c>
      <c r="I71" s="1235">
        <v>3180</v>
      </c>
      <c r="J71" s="1235">
        <v>3</v>
      </c>
      <c r="K71" s="1235">
        <v>268</v>
      </c>
      <c r="L71" s="1234"/>
      <c r="M71" s="1172" t="s">
        <v>162</v>
      </c>
      <c r="N71" s="1181">
        <v>1311</v>
      </c>
      <c r="O71" s="1233"/>
    </row>
    <row r="72" spans="1:15" s="1232" customFormat="1" ht="12.75" customHeight="1">
      <c r="A72" s="1175" t="s">
        <v>161</v>
      </c>
      <c r="B72" s="1235">
        <v>42</v>
      </c>
      <c r="C72" s="1235">
        <v>4035</v>
      </c>
      <c r="D72" s="1235">
        <v>38</v>
      </c>
      <c r="E72" s="1235">
        <v>3669</v>
      </c>
      <c r="F72" s="1235">
        <v>8</v>
      </c>
      <c r="G72" s="1235">
        <v>795</v>
      </c>
      <c r="H72" s="1235">
        <v>3</v>
      </c>
      <c r="I72" s="1235">
        <v>336</v>
      </c>
      <c r="J72" s="1235">
        <v>1</v>
      </c>
      <c r="K72" s="1235">
        <v>30</v>
      </c>
      <c r="L72" s="1234"/>
      <c r="M72" s="1172" t="s">
        <v>160</v>
      </c>
      <c r="N72" s="1181">
        <v>1813</v>
      </c>
      <c r="O72" s="1233"/>
    </row>
    <row r="73" spans="1:15" s="1232" customFormat="1" ht="12.75" customHeight="1">
      <c r="A73" s="1180" t="s">
        <v>57</v>
      </c>
      <c r="B73" s="1236">
        <v>1340</v>
      </c>
      <c r="C73" s="1236">
        <v>118415</v>
      </c>
      <c r="D73" s="1236">
        <v>937</v>
      </c>
      <c r="E73" s="1236">
        <v>88993</v>
      </c>
      <c r="F73" s="1236">
        <v>396</v>
      </c>
      <c r="G73" s="1236">
        <v>32881</v>
      </c>
      <c r="H73" s="1236">
        <v>353</v>
      </c>
      <c r="I73" s="1236">
        <v>20363</v>
      </c>
      <c r="J73" s="1236">
        <v>50</v>
      </c>
      <c r="K73" s="1236">
        <v>9059</v>
      </c>
      <c r="L73" s="1234"/>
      <c r="M73" s="1177" t="s">
        <v>159</v>
      </c>
      <c r="N73" s="1176" t="s">
        <v>115</v>
      </c>
      <c r="O73" s="1233"/>
    </row>
    <row r="74" spans="1:15" s="1232" customFormat="1" ht="12.75" customHeight="1">
      <c r="A74" s="1175" t="s">
        <v>158</v>
      </c>
      <c r="B74" s="1235">
        <v>54</v>
      </c>
      <c r="C74" s="1235">
        <v>3600</v>
      </c>
      <c r="D74" s="1235">
        <v>39</v>
      </c>
      <c r="E74" s="1235">
        <v>3511</v>
      </c>
      <c r="F74" s="1235">
        <v>7</v>
      </c>
      <c r="G74" s="1235">
        <v>491</v>
      </c>
      <c r="H74" s="1235">
        <v>15</v>
      </c>
      <c r="I74" s="1235">
        <v>89</v>
      </c>
      <c r="J74" s="1235">
        <v>0</v>
      </c>
      <c r="K74" s="1235">
        <v>0</v>
      </c>
      <c r="L74" s="1234"/>
      <c r="M74" s="1172" t="s">
        <v>157</v>
      </c>
      <c r="N74" s="1181">
        <v>1701</v>
      </c>
      <c r="O74" s="1233"/>
    </row>
    <row r="75" spans="1:15" s="1232" customFormat="1" ht="12.75" customHeight="1">
      <c r="A75" s="1175" t="s">
        <v>156</v>
      </c>
      <c r="B75" s="1235">
        <v>42</v>
      </c>
      <c r="C75" s="1235">
        <v>5185</v>
      </c>
      <c r="D75" s="1235">
        <v>29</v>
      </c>
      <c r="E75" s="1235">
        <v>3822</v>
      </c>
      <c r="F75" s="1235">
        <v>12</v>
      </c>
      <c r="G75" s="1235">
        <v>914</v>
      </c>
      <c r="H75" s="1235">
        <v>9</v>
      </c>
      <c r="I75" s="1235">
        <v>405</v>
      </c>
      <c r="J75" s="1235">
        <v>4</v>
      </c>
      <c r="K75" s="1235">
        <v>958</v>
      </c>
      <c r="L75" s="1234"/>
      <c r="M75" s="1172" t="s">
        <v>155</v>
      </c>
      <c r="N75" s="1181">
        <v>1801</v>
      </c>
      <c r="O75" s="1233"/>
    </row>
    <row r="76" spans="1:15" s="1232" customFormat="1" ht="12.75" customHeight="1">
      <c r="A76" s="1175" t="s">
        <v>154</v>
      </c>
      <c r="B76" s="1235">
        <v>42</v>
      </c>
      <c r="C76" s="1235">
        <v>2712</v>
      </c>
      <c r="D76" s="1235">
        <v>33</v>
      </c>
      <c r="E76" s="1235">
        <v>2180</v>
      </c>
      <c r="F76" s="1235">
        <v>6</v>
      </c>
      <c r="G76" s="1235">
        <v>299</v>
      </c>
      <c r="H76" s="1235">
        <v>9</v>
      </c>
      <c r="I76" s="1235">
        <v>532</v>
      </c>
      <c r="J76" s="1235">
        <v>0</v>
      </c>
      <c r="K76" s="1235">
        <v>0</v>
      </c>
      <c r="L76" s="1234"/>
      <c r="M76" s="1172" t="s">
        <v>153</v>
      </c>
      <c r="N76" s="1171" t="s">
        <v>152</v>
      </c>
      <c r="O76" s="1233"/>
    </row>
    <row r="77" spans="1:15" s="1232" customFormat="1" ht="12.75" customHeight="1">
      <c r="A77" s="1175" t="s">
        <v>151</v>
      </c>
      <c r="B77" s="1235">
        <v>17</v>
      </c>
      <c r="C77" s="1235">
        <v>1317</v>
      </c>
      <c r="D77" s="1235">
        <v>13</v>
      </c>
      <c r="E77" s="1235">
        <v>1124</v>
      </c>
      <c r="F77" s="1235">
        <v>1</v>
      </c>
      <c r="G77" s="1235">
        <v>90</v>
      </c>
      <c r="H77" s="1235">
        <v>2</v>
      </c>
      <c r="I77" s="1235">
        <v>71</v>
      </c>
      <c r="J77" s="1235">
        <v>2</v>
      </c>
      <c r="K77" s="1235">
        <v>122</v>
      </c>
      <c r="L77" s="1234"/>
      <c r="M77" s="1172" t="s">
        <v>150</v>
      </c>
      <c r="N77" s="1171" t="s">
        <v>149</v>
      </c>
      <c r="O77" s="1233"/>
    </row>
    <row r="78" spans="1:15" s="1232" customFormat="1" ht="12.75" customHeight="1">
      <c r="A78" s="1175" t="s">
        <v>148</v>
      </c>
      <c r="B78" s="1235">
        <v>145</v>
      </c>
      <c r="C78" s="1235">
        <v>18848</v>
      </c>
      <c r="D78" s="1235">
        <v>125</v>
      </c>
      <c r="E78" s="1235">
        <v>13283</v>
      </c>
      <c r="F78" s="1235">
        <v>76</v>
      </c>
      <c r="G78" s="1235">
        <v>7692</v>
      </c>
      <c r="H78" s="1235">
        <v>12</v>
      </c>
      <c r="I78" s="1235">
        <v>1652</v>
      </c>
      <c r="J78" s="1235">
        <v>8</v>
      </c>
      <c r="K78" s="1235">
        <v>3913</v>
      </c>
      <c r="L78" s="1234"/>
      <c r="M78" s="1172" t="s">
        <v>147</v>
      </c>
      <c r="N78" s="1181">
        <v>1805</v>
      </c>
      <c r="O78" s="1233"/>
    </row>
    <row r="79" spans="1:15" s="1232" customFormat="1" ht="12.75" customHeight="1">
      <c r="A79" s="1175" t="s">
        <v>146</v>
      </c>
      <c r="B79" s="1235">
        <v>22</v>
      </c>
      <c r="C79" s="1235">
        <v>1826</v>
      </c>
      <c r="D79" s="1235">
        <v>16</v>
      </c>
      <c r="E79" s="1235">
        <v>1423</v>
      </c>
      <c r="F79" s="1235">
        <v>0</v>
      </c>
      <c r="G79" s="1235">
        <v>0</v>
      </c>
      <c r="H79" s="1235">
        <v>4</v>
      </c>
      <c r="I79" s="1235">
        <v>29</v>
      </c>
      <c r="J79" s="1235">
        <v>2</v>
      </c>
      <c r="K79" s="1235">
        <v>375</v>
      </c>
      <c r="L79" s="1234"/>
      <c r="M79" s="1172" t="s">
        <v>145</v>
      </c>
      <c r="N79" s="1181">
        <v>1704</v>
      </c>
      <c r="O79" s="1233"/>
    </row>
    <row r="80" spans="1:15" s="1232" customFormat="1" ht="12.75" customHeight="1">
      <c r="A80" s="1175" t="s">
        <v>144</v>
      </c>
      <c r="B80" s="1235">
        <v>61</v>
      </c>
      <c r="C80" s="1235">
        <v>5366</v>
      </c>
      <c r="D80" s="1235">
        <v>56</v>
      </c>
      <c r="E80" s="1235">
        <v>4969</v>
      </c>
      <c r="F80" s="1235">
        <v>29</v>
      </c>
      <c r="G80" s="1235">
        <v>1499</v>
      </c>
      <c r="H80" s="1235">
        <v>3</v>
      </c>
      <c r="I80" s="1235">
        <v>263</v>
      </c>
      <c r="J80" s="1235">
        <v>2</v>
      </c>
      <c r="K80" s="1235">
        <v>134</v>
      </c>
      <c r="L80" s="1234"/>
      <c r="M80" s="1172" t="s">
        <v>143</v>
      </c>
      <c r="N80" s="1181">
        <v>1807</v>
      </c>
      <c r="O80" s="1233"/>
    </row>
    <row r="81" spans="1:15" s="1232" customFormat="1" ht="12.75" customHeight="1">
      <c r="A81" s="1175" t="s">
        <v>142</v>
      </c>
      <c r="B81" s="1235">
        <v>20</v>
      </c>
      <c r="C81" s="1235">
        <v>1672</v>
      </c>
      <c r="D81" s="1235">
        <v>18</v>
      </c>
      <c r="E81" s="1235">
        <v>1555</v>
      </c>
      <c r="F81" s="1235">
        <v>1</v>
      </c>
      <c r="G81" s="1235">
        <v>100</v>
      </c>
      <c r="H81" s="1235">
        <v>1</v>
      </c>
      <c r="I81" s="1235">
        <v>1</v>
      </c>
      <c r="J81" s="1235">
        <v>1</v>
      </c>
      <c r="K81" s="1235">
        <v>116</v>
      </c>
      <c r="L81" s="1234"/>
      <c r="M81" s="1172" t="s">
        <v>141</v>
      </c>
      <c r="N81" s="1181">
        <v>1707</v>
      </c>
      <c r="O81" s="1233"/>
    </row>
    <row r="82" spans="1:15" s="1232" customFormat="1" ht="12.75" customHeight="1">
      <c r="A82" s="1175" t="s">
        <v>140</v>
      </c>
      <c r="B82" s="1235">
        <v>12</v>
      </c>
      <c r="C82" s="1235">
        <v>710</v>
      </c>
      <c r="D82" s="1235">
        <v>12</v>
      </c>
      <c r="E82" s="1235">
        <v>710</v>
      </c>
      <c r="F82" s="1235">
        <v>1</v>
      </c>
      <c r="G82" s="1235">
        <v>54</v>
      </c>
      <c r="H82" s="1235">
        <v>0</v>
      </c>
      <c r="I82" s="1235">
        <v>0</v>
      </c>
      <c r="J82" s="1235">
        <v>0</v>
      </c>
      <c r="K82" s="1235">
        <v>0</v>
      </c>
      <c r="L82" s="1234"/>
      <c r="M82" s="1172" t="s">
        <v>139</v>
      </c>
      <c r="N82" s="1181">
        <v>1812</v>
      </c>
      <c r="O82" s="1233"/>
    </row>
    <row r="83" spans="1:15" s="1232" customFormat="1" ht="12.75" customHeight="1">
      <c r="A83" s="1175" t="s">
        <v>138</v>
      </c>
      <c r="B83" s="1235">
        <v>97</v>
      </c>
      <c r="C83" s="1235">
        <v>9806</v>
      </c>
      <c r="D83" s="1235">
        <v>85</v>
      </c>
      <c r="E83" s="1235">
        <v>8814</v>
      </c>
      <c r="F83" s="1235">
        <v>53</v>
      </c>
      <c r="G83" s="1235">
        <v>3482</v>
      </c>
      <c r="H83" s="1235">
        <v>6</v>
      </c>
      <c r="I83" s="1235">
        <v>335</v>
      </c>
      <c r="J83" s="1235">
        <v>6</v>
      </c>
      <c r="K83" s="1235">
        <v>658</v>
      </c>
      <c r="L83" s="1234"/>
      <c r="M83" s="1172" t="s">
        <v>137</v>
      </c>
      <c r="N83" s="1181">
        <v>1708</v>
      </c>
      <c r="O83" s="1233"/>
    </row>
    <row r="84" spans="1:15" s="1232" customFormat="1" ht="12.75" customHeight="1">
      <c r="A84" s="1175" t="s">
        <v>136</v>
      </c>
      <c r="B84" s="1235">
        <v>76</v>
      </c>
      <c r="C84" s="1235">
        <v>5489</v>
      </c>
      <c r="D84" s="1235">
        <v>27</v>
      </c>
      <c r="E84" s="1235">
        <v>1976</v>
      </c>
      <c r="F84" s="1235">
        <v>2</v>
      </c>
      <c r="G84" s="1235">
        <v>133</v>
      </c>
      <c r="H84" s="1235">
        <v>48</v>
      </c>
      <c r="I84" s="1235">
        <v>3467</v>
      </c>
      <c r="J84" s="1235">
        <v>1</v>
      </c>
      <c r="K84" s="1235">
        <v>46</v>
      </c>
      <c r="L84" s="1234"/>
      <c r="M84" s="1172" t="s">
        <v>135</v>
      </c>
      <c r="N84" s="1181">
        <v>1710</v>
      </c>
      <c r="O84" s="1233"/>
    </row>
    <row r="85" spans="1:15" s="1232" customFormat="1" ht="12.75" customHeight="1">
      <c r="A85" s="1175" t="s">
        <v>134</v>
      </c>
      <c r="B85" s="1235">
        <v>43</v>
      </c>
      <c r="C85" s="1235">
        <v>4952</v>
      </c>
      <c r="D85" s="1235">
        <v>31</v>
      </c>
      <c r="E85" s="1235">
        <v>3891</v>
      </c>
      <c r="F85" s="1235">
        <v>4</v>
      </c>
      <c r="G85" s="1235">
        <v>211</v>
      </c>
      <c r="H85" s="1235">
        <v>9</v>
      </c>
      <c r="I85" s="1235">
        <v>427</v>
      </c>
      <c r="J85" s="1235">
        <v>3</v>
      </c>
      <c r="K85" s="1235">
        <v>634</v>
      </c>
      <c r="L85" s="1234"/>
      <c r="M85" s="1172" t="s">
        <v>133</v>
      </c>
      <c r="N85" s="1181">
        <v>1711</v>
      </c>
      <c r="O85" s="1233"/>
    </row>
    <row r="86" spans="1:15" s="1232" customFormat="1" ht="12.75" customHeight="1">
      <c r="A86" s="1175" t="s">
        <v>132</v>
      </c>
      <c r="B86" s="1235">
        <v>87</v>
      </c>
      <c r="C86" s="1235">
        <v>4747</v>
      </c>
      <c r="D86" s="1235">
        <v>54</v>
      </c>
      <c r="E86" s="1235">
        <v>3492</v>
      </c>
      <c r="F86" s="1235">
        <v>8</v>
      </c>
      <c r="G86" s="1235">
        <v>543</v>
      </c>
      <c r="H86" s="1235">
        <v>28</v>
      </c>
      <c r="I86" s="1235">
        <v>1047</v>
      </c>
      <c r="J86" s="1235">
        <v>5</v>
      </c>
      <c r="K86" s="1235">
        <v>208</v>
      </c>
      <c r="L86" s="1234"/>
      <c r="M86" s="1172" t="s">
        <v>131</v>
      </c>
      <c r="N86" s="1181">
        <v>1815</v>
      </c>
      <c r="O86" s="1233"/>
    </row>
    <row r="87" spans="1:15" s="1232" customFormat="1" ht="12.75" customHeight="1">
      <c r="A87" s="1175" t="s">
        <v>130</v>
      </c>
      <c r="B87" s="1235">
        <v>19</v>
      </c>
      <c r="C87" s="1235">
        <v>1592</v>
      </c>
      <c r="D87" s="1235">
        <v>16</v>
      </c>
      <c r="E87" s="1235">
        <v>1252</v>
      </c>
      <c r="F87" s="1235">
        <v>1</v>
      </c>
      <c r="G87" s="1235">
        <v>44</v>
      </c>
      <c r="H87" s="1235">
        <v>2</v>
      </c>
      <c r="I87" s="1235">
        <v>92</v>
      </c>
      <c r="J87" s="1235">
        <v>1</v>
      </c>
      <c r="K87" s="1235">
        <v>248</v>
      </c>
      <c r="L87" s="1234"/>
      <c r="M87" s="1172" t="s">
        <v>129</v>
      </c>
      <c r="N87" s="1181">
        <v>1818</v>
      </c>
      <c r="O87" s="1233"/>
    </row>
    <row r="88" spans="1:15" s="1232" customFormat="1" ht="12.75" customHeight="1">
      <c r="A88" s="1175" t="s">
        <v>128</v>
      </c>
      <c r="B88" s="1235">
        <v>27</v>
      </c>
      <c r="C88" s="1235">
        <v>2585</v>
      </c>
      <c r="D88" s="1235">
        <v>19</v>
      </c>
      <c r="E88" s="1235">
        <v>2018</v>
      </c>
      <c r="F88" s="1235">
        <v>5</v>
      </c>
      <c r="G88" s="1235">
        <v>490</v>
      </c>
      <c r="H88" s="1235">
        <v>7</v>
      </c>
      <c r="I88" s="1235">
        <v>552</v>
      </c>
      <c r="J88" s="1235">
        <v>1</v>
      </c>
      <c r="K88" s="1235">
        <v>15</v>
      </c>
      <c r="L88" s="1234"/>
      <c r="M88" s="1172" t="s">
        <v>127</v>
      </c>
      <c r="N88" s="1181">
        <v>1819</v>
      </c>
      <c r="O88" s="1233"/>
    </row>
    <row r="89" spans="1:15" s="1232" customFormat="1" ht="12.75" customHeight="1">
      <c r="A89" s="1175" t="s">
        <v>126</v>
      </c>
      <c r="B89" s="1235">
        <v>47</v>
      </c>
      <c r="C89" s="1235">
        <v>4958</v>
      </c>
      <c r="D89" s="1235">
        <v>37</v>
      </c>
      <c r="E89" s="1235">
        <v>3747</v>
      </c>
      <c r="F89" s="1235">
        <v>14</v>
      </c>
      <c r="G89" s="1235">
        <v>1101</v>
      </c>
      <c r="H89" s="1235">
        <v>6</v>
      </c>
      <c r="I89" s="1235">
        <v>710</v>
      </c>
      <c r="J89" s="1235">
        <v>4</v>
      </c>
      <c r="K89" s="1235">
        <v>501</v>
      </c>
      <c r="L89" s="1234"/>
      <c r="M89" s="1172" t="s">
        <v>125</v>
      </c>
      <c r="N89" s="1181">
        <v>1820</v>
      </c>
      <c r="O89" s="1233"/>
    </row>
    <row r="90" spans="1:15" s="1232" customFormat="1" ht="12.75" customHeight="1">
      <c r="A90" s="1175" t="s">
        <v>124</v>
      </c>
      <c r="B90" s="1235">
        <v>19</v>
      </c>
      <c r="C90" s="1235">
        <v>1626</v>
      </c>
      <c r="D90" s="1235">
        <v>16</v>
      </c>
      <c r="E90" s="1235">
        <v>1463</v>
      </c>
      <c r="F90" s="1235">
        <v>4</v>
      </c>
      <c r="G90" s="1235">
        <v>190</v>
      </c>
      <c r="H90" s="1235">
        <v>1</v>
      </c>
      <c r="I90" s="1235">
        <v>10</v>
      </c>
      <c r="J90" s="1235">
        <v>2</v>
      </c>
      <c r="K90" s="1235">
        <v>153</v>
      </c>
      <c r="L90" s="1234"/>
      <c r="M90" s="1172" t="s">
        <v>123</v>
      </c>
      <c r="N90" s="1171" t="s">
        <v>122</v>
      </c>
      <c r="O90" s="1233"/>
    </row>
    <row r="91" spans="1:15" s="1232" customFormat="1" ht="12.75" customHeight="1">
      <c r="A91" s="1175" t="s">
        <v>121</v>
      </c>
      <c r="B91" s="1235">
        <v>201</v>
      </c>
      <c r="C91" s="1235">
        <v>7203</v>
      </c>
      <c r="D91" s="1235">
        <v>38</v>
      </c>
      <c r="E91" s="1235">
        <v>2726</v>
      </c>
      <c r="F91" s="1235">
        <v>6</v>
      </c>
      <c r="G91" s="1235">
        <v>410</v>
      </c>
      <c r="H91" s="1235">
        <v>159</v>
      </c>
      <c r="I91" s="1235">
        <v>3832</v>
      </c>
      <c r="J91" s="1235">
        <v>4</v>
      </c>
      <c r="K91" s="1235">
        <v>645</v>
      </c>
      <c r="L91" s="1234"/>
      <c r="M91" s="1172" t="s">
        <v>120</v>
      </c>
      <c r="N91" s="1171" t="s">
        <v>119</v>
      </c>
      <c r="O91" s="1233"/>
    </row>
    <row r="92" spans="1:15" s="1232" customFormat="1" ht="12.75" customHeight="1">
      <c r="A92" s="1175" t="s">
        <v>118</v>
      </c>
      <c r="B92" s="1235">
        <v>309</v>
      </c>
      <c r="C92" s="1235">
        <v>34224</v>
      </c>
      <c r="D92" s="1235">
        <v>273</v>
      </c>
      <c r="E92" s="1235">
        <v>27040</v>
      </c>
      <c r="F92" s="1235">
        <v>166</v>
      </c>
      <c r="G92" s="1235">
        <v>15140</v>
      </c>
      <c r="H92" s="1235">
        <v>32</v>
      </c>
      <c r="I92" s="1235">
        <v>6849</v>
      </c>
      <c r="J92" s="1235">
        <v>4</v>
      </c>
      <c r="K92" s="1235">
        <v>335</v>
      </c>
      <c r="L92" s="1234"/>
      <c r="M92" s="1172" t="s">
        <v>117</v>
      </c>
      <c r="N92" s="1181">
        <v>1714</v>
      </c>
      <c r="O92" s="1233"/>
    </row>
    <row r="93" spans="1:15" s="1232" customFormat="1" ht="12.75" customHeight="1">
      <c r="A93" s="1180" t="s">
        <v>55</v>
      </c>
      <c r="B93" s="1236">
        <v>701</v>
      </c>
      <c r="C93" s="1236">
        <v>58410</v>
      </c>
      <c r="D93" s="1236">
        <v>642</v>
      </c>
      <c r="E93" s="1236">
        <v>52706</v>
      </c>
      <c r="F93" s="1236">
        <v>358</v>
      </c>
      <c r="G93" s="1236">
        <v>24048</v>
      </c>
      <c r="H93" s="1236">
        <v>54</v>
      </c>
      <c r="I93" s="1236">
        <v>5245</v>
      </c>
      <c r="J93" s="1236">
        <v>5</v>
      </c>
      <c r="K93" s="1236">
        <v>458</v>
      </c>
      <c r="L93" s="1234"/>
      <c r="M93" s="1177" t="s">
        <v>116</v>
      </c>
      <c r="N93" s="1176" t="s">
        <v>115</v>
      </c>
      <c r="O93" s="1233"/>
    </row>
    <row r="94" spans="1:15" s="1232" customFormat="1" ht="12.75" customHeight="1">
      <c r="A94" s="1175" t="s">
        <v>114</v>
      </c>
      <c r="B94" s="1235">
        <v>30</v>
      </c>
      <c r="C94" s="1235">
        <v>2575</v>
      </c>
      <c r="D94" s="1235">
        <v>20</v>
      </c>
      <c r="E94" s="1235">
        <v>2056</v>
      </c>
      <c r="F94" s="1235">
        <v>2</v>
      </c>
      <c r="G94" s="1235">
        <v>90</v>
      </c>
      <c r="H94" s="1235">
        <v>9</v>
      </c>
      <c r="I94" s="1235">
        <v>399</v>
      </c>
      <c r="J94" s="1235">
        <v>1</v>
      </c>
      <c r="K94" s="1235">
        <v>120</v>
      </c>
      <c r="L94" s="1234"/>
      <c r="M94" s="1172" t="s">
        <v>112</v>
      </c>
      <c r="N94" s="1171" t="s">
        <v>111</v>
      </c>
      <c r="O94" s="1233"/>
    </row>
    <row r="95" spans="1:15" s="1232" customFormat="1" ht="12.75" customHeight="1">
      <c r="A95" s="1175" t="s">
        <v>110</v>
      </c>
      <c r="B95" s="1235">
        <v>341</v>
      </c>
      <c r="C95" s="1235">
        <v>29157</v>
      </c>
      <c r="D95" s="1235">
        <v>331</v>
      </c>
      <c r="E95" s="1235">
        <v>27268</v>
      </c>
      <c r="F95" s="1235">
        <v>218</v>
      </c>
      <c r="G95" s="1235">
        <v>14588</v>
      </c>
      <c r="H95" s="1235">
        <v>10</v>
      </c>
      <c r="I95" s="1235">
        <v>1889</v>
      </c>
      <c r="J95" s="1235">
        <v>0</v>
      </c>
      <c r="K95" s="1235">
        <v>0</v>
      </c>
      <c r="L95" s="1234"/>
      <c r="M95" s="1172" t="s">
        <v>109</v>
      </c>
      <c r="N95" s="1171" t="s">
        <v>108</v>
      </c>
      <c r="O95" s="1233"/>
    </row>
    <row r="96" spans="1:15" s="1232" customFormat="1" ht="12.75" customHeight="1">
      <c r="A96" s="1175" t="s">
        <v>107</v>
      </c>
      <c r="B96" s="1235">
        <v>55</v>
      </c>
      <c r="C96" s="1235">
        <v>4443</v>
      </c>
      <c r="D96" s="1235">
        <v>53</v>
      </c>
      <c r="E96" s="1235">
        <v>4226</v>
      </c>
      <c r="F96" s="1235">
        <v>29</v>
      </c>
      <c r="G96" s="1235">
        <v>2203</v>
      </c>
      <c r="H96" s="1235">
        <v>2</v>
      </c>
      <c r="I96" s="1235">
        <v>217</v>
      </c>
      <c r="J96" s="1235">
        <v>0</v>
      </c>
      <c r="K96" s="1235">
        <v>0</v>
      </c>
      <c r="L96" s="1234"/>
      <c r="M96" s="1172" t="s">
        <v>106</v>
      </c>
      <c r="N96" s="1171" t="s">
        <v>105</v>
      </c>
      <c r="O96" s="1233"/>
    </row>
    <row r="97" spans="1:15" s="1232" customFormat="1" ht="12.75" customHeight="1">
      <c r="A97" s="1175" t="s">
        <v>104</v>
      </c>
      <c r="B97" s="1235">
        <v>31</v>
      </c>
      <c r="C97" s="1235">
        <v>2561</v>
      </c>
      <c r="D97" s="1235">
        <v>24</v>
      </c>
      <c r="E97" s="1235">
        <v>1441</v>
      </c>
      <c r="F97" s="1235">
        <v>5</v>
      </c>
      <c r="G97" s="1235">
        <v>343</v>
      </c>
      <c r="H97" s="1235">
        <v>7</v>
      </c>
      <c r="I97" s="1235">
        <v>1120</v>
      </c>
      <c r="J97" s="1235">
        <v>0</v>
      </c>
      <c r="K97" s="1235">
        <v>0</v>
      </c>
      <c r="L97" s="1234"/>
      <c r="M97" s="1172" t="s">
        <v>103</v>
      </c>
      <c r="N97" s="1171" t="s">
        <v>102</v>
      </c>
      <c r="O97" s="1233"/>
    </row>
    <row r="98" spans="1:15" s="1232" customFormat="1" ht="12.75" customHeight="1">
      <c r="A98" s="1175" t="s">
        <v>101</v>
      </c>
      <c r="B98" s="1235">
        <v>118</v>
      </c>
      <c r="C98" s="1235">
        <v>10721</v>
      </c>
      <c r="D98" s="1235">
        <v>105</v>
      </c>
      <c r="E98" s="1235">
        <v>9396</v>
      </c>
      <c r="F98" s="1235">
        <v>58</v>
      </c>
      <c r="G98" s="1235">
        <v>4582</v>
      </c>
      <c r="H98" s="1235">
        <v>10</v>
      </c>
      <c r="I98" s="1235">
        <v>1120</v>
      </c>
      <c r="J98" s="1235">
        <v>3</v>
      </c>
      <c r="K98" s="1235">
        <v>205</v>
      </c>
      <c r="L98" s="1234"/>
      <c r="M98" s="1172" t="s">
        <v>100</v>
      </c>
      <c r="N98" s="1171" t="s">
        <v>99</v>
      </c>
      <c r="O98" s="1233"/>
    </row>
    <row r="99" spans="1:15" s="1232" customFormat="1" ht="12.75" customHeight="1">
      <c r="A99" s="1175" t="s">
        <v>98</v>
      </c>
      <c r="B99" s="1235">
        <v>52</v>
      </c>
      <c r="C99" s="1235">
        <v>4654</v>
      </c>
      <c r="D99" s="1235">
        <v>50</v>
      </c>
      <c r="E99" s="1235">
        <v>4461</v>
      </c>
      <c r="F99" s="1235">
        <v>14</v>
      </c>
      <c r="G99" s="1235">
        <v>830</v>
      </c>
      <c r="H99" s="1235">
        <v>1</v>
      </c>
      <c r="I99" s="1235">
        <v>60</v>
      </c>
      <c r="J99" s="1235">
        <v>1</v>
      </c>
      <c r="K99" s="1235">
        <v>133</v>
      </c>
      <c r="L99" s="1234"/>
      <c r="M99" s="1172" t="s">
        <v>97</v>
      </c>
      <c r="N99" s="1171" t="s">
        <v>96</v>
      </c>
      <c r="O99" s="1233"/>
    </row>
    <row r="100" spans="1:15" s="1232" customFormat="1" ht="12.75" customHeight="1">
      <c r="A100" s="1175" t="s">
        <v>95</v>
      </c>
      <c r="B100" s="1235">
        <v>44</v>
      </c>
      <c r="C100" s="1235">
        <v>1938</v>
      </c>
      <c r="D100" s="1235">
        <v>29</v>
      </c>
      <c r="E100" s="1235">
        <v>1498</v>
      </c>
      <c r="F100" s="1235">
        <v>16</v>
      </c>
      <c r="G100" s="1235">
        <v>458</v>
      </c>
      <c r="H100" s="1235">
        <v>15</v>
      </c>
      <c r="I100" s="1235">
        <v>440</v>
      </c>
      <c r="J100" s="1235">
        <v>0</v>
      </c>
      <c r="K100" s="1235">
        <v>0</v>
      </c>
      <c r="L100" s="1234"/>
      <c r="M100" s="1172" t="s">
        <v>94</v>
      </c>
      <c r="N100" s="1171" t="s">
        <v>93</v>
      </c>
      <c r="O100" s="1233"/>
    </row>
    <row r="101" spans="1:15" s="1232" customFormat="1" ht="12.75" customHeight="1">
      <c r="A101" s="1175" t="s">
        <v>92</v>
      </c>
      <c r="B101" s="1235">
        <v>9</v>
      </c>
      <c r="C101" s="1235">
        <v>814</v>
      </c>
      <c r="D101" s="1235">
        <v>9</v>
      </c>
      <c r="E101" s="1235">
        <v>814</v>
      </c>
      <c r="F101" s="1235">
        <v>2</v>
      </c>
      <c r="G101" s="1235">
        <v>175</v>
      </c>
      <c r="H101" s="1235">
        <v>0</v>
      </c>
      <c r="I101" s="1235">
        <v>0</v>
      </c>
      <c r="J101" s="1235">
        <v>0</v>
      </c>
      <c r="K101" s="1235">
        <v>0</v>
      </c>
      <c r="L101" s="1234"/>
      <c r="M101" s="1172" t="s">
        <v>91</v>
      </c>
      <c r="N101" s="1171" t="s">
        <v>90</v>
      </c>
      <c r="O101" s="1233"/>
    </row>
    <row r="102" spans="1:15" s="1232" customFormat="1" ht="12.75" customHeight="1">
      <c r="A102" s="1175" t="s">
        <v>89</v>
      </c>
      <c r="B102" s="1235">
        <v>21</v>
      </c>
      <c r="C102" s="1235">
        <v>1546</v>
      </c>
      <c r="D102" s="1235">
        <v>21</v>
      </c>
      <c r="E102" s="1235">
        <v>1546</v>
      </c>
      <c r="F102" s="1235">
        <v>14</v>
      </c>
      <c r="G102" s="1235">
        <v>780</v>
      </c>
      <c r="H102" s="1235">
        <v>0</v>
      </c>
      <c r="I102" s="1235">
        <v>0</v>
      </c>
      <c r="J102" s="1235">
        <v>0</v>
      </c>
      <c r="K102" s="1235">
        <v>0</v>
      </c>
      <c r="L102" s="1234"/>
      <c r="M102" s="1172" t="s">
        <v>88</v>
      </c>
      <c r="N102" s="1171" t="s">
        <v>87</v>
      </c>
      <c r="O102" s="1233"/>
    </row>
    <row r="103" spans="1:15" s="1231" customFormat="1" ht="13.5" customHeight="1">
      <c r="A103" s="1610"/>
      <c r="B103" s="1931" t="s">
        <v>2397</v>
      </c>
      <c r="C103" s="1931"/>
      <c r="D103" s="1931" t="s">
        <v>2396</v>
      </c>
      <c r="E103" s="1931"/>
      <c r="F103" s="1931"/>
      <c r="G103" s="1931"/>
      <c r="H103" s="1931" t="s">
        <v>2395</v>
      </c>
      <c r="I103" s="1931"/>
      <c r="J103" s="1931" t="s">
        <v>2394</v>
      </c>
      <c r="K103" s="1931"/>
    </row>
    <row r="104" spans="1:15" s="1200" customFormat="1" ht="13.5" customHeight="1">
      <c r="A104" s="1902"/>
      <c r="B104" s="1931"/>
      <c r="C104" s="1931"/>
      <c r="D104" s="1931" t="s">
        <v>15</v>
      </c>
      <c r="E104" s="1931"/>
      <c r="F104" s="1931" t="s">
        <v>2393</v>
      </c>
      <c r="G104" s="1931"/>
      <c r="H104" s="1931"/>
      <c r="I104" s="1931"/>
      <c r="J104" s="1931"/>
      <c r="K104" s="1931"/>
    </row>
    <row r="105" spans="1:15" s="1200" customFormat="1" ht="29.25" customHeight="1">
      <c r="A105" s="1611"/>
      <c r="B105" s="1230" t="s">
        <v>619</v>
      </c>
      <c r="C105" s="1230" t="s">
        <v>402</v>
      </c>
      <c r="D105" s="1230" t="s">
        <v>619</v>
      </c>
      <c r="E105" s="1230" t="s">
        <v>402</v>
      </c>
      <c r="F105" s="1230" t="s">
        <v>619</v>
      </c>
      <c r="G105" s="1230" t="s">
        <v>402</v>
      </c>
      <c r="H105" s="1230" t="s">
        <v>619</v>
      </c>
      <c r="I105" s="1230" t="s">
        <v>402</v>
      </c>
      <c r="J105" s="1230" t="s">
        <v>619</v>
      </c>
      <c r="K105" s="1229" t="s">
        <v>402</v>
      </c>
    </row>
    <row r="106" spans="1:15" s="1199" customFormat="1" ht="9.75" customHeight="1">
      <c r="A106" s="1909" t="s">
        <v>8</v>
      </c>
      <c r="B106" s="1910"/>
      <c r="C106" s="1910"/>
      <c r="D106" s="1910"/>
      <c r="E106" s="1910"/>
      <c r="F106" s="1910"/>
      <c r="G106" s="1910"/>
      <c r="H106" s="1910"/>
      <c r="I106" s="1910"/>
      <c r="J106" s="1910"/>
      <c r="K106" s="1910"/>
    </row>
    <row r="107" spans="1:15" s="1159" customFormat="1" ht="9.75" customHeight="1">
      <c r="A107" s="1969" t="s">
        <v>2374</v>
      </c>
      <c r="B107" s="1969"/>
      <c r="C107" s="1969"/>
      <c r="D107" s="1969"/>
      <c r="E107" s="1969"/>
      <c r="F107" s="1969"/>
      <c r="G107" s="1969"/>
      <c r="H107" s="1969"/>
      <c r="I107" s="1969"/>
      <c r="J107" s="1969"/>
      <c r="K107" s="1969"/>
      <c r="L107" s="1196"/>
    </row>
    <row r="108" spans="1:15" s="1195" customFormat="1" ht="9">
      <c r="A108" s="1911" t="s">
        <v>2373</v>
      </c>
      <c r="B108" s="1911"/>
      <c r="C108" s="1911"/>
      <c r="D108" s="1911"/>
      <c r="E108" s="1911"/>
      <c r="F108" s="1911"/>
      <c r="G108" s="1911"/>
      <c r="H108" s="1911"/>
      <c r="I108" s="1911"/>
      <c r="J108" s="1911"/>
      <c r="K108" s="1911"/>
      <c r="L108" s="1196"/>
    </row>
    <row r="109" spans="1:15" s="1195" customFormat="1" ht="17.45" customHeight="1">
      <c r="A109" s="1960" t="s">
        <v>2392</v>
      </c>
      <c r="B109" s="1960"/>
      <c r="C109" s="1960"/>
      <c r="D109" s="1960"/>
      <c r="E109" s="1960"/>
      <c r="F109" s="1960"/>
      <c r="G109" s="1960"/>
      <c r="H109" s="1960"/>
      <c r="I109" s="1960"/>
      <c r="J109" s="1960"/>
      <c r="K109" s="1960"/>
    </row>
    <row r="110" spans="1:15" s="1195" customFormat="1" ht="18" customHeight="1">
      <c r="A110" s="1960" t="s">
        <v>2391</v>
      </c>
      <c r="B110" s="1960"/>
      <c r="C110" s="1960"/>
      <c r="D110" s="1960"/>
      <c r="E110" s="1960"/>
      <c r="F110" s="1960"/>
      <c r="G110" s="1960"/>
      <c r="H110" s="1960"/>
      <c r="I110" s="1960"/>
      <c r="J110" s="1960"/>
      <c r="K110" s="1960"/>
    </row>
    <row r="111" spans="1:15">
      <c r="A111" s="1194"/>
      <c r="B111" s="1228"/>
      <c r="C111" s="1228"/>
      <c r="D111" s="1228"/>
      <c r="E111" s="1228"/>
      <c r="F111" s="1228"/>
      <c r="G111" s="1228"/>
      <c r="H111" s="1228"/>
      <c r="I111" s="1228"/>
      <c r="J111" s="1228"/>
      <c r="K111" s="1228"/>
    </row>
    <row r="112" spans="1:15">
      <c r="A112" s="750" t="s">
        <v>3</v>
      </c>
      <c r="B112" s="1228"/>
      <c r="C112" s="1228"/>
      <c r="D112" s="1228"/>
      <c r="E112" s="1228"/>
      <c r="F112" s="1228"/>
      <c r="G112" s="1228"/>
      <c r="H112" s="1228"/>
      <c r="I112" s="1228"/>
      <c r="J112" s="1228"/>
      <c r="K112" s="1228"/>
    </row>
    <row r="113" spans="1:11" s="1194" customFormat="1" ht="9">
      <c r="A113" s="1227" t="s">
        <v>2390</v>
      </c>
      <c r="B113" s="1226"/>
      <c r="C113" s="1226"/>
      <c r="D113" s="1226"/>
      <c r="E113" s="1226"/>
      <c r="F113" s="1226"/>
      <c r="G113" s="1226"/>
      <c r="H113" s="1226"/>
      <c r="I113" s="1226"/>
      <c r="J113" s="1226"/>
      <c r="K113" s="1226"/>
    </row>
    <row r="114" spans="1:11" s="1194" customFormat="1" ht="9">
      <c r="A114" s="1227" t="s">
        <v>2389</v>
      </c>
      <c r="B114" s="1226"/>
      <c r="C114" s="1226"/>
      <c r="D114" s="1226"/>
      <c r="E114" s="1226"/>
      <c r="F114" s="1226"/>
      <c r="G114" s="1226"/>
      <c r="H114" s="1226"/>
      <c r="I114" s="1226"/>
      <c r="J114" s="1226"/>
      <c r="K114" s="1226"/>
    </row>
  </sheetData>
  <mergeCells count="20">
    <mergeCell ref="A107:K107"/>
    <mergeCell ref="A108:K108"/>
    <mergeCell ref="A109:K109"/>
    <mergeCell ref="A110:K110"/>
    <mergeCell ref="A106:K106"/>
    <mergeCell ref="A103:A105"/>
    <mergeCell ref="B103:C104"/>
    <mergeCell ref="D103:G103"/>
    <mergeCell ref="H103:I104"/>
    <mergeCell ref="J103:K104"/>
    <mergeCell ref="D104:E104"/>
    <mergeCell ref="F104:G104"/>
    <mergeCell ref="A1:K1"/>
    <mergeCell ref="A2:K2"/>
    <mergeCell ref="B3:C4"/>
    <mergeCell ref="D3:G3"/>
    <mergeCell ref="H3:I4"/>
    <mergeCell ref="J3:K4"/>
    <mergeCell ref="D4:E4"/>
    <mergeCell ref="F4:G4"/>
  </mergeCells>
  <hyperlinks>
    <hyperlink ref="A114" r:id="rId1"/>
    <hyperlink ref="C5" r:id="rId2"/>
    <hyperlink ref="D5" r:id="rId3"/>
    <hyperlink ref="F5" r:id="rId4"/>
    <hyperlink ref="H5" r:id="rId5"/>
    <hyperlink ref="J5" r:id="rId6"/>
    <hyperlink ref="E5" r:id="rId7"/>
    <hyperlink ref="G5" r:id="rId8"/>
    <hyperlink ref="I5" r:id="rId9"/>
    <hyperlink ref="K5" r:id="rId10"/>
    <hyperlink ref="B5" r:id="rId11"/>
    <hyperlink ref="B105" r:id="rId12"/>
    <hyperlink ref="D105" r:id="rId13"/>
    <hyperlink ref="F105" r:id="rId14"/>
    <hyperlink ref="H105" r:id="rId15"/>
    <hyperlink ref="J105" r:id="rId16"/>
    <hyperlink ref="C105" r:id="rId17"/>
    <hyperlink ref="E105" r:id="rId18"/>
    <hyperlink ref="G105" r:id="rId19"/>
    <hyperlink ref="I105" r:id="rId20"/>
    <hyperlink ref="K105" r:id="rId21"/>
    <hyperlink ref="A113" r:id="rId22"/>
  </hyperlinks>
  <printOptions horizontalCentered="1"/>
  <pageMargins left="0.39370078740157483" right="0.39370078740157483" top="0.39370078740157483" bottom="0.39370078740157483" header="0" footer="0"/>
  <pageSetup scale="77" fitToHeight="0" orientation="portrait" verticalDpi="0" r:id="rId23"/>
</worksheet>
</file>

<file path=xl/worksheets/sheet8.xml><?xml version="1.0" encoding="utf-8"?>
<worksheet xmlns="http://schemas.openxmlformats.org/spreadsheetml/2006/main" xmlns:r="http://schemas.openxmlformats.org/officeDocument/2006/relationships">
  <dimension ref="A1:R26"/>
  <sheetViews>
    <sheetView showGridLines="0" showOutlineSymbols="0" workbookViewId="0">
      <selection sqref="A1:N1"/>
    </sheetView>
  </sheetViews>
  <sheetFormatPr defaultColWidth="9.140625" defaultRowHeight="12.75"/>
  <cols>
    <col min="1" max="1" width="12.5703125" style="1037" customWidth="1"/>
    <col min="2" max="3" width="8.85546875" style="1037" customWidth="1"/>
    <col min="4" max="4" width="11.140625" style="1037" customWidth="1"/>
    <col min="5" max="5" width="9.42578125" style="1037" customWidth="1"/>
    <col min="6" max="6" width="8.85546875" style="1037" customWidth="1"/>
    <col min="7" max="7" width="9.5703125" style="1037" customWidth="1"/>
    <col min="8" max="10" width="8.85546875" style="1037" customWidth="1"/>
    <col min="11" max="16384" width="9.140625" style="1037"/>
  </cols>
  <sheetData>
    <row r="1" spans="1:13" s="1038" customFormat="1" ht="34.5" customHeight="1">
      <c r="A1" s="1468" t="s">
        <v>2200</v>
      </c>
      <c r="B1" s="1468"/>
      <c r="C1" s="1468"/>
      <c r="D1" s="1468"/>
      <c r="E1" s="1468"/>
      <c r="F1" s="1468"/>
      <c r="G1" s="1468"/>
      <c r="H1" s="1468"/>
      <c r="I1" s="1468"/>
      <c r="J1" s="1468"/>
    </row>
    <row r="2" spans="1:13" s="1038" customFormat="1" ht="33.75" customHeight="1">
      <c r="A2" s="1468" t="s">
        <v>2201</v>
      </c>
      <c r="B2" s="1468"/>
      <c r="C2" s="1468"/>
      <c r="D2" s="1468"/>
      <c r="E2" s="1468"/>
      <c r="F2" s="1468"/>
      <c r="G2" s="1468"/>
      <c r="H2" s="1468"/>
      <c r="I2" s="1468"/>
      <c r="J2" s="1468"/>
    </row>
    <row r="3" spans="1:13" s="1041" customFormat="1" ht="9.1999999999999993" customHeight="1">
      <c r="A3" s="1039" t="s">
        <v>1312</v>
      </c>
      <c r="B3" s="1040"/>
      <c r="C3" s="1040"/>
      <c r="D3" s="1040"/>
      <c r="E3" s="1040"/>
      <c r="F3" s="1040"/>
      <c r="G3" s="1040"/>
      <c r="J3" s="1042" t="s">
        <v>1313</v>
      </c>
    </row>
    <row r="4" spans="1:13" s="1044" customFormat="1" ht="76.5">
      <c r="A4" s="1043"/>
      <c r="B4" s="1028" t="s">
        <v>15</v>
      </c>
      <c r="C4" s="1028" t="s">
        <v>2202</v>
      </c>
      <c r="D4" s="1028" t="s">
        <v>2203</v>
      </c>
      <c r="E4" s="1028" t="s">
        <v>2204</v>
      </c>
      <c r="F4" s="1028" t="s">
        <v>2205</v>
      </c>
      <c r="G4" s="1028" t="s">
        <v>2206</v>
      </c>
      <c r="H4" s="1028" t="s">
        <v>2207</v>
      </c>
      <c r="I4" s="726" t="s">
        <v>2208</v>
      </c>
      <c r="J4" s="725" t="s">
        <v>2209</v>
      </c>
    </row>
    <row r="5" spans="1:13" s="1044" customFormat="1" ht="13.5" customHeight="1">
      <c r="A5" s="1032" t="s">
        <v>75</v>
      </c>
      <c r="B5" s="1030">
        <v>0.99</v>
      </c>
      <c r="C5" s="1030">
        <v>0.95</v>
      </c>
      <c r="D5" s="1030">
        <v>0.67</v>
      </c>
      <c r="E5" s="1030">
        <v>1.05</v>
      </c>
      <c r="F5" s="1030">
        <v>0.66</v>
      </c>
      <c r="G5" s="1030">
        <v>0.56999999999999995</v>
      </c>
      <c r="H5" s="1030">
        <v>4.68</v>
      </c>
      <c r="I5" s="1030">
        <v>0.54</v>
      </c>
      <c r="J5" s="1030">
        <v>1.68</v>
      </c>
      <c r="K5" s="1045"/>
      <c r="L5" s="1045"/>
    </row>
    <row r="6" spans="1:13" s="1044" customFormat="1" ht="13.5" customHeight="1">
      <c r="A6" s="1032" t="s">
        <v>580</v>
      </c>
      <c r="B6" s="1030">
        <v>0.97</v>
      </c>
      <c r="C6" s="1030">
        <v>0.93</v>
      </c>
      <c r="D6" s="1030">
        <v>0.64</v>
      </c>
      <c r="E6" s="1030">
        <v>1.02</v>
      </c>
      <c r="F6" s="1030">
        <v>0.63</v>
      </c>
      <c r="G6" s="1030">
        <v>0.56000000000000005</v>
      </c>
      <c r="H6" s="1030">
        <v>4.75</v>
      </c>
      <c r="I6" s="1030">
        <v>0.53</v>
      </c>
      <c r="J6" s="1030">
        <v>1.65</v>
      </c>
      <c r="K6" s="1045"/>
      <c r="L6" s="1046"/>
      <c r="M6" s="1047"/>
    </row>
    <row r="7" spans="1:13" s="1044" customFormat="1" ht="13.5" customHeight="1">
      <c r="A7" s="1032" t="s">
        <v>581</v>
      </c>
      <c r="B7" s="1048">
        <v>0.74</v>
      </c>
      <c r="C7" s="1048">
        <v>0.7</v>
      </c>
      <c r="D7" s="1048">
        <v>0.33</v>
      </c>
      <c r="E7" s="1048">
        <v>0.77</v>
      </c>
      <c r="F7" s="1048">
        <v>0.34</v>
      </c>
      <c r="G7" s="1048">
        <v>0.49</v>
      </c>
      <c r="H7" s="1048">
        <v>4.79</v>
      </c>
      <c r="I7" s="1030">
        <v>0.47</v>
      </c>
      <c r="J7" s="1030">
        <v>1.1299999999999999</v>
      </c>
      <c r="K7" s="1045"/>
      <c r="L7" s="1046"/>
      <c r="M7" s="1047"/>
    </row>
    <row r="8" spans="1:13" s="1044" customFormat="1" ht="13.5" customHeight="1">
      <c r="A8" s="1033" t="s">
        <v>585</v>
      </c>
      <c r="B8" s="1030">
        <v>1.1000000000000001</v>
      </c>
      <c r="C8" s="1030">
        <v>1.1000000000000001</v>
      </c>
      <c r="D8" s="1030">
        <v>0.66</v>
      </c>
      <c r="E8" s="1030">
        <v>1.1499999999999999</v>
      </c>
      <c r="F8" s="1030">
        <v>0.67</v>
      </c>
      <c r="G8" s="1030">
        <v>0.7</v>
      </c>
      <c r="H8" s="1030">
        <v>5.04</v>
      </c>
      <c r="I8" s="1030">
        <v>0.88</v>
      </c>
      <c r="J8" s="1030">
        <v>1.49</v>
      </c>
      <c r="K8" s="1045"/>
      <c r="L8" s="1046"/>
      <c r="M8" s="1047"/>
    </row>
    <row r="9" spans="1:13" s="1044" customFormat="1" ht="13.5" customHeight="1">
      <c r="A9" s="1034" t="s">
        <v>634</v>
      </c>
      <c r="B9" s="1030">
        <v>1.1200000000000001</v>
      </c>
      <c r="C9" s="1030">
        <v>1.05</v>
      </c>
      <c r="D9" s="1030">
        <v>0.9</v>
      </c>
      <c r="E9" s="1030">
        <v>1.17</v>
      </c>
      <c r="F9" s="1030">
        <v>0.87</v>
      </c>
      <c r="G9" s="1030">
        <v>0.63</v>
      </c>
      <c r="H9" s="1030">
        <v>4.45</v>
      </c>
      <c r="I9" s="1030">
        <v>0.41</v>
      </c>
      <c r="J9" s="1030">
        <v>2.11</v>
      </c>
      <c r="K9" s="1045"/>
      <c r="L9" s="1046"/>
      <c r="M9" s="1049"/>
    </row>
    <row r="10" spans="1:13" s="1044" customFormat="1" ht="13.5" customHeight="1">
      <c r="A10" s="1032" t="s">
        <v>595</v>
      </c>
      <c r="B10" s="1030">
        <v>1.1100000000000001</v>
      </c>
      <c r="C10" s="1030">
        <v>1.1100000000000001</v>
      </c>
      <c r="D10" s="1030">
        <v>0.86</v>
      </c>
      <c r="E10" s="1030">
        <v>1.29</v>
      </c>
      <c r="F10" s="1030">
        <v>0.72</v>
      </c>
      <c r="G10" s="1030">
        <v>-0.18</v>
      </c>
      <c r="H10" s="1030">
        <v>4.8499999999999996</v>
      </c>
      <c r="I10" s="1030">
        <v>0.93</v>
      </c>
      <c r="J10" s="1030">
        <v>1.39</v>
      </c>
      <c r="K10" s="1045"/>
      <c r="L10" s="1046"/>
    </row>
    <row r="11" spans="1:13" s="1044" customFormat="1" ht="13.5" customHeight="1">
      <c r="A11" s="1032" t="s">
        <v>597</v>
      </c>
      <c r="B11" s="1030">
        <v>0.74</v>
      </c>
      <c r="C11" s="1030">
        <v>0.68</v>
      </c>
      <c r="D11" s="1030">
        <v>0.35</v>
      </c>
      <c r="E11" s="1030">
        <v>0.73</v>
      </c>
      <c r="F11" s="1030">
        <v>0.41</v>
      </c>
      <c r="G11" s="1030">
        <v>0.89</v>
      </c>
      <c r="H11" s="1030">
        <v>4.43</v>
      </c>
      <c r="I11" s="1030">
        <v>-0.36</v>
      </c>
      <c r="J11" s="1030">
        <v>2.5099999999999998</v>
      </c>
      <c r="K11" s="1045"/>
      <c r="L11" s="1046"/>
    </row>
    <row r="12" spans="1:13" s="1044" customFormat="1" ht="13.5" customHeight="1">
      <c r="A12" s="1032" t="s">
        <v>19</v>
      </c>
      <c r="B12" s="1030">
        <v>0.56000000000000005</v>
      </c>
      <c r="C12" s="1030">
        <v>0.54</v>
      </c>
      <c r="D12" s="1030">
        <v>0.8</v>
      </c>
      <c r="E12" s="1030">
        <v>0.99</v>
      </c>
      <c r="F12" s="1030">
        <v>0.35</v>
      </c>
      <c r="G12" s="1030">
        <v>-2.46</v>
      </c>
      <c r="H12" s="1030">
        <v>2.64</v>
      </c>
      <c r="I12" s="1030">
        <v>0.25</v>
      </c>
      <c r="J12" s="1030">
        <v>1.07</v>
      </c>
      <c r="L12" s="1046"/>
    </row>
    <row r="13" spans="1:13" s="1050" customFormat="1" ht="13.5" customHeight="1">
      <c r="A13" s="1033" t="s">
        <v>17</v>
      </c>
      <c r="B13" s="1030">
        <v>2.2999999999999998</v>
      </c>
      <c r="C13" s="1030">
        <v>2.31</v>
      </c>
      <c r="D13" s="1030">
        <v>2</v>
      </c>
      <c r="E13" s="1030">
        <v>2.12</v>
      </c>
      <c r="F13" s="1030">
        <v>2.2000000000000002</v>
      </c>
      <c r="G13" s="1030">
        <v>3.74</v>
      </c>
      <c r="H13" s="1030">
        <v>3.29</v>
      </c>
      <c r="I13" s="1030">
        <v>1.27</v>
      </c>
      <c r="J13" s="1030">
        <v>3.84</v>
      </c>
    </row>
    <row r="14" spans="1:13" s="1044" customFormat="1" ht="63.75" customHeight="1">
      <c r="A14" s="1051"/>
      <c r="B14" s="1028" t="s">
        <v>15</v>
      </c>
      <c r="C14" s="1028" t="s">
        <v>2210</v>
      </c>
      <c r="D14" s="1028" t="s">
        <v>2211</v>
      </c>
      <c r="E14" s="1028" t="s">
        <v>2212</v>
      </c>
      <c r="F14" s="1028" t="s">
        <v>2213</v>
      </c>
      <c r="G14" s="1028" t="s">
        <v>2214</v>
      </c>
      <c r="H14" s="1028" t="s">
        <v>2215</v>
      </c>
      <c r="I14" s="726" t="s">
        <v>2216</v>
      </c>
      <c r="J14" s="725" t="s">
        <v>2217</v>
      </c>
    </row>
    <row r="15" spans="1:13" s="1044" customFormat="1" ht="9.9499999999999993" customHeight="1">
      <c r="A15" s="1469" t="s">
        <v>8</v>
      </c>
      <c r="B15" s="1470"/>
      <c r="C15" s="1470"/>
      <c r="D15" s="1470"/>
      <c r="E15" s="1470"/>
      <c r="F15" s="1470"/>
      <c r="G15" s="1470"/>
      <c r="H15" s="1470"/>
      <c r="I15" s="288"/>
      <c r="J15" s="288"/>
    </row>
    <row r="16" spans="1:13" s="1052" customFormat="1" ht="11.25" customHeight="1">
      <c r="A16" s="1471" t="s">
        <v>2197</v>
      </c>
      <c r="B16" s="1472"/>
      <c r="C16" s="1472"/>
      <c r="D16" s="1472"/>
      <c r="E16" s="1472"/>
      <c r="F16" s="1472"/>
      <c r="G16" s="1472"/>
      <c r="H16" s="1472"/>
    </row>
    <row r="17" spans="1:18" s="1052" customFormat="1" ht="12.75" customHeight="1">
      <c r="A17" s="1473" t="s">
        <v>2198</v>
      </c>
      <c r="B17" s="1474"/>
      <c r="C17" s="1474"/>
      <c r="D17" s="1474"/>
      <c r="E17" s="1474"/>
      <c r="F17" s="1474"/>
      <c r="G17" s="1474"/>
      <c r="H17" s="1474"/>
    </row>
    <row r="18" spans="1:18" s="1044" customFormat="1" ht="12.75" customHeight="1">
      <c r="A18" s="1467"/>
      <c r="B18" s="1467"/>
      <c r="C18" s="1467"/>
      <c r="D18" s="1467"/>
      <c r="E18" s="1467"/>
      <c r="F18" s="1467"/>
      <c r="G18" s="1467"/>
      <c r="H18" s="1467"/>
      <c r="I18" s="1053"/>
    </row>
    <row r="19" spans="1:18" s="1055" customFormat="1" ht="12.75" customHeight="1">
      <c r="A19" s="141" t="s">
        <v>3</v>
      </c>
      <c r="B19" s="1054"/>
      <c r="C19" s="1054"/>
      <c r="D19" s="1054"/>
      <c r="E19" s="1054"/>
      <c r="F19" s="1054"/>
      <c r="G19" s="1054"/>
      <c r="H19" s="1054"/>
      <c r="I19" s="363"/>
      <c r="M19" s="1056"/>
      <c r="N19" s="1057"/>
      <c r="O19" s="1056"/>
      <c r="P19" s="1056"/>
      <c r="R19" s="1056"/>
    </row>
    <row r="20" spans="1:18" s="1063" customFormat="1" ht="12.75" customHeight="1">
      <c r="A20" s="1058" t="s">
        <v>2218</v>
      </c>
      <c r="B20" s="1059"/>
      <c r="C20" s="1059"/>
      <c r="D20" s="1060"/>
      <c r="E20" s="1060"/>
      <c r="F20" s="1060"/>
      <c r="G20" s="1060"/>
      <c r="H20" s="1060"/>
      <c r="I20" s="1061"/>
      <c r="J20" s="1062"/>
      <c r="K20" s="1062"/>
      <c r="L20" s="1062"/>
      <c r="M20" s="1062"/>
    </row>
    <row r="21" spans="1:18">
      <c r="B21" s="1064"/>
    </row>
    <row r="22" spans="1:18">
      <c r="A22" s="1065"/>
      <c r="B22" s="1065"/>
      <c r="C22" s="1065"/>
      <c r="D22" s="1065"/>
      <c r="E22" s="1065"/>
      <c r="F22" s="1065"/>
      <c r="G22" s="1065"/>
    </row>
    <row r="23" spans="1:18">
      <c r="B23" s="1064"/>
    </row>
    <row r="24" spans="1:18">
      <c r="B24" s="1064"/>
    </row>
    <row r="25" spans="1:18">
      <c r="B25" s="1064"/>
    </row>
    <row r="26" spans="1:18">
      <c r="B26" s="1064"/>
    </row>
  </sheetData>
  <mergeCells count="6">
    <mergeCell ref="A18:H18"/>
    <mergeCell ref="A1:J1"/>
    <mergeCell ref="A2:J2"/>
    <mergeCell ref="A15:H15"/>
    <mergeCell ref="A16:H16"/>
    <mergeCell ref="A17:H17"/>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verticalDpi="300" r:id="rId16"/>
  <headerFooter alignWithMargins="0"/>
</worksheet>
</file>

<file path=xl/worksheets/sheet80.xml><?xml version="1.0" encoding="utf-8"?>
<worksheet xmlns="http://schemas.openxmlformats.org/spreadsheetml/2006/main" xmlns:r="http://schemas.openxmlformats.org/officeDocument/2006/relationships">
  <dimension ref="A1:K111"/>
  <sheetViews>
    <sheetView workbookViewId="0">
      <selection sqref="A1:N1"/>
    </sheetView>
  </sheetViews>
  <sheetFormatPr defaultColWidth="8.85546875" defaultRowHeight="12.75"/>
  <cols>
    <col min="1" max="1" width="16.7109375" style="1191" customWidth="1"/>
    <col min="2" max="8" width="10.7109375" style="1191" customWidth="1"/>
    <col min="9" max="16384" width="8.85546875" style="1191"/>
  </cols>
  <sheetData>
    <row r="1" spans="1:11" ht="30" customHeight="1">
      <c r="A1" s="1946" t="s">
        <v>2388</v>
      </c>
      <c r="B1" s="1946"/>
      <c r="C1" s="1946"/>
      <c r="D1" s="1946"/>
      <c r="E1" s="1946"/>
      <c r="F1" s="1946"/>
      <c r="G1" s="1946"/>
      <c r="H1" s="1946"/>
      <c r="I1" s="1225"/>
      <c r="J1" s="1223"/>
      <c r="K1" s="1223"/>
    </row>
    <row r="2" spans="1:11" ht="33" customHeight="1">
      <c r="A2" s="1946" t="s">
        <v>2387</v>
      </c>
      <c r="B2" s="1946"/>
      <c r="C2" s="1946"/>
      <c r="D2" s="1946"/>
      <c r="E2" s="1946"/>
      <c r="F2" s="1946"/>
      <c r="G2" s="1946"/>
      <c r="H2" s="1946"/>
      <c r="I2" s="1224"/>
      <c r="J2" s="1223"/>
      <c r="K2" s="1223"/>
    </row>
    <row r="3" spans="1:11" ht="16.5">
      <c r="A3" s="1222" t="s">
        <v>1128</v>
      </c>
      <c r="H3" s="1221" t="s">
        <v>2386</v>
      </c>
      <c r="J3" s="1220"/>
      <c r="K3" s="1220"/>
    </row>
    <row r="4" spans="1:11">
      <c r="A4" s="1610"/>
      <c r="B4" s="2010" t="s">
        <v>2385</v>
      </c>
      <c r="C4" s="2011"/>
      <c r="D4" s="2011"/>
      <c r="E4" s="2011"/>
      <c r="F4" s="2010" t="s">
        <v>2384</v>
      </c>
      <c r="G4" s="2011"/>
      <c r="H4" s="2012"/>
      <c r="I4" s="1219"/>
      <c r="J4" s="1218"/>
      <c r="K4" s="1218"/>
    </row>
    <row r="5" spans="1:11" ht="28.5" customHeight="1">
      <c r="A5" s="1611"/>
      <c r="B5" s="1217" t="s">
        <v>15</v>
      </c>
      <c r="C5" s="1215" t="s">
        <v>2382</v>
      </c>
      <c r="D5" s="1217" t="s">
        <v>2383</v>
      </c>
      <c r="E5" s="1216" t="s">
        <v>2381</v>
      </c>
      <c r="F5" s="1217" t="s">
        <v>15</v>
      </c>
      <c r="G5" s="1216" t="s">
        <v>2382</v>
      </c>
      <c r="H5" s="1215" t="s">
        <v>2381</v>
      </c>
      <c r="I5" s="1214"/>
      <c r="J5" s="594" t="s">
        <v>1122</v>
      </c>
      <c r="K5" s="594" t="s">
        <v>307</v>
      </c>
    </row>
    <row r="6" spans="1:11">
      <c r="A6" s="1180" t="s">
        <v>75</v>
      </c>
      <c r="B6" s="1211">
        <v>8556906</v>
      </c>
      <c r="C6" s="1211">
        <v>143644</v>
      </c>
      <c r="D6" s="1211">
        <v>6202217</v>
      </c>
      <c r="E6" s="1211">
        <v>2211045</v>
      </c>
      <c r="F6" s="1211">
        <v>8160127</v>
      </c>
      <c r="G6" s="1211">
        <v>6710840</v>
      </c>
      <c r="H6" s="1211">
        <v>1449286</v>
      </c>
      <c r="I6" s="1213"/>
      <c r="J6" s="1185">
        <v>1</v>
      </c>
      <c r="K6" s="1186" t="s">
        <v>305</v>
      </c>
    </row>
    <row r="7" spans="1:11">
      <c r="A7" s="1180" t="s">
        <v>73</v>
      </c>
      <c r="B7" s="1211">
        <v>8489265</v>
      </c>
      <c r="C7" s="1211">
        <v>139273</v>
      </c>
      <c r="D7" s="1211">
        <v>6147540</v>
      </c>
      <c r="E7" s="1211">
        <v>2202452</v>
      </c>
      <c r="F7" s="1211">
        <v>7839413</v>
      </c>
      <c r="G7" s="1211">
        <v>6443094</v>
      </c>
      <c r="H7" s="1211">
        <v>1396319</v>
      </c>
      <c r="I7" s="1212"/>
      <c r="J7" s="1171">
        <v>2</v>
      </c>
      <c r="K7" s="1186" t="s">
        <v>304</v>
      </c>
    </row>
    <row r="8" spans="1:11">
      <c r="A8" s="1180" t="s">
        <v>71</v>
      </c>
      <c r="B8" s="1211">
        <v>2659133</v>
      </c>
      <c r="C8" s="1211">
        <v>36078</v>
      </c>
      <c r="D8" s="1211">
        <v>2253134</v>
      </c>
      <c r="E8" s="1211">
        <v>369921</v>
      </c>
      <c r="F8" s="1211">
        <v>2222614</v>
      </c>
      <c r="G8" s="1211">
        <v>1847154</v>
      </c>
      <c r="H8" s="1211">
        <v>375459</v>
      </c>
      <c r="I8" s="1210"/>
      <c r="J8" s="1185">
        <v>3</v>
      </c>
      <c r="K8" s="1177" t="s">
        <v>303</v>
      </c>
    </row>
    <row r="9" spans="1:11">
      <c r="A9" s="1180" t="s">
        <v>69</v>
      </c>
      <c r="B9" s="1211">
        <v>9812</v>
      </c>
      <c r="C9" s="1211">
        <v>768</v>
      </c>
      <c r="D9" s="1211">
        <v>1846</v>
      </c>
      <c r="E9" s="1211">
        <v>7198</v>
      </c>
      <c r="F9" s="1211">
        <v>125349</v>
      </c>
      <c r="G9" s="1211">
        <v>102163</v>
      </c>
      <c r="H9" s="1211">
        <v>23186</v>
      </c>
      <c r="I9" s="1210"/>
      <c r="J9" s="1171">
        <v>4</v>
      </c>
      <c r="K9" s="1177">
        <v>1110000</v>
      </c>
    </row>
    <row r="10" spans="1:11">
      <c r="A10" s="1175" t="s">
        <v>302</v>
      </c>
      <c r="B10" s="1209">
        <v>54</v>
      </c>
      <c r="C10" s="1209">
        <v>54</v>
      </c>
      <c r="D10" s="1209" t="s">
        <v>2380</v>
      </c>
      <c r="E10" s="1209" t="s">
        <v>2380</v>
      </c>
      <c r="F10" s="1209">
        <v>9192</v>
      </c>
      <c r="G10" s="1209">
        <v>6390</v>
      </c>
      <c r="H10" s="1209">
        <v>2802</v>
      </c>
      <c r="I10" s="1210"/>
      <c r="J10" s="1207">
        <v>5</v>
      </c>
      <c r="K10" s="1172" t="s">
        <v>301</v>
      </c>
    </row>
    <row r="11" spans="1:11">
      <c r="A11" s="1175" t="s">
        <v>300</v>
      </c>
      <c r="B11" s="1209">
        <v>437</v>
      </c>
      <c r="C11" s="1209" t="s">
        <v>2380</v>
      </c>
      <c r="D11" s="1209">
        <v>407</v>
      </c>
      <c r="E11" s="1209">
        <v>30</v>
      </c>
      <c r="F11" s="1209">
        <v>9892</v>
      </c>
      <c r="G11" s="1209">
        <v>9408</v>
      </c>
      <c r="H11" s="1209">
        <v>484</v>
      </c>
      <c r="I11" s="1208"/>
      <c r="J11" s="1207">
        <v>6</v>
      </c>
      <c r="K11" s="1172" t="s">
        <v>299</v>
      </c>
    </row>
    <row r="12" spans="1:11">
      <c r="A12" s="1175" t="s">
        <v>298</v>
      </c>
      <c r="B12" s="1209" t="s">
        <v>2380</v>
      </c>
      <c r="C12" s="1209" t="s">
        <v>2380</v>
      </c>
      <c r="D12" s="1209" t="s">
        <v>2380</v>
      </c>
      <c r="E12" s="1209" t="s">
        <v>2380</v>
      </c>
      <c r="F12" s="1209">
        <v>1189</v>
      </c>
      <c r="G12" s="1209">
        <v>1154</v>
      </c>
      <c r="H12" s="1209">
        <v>36</v>
      </c>
      <c r="I12" s="1208"/>
      <c r="J12" s="1207">
        <v>7</v>
      </c>
      <c r="K12" s="1172" t="s">
        <v>297</v>
      </c>
    </row>
    <row r="13" spans="1:11">
      <c r="A13" s="1175" t="s">
        <v>296</v>
      </c>
      <c r="B13" s="1209">
        <v>135</v>
      </c>
      <c r="C13" s="1209" t="s">
        <v>2380</v>
      </c>
      <c r="D13" s="1209" t="s">
        <v>2380</v>
      </c>
      <c r="E13" s="1209">
        <v>135</v>
      </c>
      <c r="F13" s="1209">
        <v>10079</v>
      </c>
      <c r="G13" s="1209">
        <v>7932</v>
      </c>
      <c r="H13" s="1209">
        <v>2147</v>
      </c>
      <c r="I13" s="1208"/>
      <c r="J13" s="1207">
        <v>8</v>
      </c>
      <c r="K13" s="1172" t="s">
        <v>295</v>
      </c>
    </row>
    <row r="14" spans="1:11">
      <c r="A14" s="1175" t="s">
        <v>294</v>
      </c>
      <c r="B14" s="1209" t="s">
        <v>2380</v>
      </c>
      <c r="C14" s="1209" t="s">
        <v>2380</v>
      </c>
      <c r="D14" s="1209" t="s">
        <v>2380</v>
      </c>
      <c r="E14" s="1209" t="s">
        <v>2380</v>
      </c>
      <c r="F14" s="1209">
        <v>3731</v>
      </c>
      <c r="G14" s="1209">
        <v>3534</v>
      </c>
      <c r="H14" s="1209">
        <v>197</v>
      </c>
      <c r="I14" s="1208"/>
      <c r="J14" s="1207">
        <v>9</v>
      </c>
      <c r="K14" s="1172" t="s">
        <v>293</v>
      </c>
    </row>
    <row r="15" spans="1:11">
      <c r="A15" s="1175" t="s">
        <v>292</v>
      </c>
      <c r="B15" s="1209">
        <v>220</v>
      </c>
      <c r="C15" s="1209">
        <v>220</v>
      </c>
      <c r="D15" s="1209" t="s">
        <v>2380</v>
      </c>
      <c r="E15" s="1209" t="s">
        <v>2380</v>
      </c>
      <c r="F15" s="1209">
        <v>7131</v>
      </c>
      <c r="G15" s="1209">
        <v>4541</v>
      </c>
      <c r="H15" s="1209">
        <v>2590</v>
      </c>
      <c r="I15" s="1208"/>
      <c r="J15" s="1207">
        <v>10</v>
      </c>
      <c r="K15" s="1172" t="s">
        <v>291</v>
      </c>
    </row>
    <row r="16" spans="1:11">
      <c r="A16" s="1175" t="s">
        <v>290</v>
      </c>
      <c r="B16" s="1209">
        <v>846</v>
      </c>
      <c r="C16" s="1209">
        <v>73</v>
      </c>
      <c r="D16" s="1209">
        <v>553</v>
      </c>
      <c r="E16" s="1209">
        <v>220</v>
      </c>
      <c r="F16" s="1209">
        <v>19282</v>
      </c>
      <c r="G16" s="1209">
        <v>16114</v>
      </c>
      <c r="H16" s="1209">
        <v>3168</v>
      </c>
      <c r="I16" s="1208"/>
      <c r="J16" s="1207">
        <v>11</v>
      </c>
      <c r="K16" s="1172" t="s">
        <v>289</v>
      </c>
    </row>
    <row r="17" spans="1:11">
      <c r="A17" s="1175" t="s">
        <v>288</v>
      </c>
      <c r="B17" s="1209">
        <v>1095</v>
      </c>
      <c r="C17" s="1209">
        <v>17</v>
      </c>
      <c r="D17" s="1209" t="s">
        <v>2380</v>
      </c>
      <c r="E17" s="1209">
        <v>1078</v>
      </c>
      <c r="F17" s="1209">
        <v>5677</v>
      </c>
      <c r="G17" s="1209">
        <v>5177</v>
      </c>
      <c r="H17" s="1209">
        <v>500</v>
      </c>
      <c r="I17" s="1208"/>
      <c r="J17" s="1207">
        <v>12</v>
      </c>
      <c r="K17" s="1172" t="s">
        <v>287</v>
      </c>
    </row>
    <row r="18" spans="1:11">
      <c r="A18" s="1175" t="s">
        <v>286</v>
      </c>
      <c r="B18" s="1209">
        <v>6876</v>
      </c>
      <c r="C18" s="1209">
        <v>405</v>
      </c>
      <c r="D18" s="1209">
        <v>886</v>
      </c>
      <c r="E18" s="1209">
        <v>5585</v>
      </c>
      <c r="F18" s="1209">
        <v>53573</v>
      </c>
      <c r="G18" s="1209">
        <v>44360</v>
      </c>
      <c r="H18" s="1209">
        <v>9213</v>
      </c>
      <c r="I18" s="1208"/>
      <c r="J18" s="1207">
        <v>13</v>
      </c>
      <c r="K18" s="1172" t="s">
        <v>285</v>
      </c>
    </row>
    <row r="19" spans="1:11">
      <c r="A19" s="1175" t="s">
        <v>284</v>
      </c>
      <c r="B19" s="1209">
        <v>150</v>
      </c>
      <c r="C19" s="1209" t="s">
        <v>2380</v>
      </c>
      <c r="D19" s="1209" t="s">
        <v>2380</v>
      </c>
      <c r="E19" s="1209">
        <v>150</v>
      </c>
      <c r="F19" s="1209">
        <v>5603</v>
      </c>
      <c r="G19" s="1209">
        <v>3553</v>
      </c>
      <c r="H19" s="1209">
        <v>2050</v>
      </c>
      <c r="I19" s="1208"/>
      <c r="J19" s="1207">
        <v>14</v>
      </c>
      <c r="K19" s="1172" t="s">
        <v>283</v>
      </c>
    </row>
    <row r="20" spans="1:11">
      <c r="A20" s="1180" t="s">
        <v>67</v>
      </c>
      <c r="B20" s="1211">
        <v>99756</v>
      </c>
      <c r="C20" s="1211">
        <v>2769</v>
      </c>
      <c r="D20" s="1211">
        <v>64886</v>
      </c>
      <c r="E20" s="1211">
        <v>32101</v>
      </c>
      <c r="F20" s="1211">
        <v>276569</v>
      </c>
      <c r="G20" s="1211">
        <v>243595</v>
      </c>
      <c r="H20" s="1211">
        <v>32974</v>
      </c>
      <c r="I20" s="1210"/>
      <c r="J20" s="1207">
        <v>15</v>
      </c>
      <c r="K20" s="1177" t="s">
        <v>282</v>
      </c>
    </row>
    <row r="21" spans="1:11">
      <c r="A21" s="1175" t="s">
        <v>281</v>
      </c>
      <c r="B21" s="1209">
        <v>10297</v>
      </c>
      <c r="C21" s="1209">
        <v>290</v>
      </c>
      <c r="D21" s="1209">
        <v>1761</v>
      </c>
      <c r="E21" s="1209">
        <v>8246</v>
      </c>
      <c r="F21" s="1209">
        <v>11298</v>
      </c>
      <c r="G21" s="1209">
        <v>9130</v>
      </c>
      <c r="H21" s="1209">
        <v>2168</v>
      </c>
      <c r="I21" s="1208"/>
      <c r="J21" s="1207">
        <v>16</v>
      </c>
      <c r="K21" s="1172" t="s">
        <v>280</v>
      </c>
    </row>
    <row r="22" spans="1:11">
      <c r="A22" s="1175" t="s">
        <v>278</v>
      </c>
      <c r="B22" s="1209">
        <v>62876</v>
      </c>
      <c r="C22" s="1209">
        <v>754</v>
      </c>
      <c r="D22" s="1209">
        <v>49547</v>
      </c>
      <c r="E22" s="1209">
        <v>12575</v>
      </c>
      <c r="F22" s="1209">
        <v>53561</v>
      </c>
      <c r="G22" s="1209">
        <v>44719</v>
      </c>
      <c r="H22" s="1209">
        <v>8842</v>
      </c>
      <c r="I22" s="1208"/>
      <c r="J22" s="1207">
        <v>17</v>
      </c>
      <c r="K22" s="1172" t="s">
        <v>277</v>
      </c>
    </row>
    <row r="23" spans="1:11">
      <c r="A23" s="1175" t="s">
        <v>275</v>
      </c>
      <c r="B23" s="1209">
        <v>4482</v>
      </c>
      <c r="C23" s="1209">
        <v>1270</v>
      </c>
      <c r="D23" s="1209">
        <v>2731</v>
      </c>
      <c r="E23" s="1209">
        <v>481</v>
      </c>
      <c r="F23" s="1209">
        <v>163080</v>
      </c>
      <c r="G23" s="1209">
        <v>145577</v>
      </c>
      <c r="H23" s="1209">
        <v>17503</v>
      </c>
      <c r="I23" s="1208"/>
      <c r="J23" s="1207">
        <v>18</v>
      </c>
      <c r="K23" s="1172" t="s">
        <v>274</v>
      </c>
    </row>
    <row r="24" spans="1:11">
      <c r="A24" s="1175" t="s">
        <v>272</v>
      </c>
      <c r="B24" s="1209">
        <v>9344</v>
      </c>
      <c r="C24" s="1209" t="s">
        <v>2380</v>
      </c>
      <c r="D24" s="1209">
        <v>185</v>
      </c>
      <c r="E24" s="1209">
        <v>9159</v>
      </c>
      <c r="F24" s="1209">
        <v>22481</v>
      </c>
      <c r="G24" s="1209">
        <v>20284</v>
      </c>
      <c r="H24" s="1209">
        <v>2197</v>
      </c>
      <c r="I24" s="1208"/>
      <c r="J24" s="1207">
        <v>19</v>
      </c>
      <c r="K24" s="1172" t="s">
        <v>271</v>
      </c>
    </row>
    <row r="25" spans="1:11">
      <c r="A25" s="1175" t="s">
        <v>269</v>
      </c>
      <c r="B25" s="1209" t="s">
        <v>2380</v>
      </c>
      <c r="C25" s="1209" t="s">
        <v>2380</v>
      </c>
      <c r="D25" s="1209" t="s">
        <v>2380</v>
      </c>
      <c r="E25" s="1209" t="s">
        <v>2380</v>
      </c>
      <c r="F25" s="1209">
        <v>2052</v>
      </c>
      <c r="G25" s="1209">
        <v>1902</v>
      </c>
      <c r="H25" s="1209">
        <v>150</v>
      </c>
      <c r="I25" s="1208"/>
      <c r="J25" s="1207">
        <v>20</v>
      </c>
      <c r="K25" s="1172" t="s">
        <v>268</v>
      </c>
    </row>
    <row r="26" spans="1:11">
      <c r="A26" s="1175" t="s">
        <v>266</v>
      </c>
      <c r="B26" s="1209">
        <v>12756</v>
      </c>
      <c r="C26" s="1209">
        <v>455</v>
      </c>
      <c r="D26" s="1209">
        <v>10661</v>
      </c>
      <c r="E26" s="1209">
        <v>1640</v>
      </c>
      <c r="F26" s="1209">
        <v>24098</v>
      </c>
      <c r="G26" s="1209">
        <v>21983</v>
      </c>
      <c r="H26" s="1209">
        <v>2114</v>
      </c>
      <c r="I26" s="1208"/>
      <c r="J26" s="1207">
        <v>21</v>
      </c>
      <c r="K26" s="1172" t="s">
        <v>265</v>
      </c>
    </row>
    <row r="27" spans="1:11">
      <c r="A27" s="1180" t="s">
        <v>65</v>
      </c>
      <c r="B27" s="1211">
        <v>4888</v>
      </c>
      <c r="C27" s="1211">
        <v>1886</v>
      </c>
      <c r="D27" s="1211">
        <v>2275</v>
      </c>
      <c r="E27" s="1211">
        <v>727</v>
      </c>
      <c r="F27" s="1211">
        <v>233034</v>
      </c>
      <c r="G27" s="1211">
        <v>209252</v>
      </c>
      <c r="H27" s="1211">
        <v>23782</v>
      </c>
      <c r="I27" s="1210"/>
      <c r="J27" s="1207">
        <v>22</v>
      </c>
      <c r="K27" s="1177" t="s">
        <v>263</v>
      </c>
    </row>
    <row r="28" spans="1:11">
      <c r="A28" s="1175" t="s">
        <v>262</v>
      </c>
      <c r="B28" s="1209">
        <v>171</v>
      </c>
      <c r="C28" s="1209">
        <v>146</v>
      </c>
      <c r="D28" s="1209">
        <v>25</v>
      </c>
      <c r="E28" s="1209" t="s">
        <v>2380</v>
      </c>
      <c r="F28" s="1209">
        <v>9094</v>
      </c>
      <c r="G28" s="1209">
        <v>3907</v>
      </c>
      <c r="H28" s="1209">
        <v>5186</v>
      </c>
      <c r="I28" s="1208"/>
      <c r="J28" s="1207">
        <v>23</v>
      </c>
      <c r="K28" s="1172" t="s">
        <v>261</v>
      </c>
    </row>
    <row r="29" spans="1:11">
      <c r="A29" s="1175" t="s">
        <v>259</v>
      </c>
      <c r="B29" s="1209">
        <v>914</v>
      </c>
      <c r="C29" s="1209">
        <v>637</v>
      </c>
      <c r="D29" s="1209">
        <v>277</v>
      </c>
      <c r="E29" s="1209" t="s">
        <v>2380</v>
      </c>
      <c r="F29" s="1209">
        <v>20686</v>
      </c>
      <c r="G29" s="1209">
        <v>20064</v>
      </c>
      <c r="H29" s="1209">
        <v>622</v>
      </c>
      <c r="I29" s="1208"/>
      <c r="J29" s="1207">
        <v>24</v>
      </c>
      <c r="K29" s="1172" t="s">
        <v>258</v>
      </c>
    </row>
    <row r="30" spans="1:11">
      <c r="A30" s="1175" t="s">
        <v>256</v>
      </c>
      <c r="B30" s="1209">
        <v>2259</v>
      </c>
      <c r="C30" s="1209">
        <v>288</v>
      </c>
      <c r="D30" s="1209">
        <v>1331</v>
      </c>
      <c r="E30" s="1209">
        <v>640</v>
      </c>
      <c r="F30" s="1209">
        <v>92350</v>
      </c>
      <c r="G30" s="1209">
        <v>84052</v>
      </c>
      <c r="H30" s="1209">
        <v>8298</v>
      </c>
      <c r="I30" s="1208"/>
      <c r="J30" s="1207">
        <v>25</v>
      </c>
      <c r="K30" s="1172" t="s">
        <v>255</v>
      </c>
    </row>
    <row r="31" spans="1:11">
      <c r="A31" s="1175" t="s">
        <v>253</v>
      </c>
      <c r="B31" s="1209" t="s">
        <v>2380</v>
      </c>
      <c r="C31" s="1209" t="s">
        <v>2380</v>
      </c>
      <c r="D31" s="1209" t="s">
        <v>2380</v>
      </c>
      <c r="E31" s="1209" t="s">
        <v>2380</v>
      </c>
      <c r="F31" s="1209">
        <v>1447</v>
      </c>
      <c r="G31" s="1209">
        <v>1372</v>
      </c>
      <c r="H31" s="1209">
        <v>75</v>
      </c>
      <c r="I31" s="1208"/>
      <c r="J31" s="1207">
        <v>26</v>
      </c>
      <c r="K31" s="1172" t="s">
        <v>252</v>
      </c>
    </row>
    <row r="32" spans="1:11">
      <c r="A32" s="1175" t="s">
        <v>251</v>
      </c>
      <c r="B32" s="1209">
        <v>129</v>
      </c>
      <c r="C32" s="1209">
        <v>79</v>
      </c>
      <c r="D32" s="1209" t="s">
        <v>2380</v>
      </c>
      <c r="E32" s="1209">
        <v>50</v>
      </c>
      <c r="F32" s="1209">
        <v>12650</v>
      </c>
      <c r="G32" s="1209">
        <v>11620</v>
      </c>
      <c r="H32" s="1209">
        <v>1030</v>
      </c>
      <c r="I32" s="1208"/>
      <c r="J32" s="1207">
        <v>27</v>
      </c>
      <c r="K32" s="1172" t="s">
        <v>250</v>
      </c>
    </row>
    <row r="33" spans="1:11">
      <c r="A33" s="1175" t="s">
        <v>248</v>
      </c>
      <c r="B33" s="1209" t="s">
        <v>2380</v>
      </c>
      <c r="C33" s="1209" t="s">
        <v>2380</v>
      </c>
      <c r="D33" s="1209" t="s">
        <v>2380</v>
      </c>
      <c r="E33" s="1209" t="s">
        <v>2380</v>
      </c>
      <c r="F33" s="1209">
        <v>5124</v>
      </c>
      <c r="G33" s="1209">
        <v>4674</v>
      </c>
      <c r="H33" s="1209">
        <v>450</v>
      </c>
      <c r="I33" s="1208"/>
      <c r="J33" s="1207">
        <v>28</v>
      </c>
      <c r="K33" s="1172" t="s">
        <v>247</v>
      </c>
    </row>
    <row r="34" spans="1:11">
      <c r="A34" s="1175" t="s">
        <v>245</v>
      </c>
      <c r="B34" s="1209">
        <v>1180</v>
      </c>
      <c r="C34" s="1209">
        <v>501</v>
      </c>
      <c r="D34" s="1209">
        <v>642</v>
      </c>
      <c r="E34" s="1209">
        <v>37</v>
      </c>
      <c r="F34" s="1209">
        <v>82223</v>
      </c>
      <c r="G34" s="1209">
        <v>74602</v>
      </c>
      <c r="H34" s="1209">
        <v>7621</v>
      </c>
      <c r="I34" s="1208"/>
      <c r="J34" s="1207">
        <v>29</v>
      </c>
      <c r="K34" s="1172" t="s">
        <v>244</v>
      </c>
    </row>
    <row r="35" spans="1:11">
      <c r="A35" s="1175" t="s">
        <v>242</v>
      </c>
      <c r="B35" s="1209">
        <v>235</v>
      </c>
      <c r="C35" s="1209">
        <v>235</v>
      </c>
      <c r="D35" s="1209" t="s">
        <v>2380</v>
      </c>
      <c r="E35" s="1209" t="s">
        <v>2380</v>
      </c>
      <c r="F35" s="1209">
        <v>9461</v>
      </c>
      <c r="G35" s="1209">
        <v>8961</v>
      </c>
      <c r="H35" s="1209">
        <v>500</v>
      </c>
      <c r="I35" s="1208"/>
      <c r="J35" s="1207">
        <v>30</v>
      </c>
      <c r="K35" s="1172" t="s">
        <v>241</v>
      </c>
    </row>
    <row r="36" spans="1:11">
      <c r="A36" s="1180" t="s">
        <v>239</v>
      </c>
      <c r="B36" s="1211">
        <v>2312590</v>
      </c>
      <c r="C36" s="1211">
        <v>23988</v>
      </c>
      <c r="D36" s="1211">
        <v>2030255</v>
      </c>
      <c r="E36" s="1211">
        <v>258347</v>
      </c>
      <c r="F36" s="1211">
        <v>1206913</v>
      </c>
      <c r="G36" s="1211">
        <v>1000310</v>
      </c>
      <c r="H36" s="1211">
        <v>206603</v>
      </c>
      <c r="I36" s="1210"/>
      <c r="J36" s="1207">
        <v>31</v>
      </c>
      <c r="K36" s="1177" t="s">
        <v>238</v>
      </c>
    </row>
    <row r="37" spans="1:11">
      <c r="A37" s="1175" t="s">
        <v>237</v>
      </c>
      <c r="B37" s="1209">
        <v>1828</v>
      </c>
      <c r="C37" s="1209">
        <v>60</v>
      </c>
      <c r="D37" s="1209">
        <v>1585</v>
      </c>
      <c r="E37" s="1209">
        <v>183</v>
      </c>
      <c r="F37" s="1209">
        <v>6154</v>
      </c>
      <c r="G37" s="1209">
        <v>6031</v>
      </c>
      <c r="H37" s="1209">
        <v>124</v>
      </c>
      <c r="I37" s="1208"/>
      <c r="J37" s="1207">
        <v>32</v>
      </c>
      <c r="K37" s="1172" t="s">
        <v>236</v>
      </c>
    </row>
    <row r="38" spans="1:11">
      <c r="A38" s="1175" t="s">
        <v>234</v>
      </c>
      <c r="B38" s="1209">
        <v>4956</v>
      </c>
      <c r="C38" s="1209">
        <v>327</v>
      </c>
      <c r="D38" s="1209">
        <v>131</v>
      </c>
      <c r="E38" s="1209">
        <v>4498</v>
      </c>
      <c r="F38" s="1209">
        <v>12384</v>
      </c>
      <c r="G38" s="1209">
        <v>10157</v>
      </c>
      <c r="H38" s="1209">
        <v>2227</v>
      </c>
      <c r="I38" s="1208"/>
      <c r="J38" s="1207">
        <v>33</v>
      </c>
      <c r="K38" s="1172" t="s">
        <v>233</v>
      </c>
    </row>
    <row r="39" spans="1:11">
      <c r="A39" s="1175" t="s">
        <v>231</v>
      </c>
      <c r="B39" s="1209">
        <v>5493</v>
      </c>
      <c r="C39" s="1209">
        <v>661</v>
      </c>
      <c r="D39" s="1209">
        <v>1155</v>
      </c>
      <c r="E39" s="1209">
        <v>3676</v>
      </c>
      <c r="F39" s="1209">
        <v>73853</v>
      </c>
      <c r="G39" s="1209">
        <v>67796</v>
      </c>
      <c r="H39" s="1209">
        <v>6058</v>
      </c>
      <c r="I39" s="1208"/>
      <c r="J39" s="1207">
        <v>34</v>
      </c>
      <c r="K39" s="1172" t="s">
        <v>230</v>
      </c>
    </row>
    <row r="40" spans="1:11">
      <c r="A40" s="1175" t="s">
        <v>229</v>
      </c>
      <c r="B40" s="1209">
        <v>19209</v>
      </c>
      <c r="C40" s="1209">
        <v>287</v>
      </c>
      <c r="D40" s="1209">
        <v>12893</v>
      </c>
      <c r="E40" s="1209">
        <v>6030</v>
      </c>
      <c r="F40" s="1209">
        <v>92693</v>
      </c>
      <c r="G40" s="1209">
        <v>86513</v>
      </c>
      <c r="H40" s="1209">
        <v>6181</v>
      </c>
      <c r="I40" s="1208"/>
      <c r="J40" s="1207">
        <v>35</v>
      </c>
      <c r="K40" s="1172" t="s">
        <v>228</v>
      </c>
    </row>
    <row r="41" spans="1:11">
      <c r="A41" s="1175" t="s">
        <v>227</v>
      </c>
      <c r="B41" s="1209">
        <v>5690</v>
      </c>
      <c r="C41" s="1209">
        <v>1300</v>
      </c>
      <c r="D41" s="1209">
        <v>1397</v>
      </c>
      <c r="E41" s="1209">
        <v>2993</v>
      </c>
      <c r="F41" s="1209">
        <v>184415</v>
      </c>
      <c r="G41" s="1209">
        <v>156466</v>
      </c>
      <c r="H41" s="1209">
        <v>27949</v>
      </c>
      <c r="I41" s="1208"/>
      <c r="J41" s="1207">
        <v>36</v>
      </c>
      <c r="K41" s="1172" t="s">
        <v>226</v>
      </c>
    </row>
    <row r="42" spans="1:11">
      <c r="A42" s="1175" t="s">
        <v>225</v>
      </c>
      <c r="B42" s="1209">
        <v>3200</v>
      </c>
      <c r="C42" s="1209">
        <v>247</v>
      </c>
      <c r="D42" s="1209">
        <v>491</v>
      </c>
      <c r="E42" s="1209">
        <v>2462</v>
      </c>
      <c r="F42" s="1209">
        <v>29196</v>
      </c>
      <c r="G42" s="1209">
        <v>23326</v>
      </c>
      <c r="H42" s="1209">
        <v>5871</v>
      </c>
      <c r="I42" s="1208"/>
      <c r="J42" s="1207">
        <v>37</v>
      </c>
      <c r="K42" s="1172" t="s">
        <v>224</v>
      </c>
    </row>
    <row r="43" spans="1:11">
      <c r="A43" s="1175" t="s">
        <v>222</v>
      </c>
      <c r="B43" s="1209">
        <v>12977</v>
      </c>
      <c r="C43" s="1209">
        <v>313</v>
      </c>
      <c r="D43" s="1209">
        <v>822</v>
      </c>
      <c r="E43" s="1209">
        <v>11842</v>
      </c>
      <c r="F43" s="1209">
        <v>37399</v>
      </c>
      <c r="G43" s="1209">
        <v>31506</v>
      </c>
      <c r="H43" s="1209">
        <v>5893</v>
      </c>
      <c r="I43" s="1208"/>
      <c r="J43" s="1207">
        <v>38</v>
      </c>
      <c r="K43" s="1172" t="s">
        <v>221</v>
      </c>
    </row>
    <row r="44" spans="1:11">
      <c r="A44" s="1175" t="s">
        <v>220</v>
      </c>
      <c r="B44" s="1209">
        <v>2193314</v>
      </c>
      <c r="C44" s="1209">
        <v>16381</v>
      </c>
      <c r="D44" s="1209">
        <v>1965894</v>
      </c>
      <c r="E44" s="1209">
        <v>211040</v>
      </c>
      <c r="F44" s="1209">
        <v>298171</v>
      </c>
      <c r="G44" s="1209">
        <v>209873</v>
      </c>
      <c r="H44" s="1209">
        <v>88298</v>
      </c>
      <c r="I44" s="1208"/>
      <c r="J44" s="1207">
        <v>39</v>
      </c>
      <c r="K44" s="1172" t="s">
        <v>219</v>
      </c>
    </row>
    <row r="45" spans="1:11">
      <c r="A45" s="1175" t="s">
        <v>218</v>
      </c>
      <c r="B45" s="1209">
        <v>21890</v>
      </c>
      <c r="C45" s="1209">
        <v>419</v>
      </c>
      <c r="D45" s="1209">
        <v>17728</v>
      </c>
      <c r="E45" s="1209">
        <v>3743</v>
      </c>
      <c r="F45" s="1209">
        <v>44981</v>
      </c>
      <c r="G45" s="1209">
        <v>42512</v>
      </c>
      <c r="H45" s="1209">
        <v>2469</v>
      </c>
      <c r="I45" s="1208"/>
      <c r="J45" s="1207">
        <v>40</v>
      </c>
      <c r="K45" s="1172" t="s">
        <v>217</v>
      </c>
    </row>
    <row r="46" spans="1:11">
      <c r="A46" s="1175" t="s">
        <v>216</v>
      </c>
      <c r="B46" s="1209">
        <v>4823</v>
      </c>
      <c r="C46" s="1209">
        <v>1207</v>
      </c>
      <c r="D46" s="1209">
        <v>245</v>
      </c>
      <c r="E46" s="1209">
        <v>3371</v>
      </c>
      <c r="F46" s="1209">
        <v>59019</v>
      </c>
      <c r="G46" s="1209">
        <v>54425</v>
      </c>
      <c r="H46" s="1209">
        <v>4594</v>
      </c>
      <c r="I46" s="1210"/>
      <c r="J46" s="1207">
        <v>41</v>
      </c>
      <c r="K46" s="1172" t="s">
        <v>215</v>
      </c>
    </row>
    <row r="47" spans="1:11">
      <c r="A47" s="1175" t="s">
        <v>213</v>
      </c>
      <c r="B47" s="1209">
        <v>12883</v>
      </c>
      <c r="C47" s="1209">
        <v>342</v>
      </c>
      <c r="D47" s="1209">
        <v>10858</v>
      </c>
      <c r="E47" s="1209">
        <v>1683</v>
      </c>
      <c r="F47" s="1209">
        <v>29666</v>
      </c>
      <c r="G47" s="1209">
        <v>24222</v>
      </c>
      <c r="H47" s="1209">
        <v>5444</v>
      </c>
      <c r="I47" s="1208"/>
      <c r="J47" s="1207">
        <v>42</v>
      </c>
      <c r="K47" s="1172" t="s">
        <v>212</v>
      </c>
    </row>
    <row r="48" spans="1:11">
      <c r="A48" s="1175" t="s">
        <v>211</v>
      </c>
      <c r="B48" s="1209">
        <v>2401</v>
      </c>
      <c r="C48" s="1209">
        <v>468</v>
      </c>
      <c r="D48" s="1209">
        <v>252</v>
      </c>
      <c r="E48" s="1209">
        <v>1681</v>
      </c>
      <c r="F48" s="1209">
        <v>10701</v>
      </c>
      <c r="G48" s="1209">
        <v>9756</v>
      </c>
      <c r="H48" s="1209">
        <v>944</v>
      </c>
      <c r="I48" s="1208"/>
      <c r="J48" s="1207">
        <v>43</v>
      </c>
      <c r="K48" s="1172" t="s">
        <v>210</v>
      </c>
    </row>
    <row r="49" spans="1:11">
      <c r="A49" s="1175" t="s">
        <v>208</v>
      </c>
      <c r="B49" s="1209">
        <v>513</v>
      </c>
      <c r="C49" s="1209">
        <v>224</v>
      </c>
      <c r="D49" s="1209">
        <v>289</v>
      </c>
      <c r="E49" s="1209" t="s">
        <v>2380</v>
      </c>
      <c r="F49" s="1209">
        <v>17986</v>
      </c>
      <c r="G49" s="1209">
        <v>16542</v>
      </c>
      <c r="H49" s="1209">
        <v>1444</v>
      </c>
      <c r="I49" s="1208"/>
      <c r="J49" s="1207">
        <v>44</v>
      </c>
      <c r="K49" s="1172" t="s">
        <v>207</v>
      </c>
    </row>
    <row r="50" spans="1:11">
      <c r="A50" s="1175" t="s">
        <v>206</v>
      </c>
      <c r="B50" s="1209">
        <v>2617</v>
      </c>
      <c r="C50" s="1209">
        <v>80</v>
      </c>
      <c r="D50" s="1209">
        <v>2537</v>
      </c>
      <c r="E50" s="1209" t="s">
        <v>2380</v>
      </c>
      <c r="F50" s="1209">
        <v>9948</v>
      </c>
      <c r="G50" s="1209">
        <v>8248</v>
      </c>
      <c r="H50" s="1209">
        <v>1700</v>
      </c>
      <c r="I50" s="1208"/>
      <c r="J50" s="1207">
        <v>45</v>
      </c>
      <c r="K50" s="1172" t="s">
        <v>205</v>
      </c>
    </row>
    <row r="51" spans="1:11">
      <c r="A51" s="1175" t="s">
        <v>203</v>
      </c>
      <c r="B51" s="1209">
        <v>1825</v>
      </c>
      <c r="C51" s="1209">
        <v>75</v>
      </c>
      <c r="D51" s="1209">
        <v>723</v>
      </c>
      <c r="E51" s="1209">
        <v>1027</v>
      </c>
      <c r="F51" s="1209">
        <v>50223</v>
      </c>
      <c r="G51" s="1209">
        <v>48077</v>
      </c>
      <c r="H51" s="1209">
        <v>2146</v>
      </c>
      <c r="I51" s="1208"/>
      <c r="J51" s="1207">
        <v>46</v>
      </c>
      <c r="K51" s="1172" t="s">
        <v>202</v>
      </c>
    </row>
    <row r="52" spans="1:11">
      <c r="A52" s="1175" t="s">
        <v>201</v>
      </c>
      <c r="B52" s="1209">
        <v>4110</v>
      </c>
      <c r="C52" s="1209">
        <v>401</v>
      </c>
      <c r="D52" s="1209">
        <v>997</v>
      </c>
      <c r="E52" s="1209">
        <v>2712</v>
      </c>
      <c r="F52" s="1209">
        <v>65747</v>
      </c>
      <c r="G52" s="1209">
        <v>54509</v>
      </c>
      <c r="H52" s="1209">
        <v>11239</v>
      </c>
      <c r="I52" s="1208"/>
      <c r="J52" s="1207">
        <v>47</v>
      </c>
      <c r="K52" s="1172" t="s">
        <v>200</v>
      </c>
    </row>
    <row r="53" spans="1:11">
      <c r="A53" s="1175" t="s">
        <v>199</v>
      </c>
      <c r="B53" s="1209">
        <v>14861</v>
      </c>
      <c r="C53" s="1209">
        <v>1197</v>
      </c>
      <c r="D53" s="1209">
        <v>12258</v>
      </c>
      <c r="E53" s="1209">
        <v>1407</v>
      </c>
      <c r="F53" s="1209">
        <v>184376</v>
      </c>
      <c r="G53" s="1209">
        <v>150353</v>
      </c>
      <c r="H53" s="1209">
        <v>34023</v>
      </c>
      <c r="I53" s="1208"/>
      <c r="J53" s="1207">
        <v>48</v>
      </c>
      <c r="K53" s="1172" t="s">
        <v>198</v>
      </c>
    </row>
    <row r="54" spans="1:11">
      <c r="A54" s="1180" t="s">
        <v>61</v>
      </c>
      <c r="B54" s="1209">
        <v>918</v>
      </c>
      <c r="C54" s="1209">
        <v>596</v>
      </c>
      <c r="D54" s="1209">
        <v>322</v>
      </c>
      <c r="E54" s="1209" t="s">
        <v>2380</v>
      </c>
      <c r="F54" s="1209">
        <v>49587</v>
      </c>
      <c r="G54" s="1209">
        <v>30023</v>
      </c>
      <c r="H54" s="1209">
        <v>19564</v>
      </c>
      <c r="I54" s="1208"/>
      <c r="J54" s="1207">
        <v>49</v>
      </c>
      <c r="K54" s="1177" t="s">
        <v>197</v>
      </c>
    </row>
    <row r="55" spans="1:11">
      <c r="A55" s="1175" t="s">
        <v>196</v>
      </c>
      <c r="B55" s="1209">
        <v>275</v>
      </c>
      <c r="C55" s="1209">
        <v>275</v>
      </c>
      <c r="D55" s="1209" t="s">
        <v>2380</v>
      </c>
      <c r="E55" s="1209" t="s">
        <v>2380</v>
      </c>
      <c r="F55" s="1209">
        <v>1398</v>
      </c>
      <c r="G55" s="1209">
        <v>1398</v>
      </c>
      <c r="H55" s="1209" t="s">
        <v>2380</v>
      </c>
      <c r="I55" s="1208"/>
      <c r="J55" s="1207">
        <v>50</v>
      </c>
      <c r="K55" s="1172" t="s">
        <v>195</v>
      </c>
    </row>
    <row r="56" spans="1:11">
      <c r="A56" s="1175" t="s">
        <v>194</v>
      </c>
      <c r="B56" s="1209">
        <v>357</v>
      </c>
      <c r="C56" s="1209">
        <v>237</v>
      </c>
      <c r="D56" s="1209">
        <v>120</v>
      </c>
      <c r="E56" s="1209" t="s">
        <v>2380</v>
      </c>
      <c r="F56" s="1209">
        <v>32569</v>
      </c>
      <c r="G56" s="1209">
        <v>16340</v>
      </c>
      <c r="H56" s="1209">
        <v>16229</v>
      </c>
      <c r="I56" s="1208"/>
      <c r="J56" s="1207">
        <v>51</v>
      </c>
      <c r="K56" s="1172" t="s">
        <v>193</v>
      </c>
    </row>
    <row r="57" spans="1:11">
      <c r="A57" s="1175" t="s">
        <v>192</v>
      </c>
      <c r="B57" s="1209">
        <v>18</v>
      </c>
      <c r="C57" s="1209">
        <v>18</v>
      </c>
      <c r="D57" s="1209" t="s">
        <v>2380</v>
      </c>
      <c r="E57" s="1209" t="s">
        <v>2380</v>
      </c>
      <c r="F57" s="1209">
        <v>2170</v>
      </c>
      <c r="G57" s="1209">
        <v>2100</v>
      </c>
      <c r="H57" s="1209">
        <v>70</v>
      </c>
      <c r="I57" s="1208"/>
      <c r="J57" s="1207">
        <v>52</v>
      </c>
      <c r="K57" s="1172" t="s">
        <v>191</v>
      </c>
    </row>
    <row r="58" spans="1:11">
      <c r="A58" s="1175" t="s">
        <v>190</v>
      </c>
      <c r="B58" s="1209">
        <v>55</v>
      </c>
      <c r="C58" s="1209" t="s">
        <v>2380</v>
      </c>
      <c r="D58" s="1209">
        <v>55</v>
      </c>
      <c r="E58" s="1209" t="s">
        <v>2380</v>
      </c>
      <c r="F58" s="1209">
        <v>1894</v>
      </c>
      <c r="G58" s="1209">
        <v>1779</v>
      </c>
      <c r="H58" s="1209">
        <v>115</v>
      </c>
      <c r="I58" s="1208"/>
      <c r="J58" s="1207">
        <v>53</v>
      </c>
      <c r="K58" s="1172" t="s">
        <v>189</v>
      </c>
    </row>
    <row r="59" spans="1:11">
      <c r="A59" s="1175" t="s">
        <v>188</v>
      </c>
      <c r="B59" s="1209">
        <v>106</v>
      </c>
      <c r="C59" s="1209">
        <v>57</v>
      </c>
      <c r="D59" s="1209">
        <v>49</v>
      </c>
      <c r="E59" s="1209" t="s">
        <v>2380</v>
      </c>
      <c r="F59" s="1209">
        <v>7754</v>
      </c>
      <c r="G59" s="1209">
        <v>5169</v>
      </c>
      <c r="H59" s="1209">
        <v>2585</v>
      </c>
      <c r="I59" s="1208"/>
      <c r="J59" s="1207">
        <v>54</v>
      </c>
      <c r="K59" s="1172" t="s">
        <v>187</v>
      </c>
    </row>
    <row r="60" spans="1:11">
      <c r="A60" s="1175" t="s">
        <v>186</v>
      </c>
      <c r="B60" s="1209">
        <v>108</v>
      </c>
      <c r="C60" s="1209">
        <v>9</v>
      </c>
      <c r="D60" s="1209">
        <v>99</v>
      </c>
      <c r="E60" s="1209" t="s">
        <v>2380</v>
      </c>
      <c r="F60" s="1209">
        <v>3801</v>
      </c>
      <c r="G60" s="1209">
        <v>3236</v>
      </c>
      <c r="H60" s="1209">
        <v>565</v>
      </c>
      <c r="I60" s="1208"/>
      <c r="J60" s="1207">
        <v>55</v>
      </c>
      <c r="K60" s="1172" t="s">
        <v>185</v>
      </c>
    </row>
    <row r="61" spans="1:11">
      <c r="A61" s="1180" t="s">
        <v>59</v>
      </c>
      <c r="B61" s="1211">
        <v>112267</v>
      </c>
      <c r="C61" s="1211">
        <v>3269</v>
      </c>
      <c r="D61" s="1211">
        <v>57723</v>
      </c>
      <c r="E61" s="1211">
        <v>51275</v>
      </c>
      <c r="F61" s="1211">
        <v>180281</v>
      </c>
      <c r="G61" s="1211">
        <v>146478</v>
      </c>
      <c r="H61" s="1211">
        <v>33803</v>
      </c>
      <c r="I61" s="1208"/>
      <c r="J61" s="1207">
        <v>56</v>
      </c>
      <c r="K61" s="1177" t="s">
        <v>184</v>
      </c>
    </row>
    <row r="62" spans="1:11">
      <c r="A62" s="1175" t="s">
        <v>183</v>
      </c>
      <c r="B62" s="1209">
        <v>1580</v>
      </c>
      <c r="C62" s="1209">
        <v>403</v>
      </c>
      <c r="D62" s="1209">
        <v>340</v>
      </c>
      <c r="E62" s="1209">
        <v>837</v>
      </c>
      <c r="F62" s="1209">
        <v>24884</v>
      </c>
      <c r="G62" s="1209">
        <v>18584</v>
      </c>
      <c r="H62" s="1209">
        <v>6300</v>
      </c>
      <c r="I62" s="1210"/>
      <c r="J62" s="1207">
        <v>57</v>
      </c>
      <c r="K62" s="1172" t="s">
        <v>182</v>
      </c>
    </row>
    <row r="63" spans="1:11">
      <c r="A63" s="1175" t="s">
        <v>181</v>
      </c>
      <c r="B63" s="1209">
        <v>137</v>
      </c>
      <c r="C63" s="1209" t="s">
        <v>2380</v>
      </c>
      <c r="D63" s="1209">
        <v>102</v>
      </c>
      <c r="E63" s="1209">
        <v>35</v>
      </c>
      <c r="F63" s="1209">
        <v>8545</v>
      </c>
      <c r="G63" s="1209">
        <v>8035</v>
      </c>
      <c r="H63" s="1209">
        <v>510</v>
      </c>
      <c r="I63" s="1208"/>
      <c r="J63" s="1207">
        <v>58</v>
      </c>
      <c r="K63" s="1172" t="s">
        <v>180</v>
      </c>
    </row>
    <row r="64" spans="1:11">
      <c r="A64" s="1175" t="s">
        <v>179</v>
      </c>
      <c r="B64" s="1209">
        <v>20</v>
      </c>
      <c r="C64" s="1209">
        <v>20</v>
      </c>
      <c r="D64" s="1209" t="s">
        <v>2380</v>
      </c>
      <c r="E64" s="1209" t="s">
        <v>2380</v>
      </c>
      <c r="F64" s="1209">
        <v>10059</v>
      </c>
      <c r="G64" s="1209">
        <v>6675</v>
      </c>
      <c r="H64" s="1209">
        <v>3384</v>
      </c>
      <c r="I64" s="1208"/>
      <c r="J64" s="1207">
        <v>59</v>
      </c>
      <c r="K64" s="1172" t="s">
        <v>178</v>
      </c>
    </row>
    <row r="65" spans="1:11">
      <c r="A65" s="1175" t="s">
        <v>176</v>
      </c>
      <c r="B65" s="1209">
        <v>249</v>
      </c>
      <c r="C65" s="1209">
        <v>219</v>
      </c>
      <c r="D65" s="1209">
        <v>30</v>
      </c>
      <c r="E65" s="1209" t="s">
        <v>2380</v>
      </c>
      <c r="F65" s="1209">
        <v>4842</v>
      </c>
      <c r="G65" s="1209">
        <v>4480</v>
      </c>
      <c r="H65" s="1209">
        <v>362</v>
      </c>
      <c r="I65" s="1208"/>
      <c r="J65" s="1207">
        <v>60</v>
      </c>
      <c r="K65" s="1172" t="s">
        <v>175</v>
      </c>
    </row>
    <row r="66" spans="1:11">
      <c r="A66" s="1175" t="s">
        <v>173</v>
      </c>
      <c r="B66" s="1209" t="s">
        <v>2380</v>
      </c>
      <c r="C66" s="1209" t="s">
        <v>2380</v>
      </c>
      <c r="D66" s="1209" t="s">
        <v>2380</v>
      </c>
      <c r="E66" s="1209" t="s">
        <v>2380</v>
      </c>
      <c r="F66" s="1209">
        <v>3595</v>
      </c>
      <c r="G66" s="1209">
        <v>3230</v>
      </c>
      <c r="H66" s="1209">
        <v>365</v>
      </c>
      <c r="I66" s="1208"/>
      <c r="J66" s="1207">
        <v>61</v>
      </c>
      <c r="K66" s="1172" t="s">
        <v>172</v>
      </c>
    </row>
    <row r="67" spans="1:11">
      <c r="A67" s="1175" t="s">
        <v>171</v>
      </c>
      <c r="B67" s="1209">
        <v>10326</v>
      </c>
      <c r="C67" s="1209">
        <v>747</v>
      </c>
      <c r="D67" s="1209">
        <v>9579</v>
      </c>
      <c r="E67" s="1209" t="s">
        <v>2380</v>
      </c>
      <c r="F67" s="1209">
        <v>24981</v>
      </c>
      <c r="G67" s="1209">
        <v>22593</v>
      </c>
      <c r="H67" s="1209">
        <v>2388</v>
      </c>
      <c r="I67" s="1208"/>
      <c r="J67" s="1207">
        <v>62</v>
      </c>
      <c r="K67" s="1172" t="s">
        <v>170</v>
      </c>
    </row>
    <row r="68" spans="1:11">
      <c r="A68" s="1175" t="s">
        <v>169</v>
      </c>
      <c r="B68" s="1209">
        <v>982</v>
      </c>
      <c r="C68" s="1209">
        <v>185</v>
      </c>
      <c r="D68" s="1209">
        <v>288</v>
      </c>
      <c r="E68" s="1209">
        <v>510</v>
      </c>
      <c r="F68" s="1209">
        <v>22349</v>
      </c>
      <c r="G68" s="1209">
        <v>19750</v>
      </c>
      <c r="H68" s="1209">
        <v>2599</v>
      </c>
      <c r="I68" s="1210"/>
      <c r="J68" s="1207">
        <v>63</v>
      </c>
      <c r="K68" s="1172" t="s">
        <v>168</v>
      </c>
    </row>
    <row r="69" spans="1:11">
      <c r="A69" s="1175" t="s">
        <v>167</v>
      </c>
      <c r="B69" s="1209">
        <v>5981</v>
      </c>
      <c r="C69" s="1209">
        <v>634</v>
      </c>
      <c r="D69" s="1209">
        <v>535</v>
      </c>
      <c r="E69" s="1209">
        <v>4812</v>
      </c>
      <c r="F69" s="1209">
        <v>23089</v>
      </c>
      <c r="G69" s="1209">
        <v>21442</v>
      </c>
      <c r="H69" s="1209">
        <v>1647</v>
      </c>
      <c r="I69" s="1210"/>
      <c r="J69" s="1207">
        <v>64</v>
      </c>
      <c r="K69" s="1172" t="s">
        <v>166</v>
      </c>
    </row>
    <row r="70" spans="1:11">
      <c r="A70" s="1175" t="s">
        <v>165</v>
      </c>
      <c r="B70" s="1209">
        <v>2583</v>
      </c>
      <c r="C70" s="1209">
        <v>131</v>
      </c>
      <c r="D70" s="1209">
        <v>93</v>
      </c>
      <c r="E70" s="1209">
        <v>2360</v>
      </c>
      <c r="F70" s="1209">
        <v>21353</v>
      </c>
      <c r="G70" s="1209">
        <v>16235</v>
      </c>
      <c r="H70" s="1209">
        <v>5118</v>
      </c>
      <c r="I70" s="1208"/>
      <c r="J70" s="1207">
        <v>65</v>
      </c>
      <c r="K70" s="1172" t="s">
        <v>164</v>
      </c>
    </row>
    <row r="71" spans="1:11">
      <c r="A71" s="1175" t="s">
        <v>163</v>
      </c>
      <c r="B71" s="1209">
        <v>90242</v>
      </c>
      <c r="C71" s="1209">
        <v>764</v>
      </c>
      <c r="D71" s="1209">
        <v>46757</v>
      </c>
      <c r="E71" s="1209">
        <v>42722</v>
      </c>
      <c r="F71" s="1209">
        <v>31829</v>
      </c>
      <c r="G71" s="1209">
        <v>23099</v>
      </c>
      <c r="H71" s="1209">
        <v>8730</v>
      </c>
      <c r="I71" s="1208"/>
      <c r="J71" s="1207">
        <v>66</v>
      </c>
      <c r="K71" s="1172" t="s">
        <v>162</v>
      </c>
    </row>
    <row r="72" spans="1:11">
      <c r="A72" s="1175" t="s">
        <v>161</v>
      </c>
      <c r="B72" s="1209">
        <v>168</v>
      </c>
      <c r="C72" s="1209">
        <v>168</v>
      </c>
      <c r="D72" s="1209" t="s">
        <v>2380</v>
      </c>
      <c r="E72" s="1209" t="s">
        <v>2380</v>
      </c>
      <c r="F72" s="1209">
        <v>4756</v>
      </c>
      <c r="G72" s="1209">
        <v>2356</v>
      </c>
      <c r="H72" s="1209">
        <v>2400</v>
      </c>
      <c r="I72" s="1208"/>
      <c r="J72" s="1207">
        <v>67</v>
      </c>
      <c r="K72" s="1172" t="s">
        <v>160</v>
      </c>
    </row>
    <row r="73" spans="1:11">
      <c r="A73" s="1180" t="s">
        <v>57</v>
      </c>
      <c r="B73" s="1211">
        <v>83048</v>
      </c>
      <c r="C73" s="1211">
        <v>2361</v>
      </c>
      <c r="D73" s="1211">
        <v>73250</v>
      </c>
      <c r="E73" s="1211">
        <v>7438</v>
      </c>
      <c r="F73" s="1211">
        <v>91955</v>
      </c>
      <c r="G73" s="1211">
        <v>69968</v>
      </c>
      <c r="H73" s="1211">
        <v>21987</v>
      </c>
      <c r="I73" s="1208"/>
      <c r="J73" s="1207">
        <v>68</v>
      </c>
      <c r="K73" s="1177" t="s">
        <v>159</v>
      </c>
    </row>
    <row r="74" spans="1:11">
      <c r="A74" s="1175" t="s">
        <v>158</v>
      </c>
      <c r="B74" s="1209">
        <v>1843</v>
      </c>
      <c r="C74" s="1209">
        <v>330</v>
      </c>
      <c r="D74" s="1209" t="s">
        <v>2380</v>
      </c>
      <c r="E74" s="1209">
        <v>1513</v>
      </c>
      <c r="F74" s="1209">
        <v>2661</v>
      </c>
      <c r="G74" s="1209">
        <v>2511</v>
      </c>
      <c r="H74" s="1209">
        <v>150</v>
      </c>
      <c r="I74" s="1208"/>
      <c r="J74" s="1207">
        <v>69</v>
      </c>
      <c r="K74" s="1172" t="s">
        <v>157</v>
      </c>
    </row>
    <row r="75" spans="1:11">
      <c r="A75" s="1175" t="s">
        <v>156</v>
      </c>
      <c r="B75" s="1209" t="s">
        <v>2380</v>
      </c>
      <c r="C75" s="1209" t="s">
        <v>2380</v>
      </c>
      <c r="D75" s="1209" t="s">
        <v>2380</v>
      </c>
      <c r="E75" s="1209" t="s">
        <v>2380</v>
      </c>
      <c r="F75" s="1209">
        <v>4186</v>
      </c>
      <c r="G75" s="1209">
        <v>2036</v>
      </c>
      <c r="H75" s="1209">
        <v>2150</v>
      </c>
      <c r="I75" s="1208"/>
      <c r="J75" s="1207">
        <v>70</v>
      </c>
      <c r="K75" s="1172" t="s">
        <v>155</v>
      </c>
    </row>
    <row r="76" spans="1:11">
      <c r="A76" s="1175" t="s">
        <v>154</v>
      </c>
      <c r="B76" s="1209">
        <v>4788</v>
      </c>
      <c r="C76" s="1209">
        <v>135</v>
      </c>
      <c r="D76" s="1209">
        <v>3565</v>
      </c>
      <c r="E76" s="1209">
        <v>1088</v>
      </c>
      <c r="F76" s="1209">
        <v>3075</v>
      </c>
      <c r="G76" s="1209">
        <v>1364</v>
      </c>
      <c r="H76" s="1209">
        <v>1710</v>
      </c>
      <c r="I76" s="1208"/>
      <c r="J76" s="1207">
        <v>71</v>
      </c>
      <c r="K76" s="1172" t="s">
        <v>153</v>
      </c>
    </row>
    <row r="77" spans="1:11">
      <c r="A77" s="1175" t="s">
        <v>151</v>
      </c>
      <c r="B77" s="1209">
        <v>90</v>
      </c>
      <c r="C77" s="1209" t="s">
        <v>2380</v>
      </c>
      <c r="D77" s="1209">
        <v>90</v>
      </c>
      <c r="E77" s="1209" t="s">
        <v>2380</v>
      </c>
      <c r="F77" s="1209">
        <v>1106</v>
      </c>
      <c r="G77" s="1209">
        <v>1106</v>
      </c>
      <c r="H77" s="1209" t="s">
        <v>2380</v>
      </c>
      <c r="I77" s="1208"/>
      <c r="J77" s="1207">
        <v>72</v>
      </c>
      <c r="K77" s="1172" t="s">
        <v>150</v>
      </c>
    </row>
    <row r="78" spans="1:11">
      <c r="A78" s="1175" t="s">
        <v>148</v>
      </c>
      <c r="B78" s="1209">
        <v>10363</v>
      </c>
      <c r="C78" s="1209">
        <v>85</v>
      </c>
      <c r="D78" s="1209">
        <v>10123</v>
      </c>
      <c r="E78" s="1209">
        <v>155</v>
      </c>
      <c r="F78" s="1209">
        <v>14153</v>
      </c>
      <c r="G78" s="1209">
        <v>10803</v>
      </c>
      <c r="H78" s="1209">
        <v>3350</v>
      </c>
      <c r="I78" s="1208"/>
      <c r="J78" s="1207">
        <v>73</v>
      </c>
      <c r="K78" s="1172" t="s">
        <v>147</v>
      </c>
    </row>
    <row r="79" spans="1:11">
      <c r="A79" s="1175" t="s">
        <v>146</v>
      </c>
      <c r="B79" s="1209" t="s">
        <v>2380</v>
      </c>
      <c r="C79" s="1209" t="s">
        <v>2380</v>
      </c>
      <c r="D79" s="1209" t="s">
        <v>2380</v>
      </c>
      <c r="E79" s="1209" t="s">
        <v>2380</v>
      </c>
      <c r="F79" s="1209">
        <v>1256</v>
      </c>
      <c r="G79" s="1209">
        <v>1046</v>
      </c>
      <c r="H79" s="1209">
        <v>210</v>
      </c>
      <c r="I79" s="1208"/>
      <c r="J79" s="1207">
        <v>74</v>
      </c>
      <c r="K79" s="1172" t="s">
        <v>145</v>
      </c>
    </row>
    <row r="80" spans="1:11">
      <c r="A80" s="1175" t="s">
        <v>144</v>
      </c>
      <c r="B80" s="1209">
        <v>85</v>
      </c>
      <c r="C80" s="1209" t="s">
        <v>2380</v>
      </c>
      <c r="D80" s="1209">
        <v>85</v>
      </c>
      <c r="E80" s="1209" t="s">
        <v>2380</v>
      </c>
      <c r="F80" s="1209">
        <v>4814</v>
      </c>
      <c r="G80" s="1209">
        <v>3969</v>
      </c>
      <c r="H80" s="1209">
        <v>845</v>
      </c>
      <c r="I80" s="1208"/>
      <c r="J80" s="1207">
        <v>75</v>
      </c>
      <c r="K80" s="1172" t="s">
        <v>143</v>
      </c>
    </row>
    <row r="81" spans="1:11">
      <c r="A81" s="1175" t="s">
        <v>142</v>
      </c>
      <c r="B81" s="1209">
        <v>708</v>
      </c>
      <c r="C81" s="1209">
        <v>258</v>
      </c>
      <c r="D81" s="1209" t="s">
        <v>2380</v>
      </c>
      <c r="E81" s="1209">
        <v>450</v>
      </c>
      <c r="F81" s="1209">
        <v>857</v>
      </c>
      <c r="G81" s="1209">
        <v>857</v>
      </c>
      <c r="H81" s="1209" t="s">
        <v>2380</v>
      </c>
      <c r="I81" s="1208"/>
      <c r="J81" s="1207">
        <v>76</v>
      </c>
      <c r="K81" s="1172" t="s">
        <v>141</v>
      </c>
    </row>
    <row r="82" spans="1:11">
      <c r="A82" s="1175" t="s">
        <v>140</v>
      </c>
      <c r="B82" s="1209" t="s">
        <v>2380</v>
      </c>
      <c r="C82" s="1209" t="s">
        <v>2380</v>
      </c>
      <c r="D82" s="1209" t="s">
        <v>2380</v>
      </c>
      <c r="E82" s="1209" t="s">
        <v>2380</v>
      </c>
      <c r="F82" s="1209">
        <v>655</v>
      </c>
      <c r="G82" s="1209">
        <v>655</v>
      </c>
      <c r="H82" s="1209" t="s">
        <v>2380</v>
      </c>
      <c r="I82" s="1208"/>
      <c r="J82" s="1207">
        <v>77</v>
      </c>
      <c r="K82" s="1172" t="s">
        <v>139</v>
      </c>
    </row>
    <row r="83" spans="1:11">
      <c r="A83" s="1175" t="s">
        <v>138</v>
      </c>
      <c r="B83" s="1209">
        <v>30486</v>
      </c>
      <c r="C83" s="1209" t="s">
        <v>2380</v>
      </c>
      <c r="D83" s="1209">
        <v>29419</v>
      </c>
      <c r="E83" s="1209">
        <v>1068</v>
      </c>
      <c r="F83" s="1209">
        <v>5405</v>
      </c>
      <c r="G83" s="1209">
        <v>4850</v>
      </c>
      <c r="H83" s="1209">
        <v>555</v>
      </c>
      <c r="I83" s="1208"/>
      <c r="J83" s="1207">
        <v>78</v>
      </c>
      <c r="K83" s="1172" t="s">
        <v>137</v>
      </c>
    </row>
    <row r="84" spans="1:11">
      <c r="A84" s="1175" t="s">
        <v>136</v>
      </c>
      <c r="B84" s="1209" t="s">
        <v>2380</v>
      </c>
      <c r="C84" s="1209" t="s">
        <v>2380</v>
      </c>
      <c r="D84" s="1209" t="s">
        <v>2380</v>
      </c>
      <c r="E84" s="1209" t="s">
        <v>2380</v>
      </c>
      <c r="F84" s="1209">
        <v>2542</v>
      </c>
      <c r="G84" s="1209">
        <v>2037</v>
      </c>
      <c r="H84" s="1209">
        <v>505</v>
      </c>
      <c r="I84" s="1208"/>
      <c r="J84" s="1207">
        <v>79</v>
      </c>
      <c r="K84" s="1172" t="s">
        <v>135</v>
      </c>
    </row>
    <row r="85" spans="1:11">
      <c r="A85" s="1175" t="s">
        <v>134</v>
      </c>
      <c r="B85" s="1209">
        <v>110</v>
      </c>
      <c r="C85" s="1209">
        <v>50</v>
      </c>
      <c r="D85" s="1209">
        <v>60</v>
      </c>
      <c r="E85" s="1209" t="s">
        <v>2380</v>
      </c>
      <c r="F85" s="1209">
        <v>2502</v>
      </c>
      <c r="G85" s="1209">
        <v>1977</v>
      </c>
      <c r="H85" s="1209">
        <v>525</v>
      </c>
      <c r="I85" s="1208"/>
      <c r="J85" s="1207">
        <v>80</v>
      </c>
      <c r="K85" s="1172" t="s">
        <v>133</v>
      </c>
    </row>
    <row r="86" spans="1:11">
      <c r="A86" s="1175" t="s">
        <v>132</v>
      </c>
      <c r="B86" s="1209">
        <v>8162</v>
      </c>
      <c r="C86" s="1209" t="s">
        <v>2380</v>
      </c>
      <c r="D86" s="1209">
        <v>8162</v>
      </c>
      <c r="E86" s="1209" t="s">
        <v>2380</v>
      </c>
      <c r="F86" s="1209">
        <v>4912</v>
      </c>
      <c r="G86" s="1209">
        <v>3179</v>
      </c>
      <c r="H86" s="1209">
        <v>1733</v>
      </c>
      <c r="I86" s="1208"/>
      <c r="J86" s="1207">
        <v>81</v>
      </c>
      <c r="K86" s="1172" t="s">
        <v>131</v>
      </c>
    </row>
    <row r="87" spans="1:11">
      <c r="A87" s="1175" t="s">
        <v>130</v>
      </c>
      <c r="B87" s="1209">
        <v>223</v>
      </c>
      <c r="C87" s="1209">
        <v>33</v>
      </c>
      <c r="D87" s="1209">
        <v>190</v>
      </c>
      <c r="E87" s="1209" t="s">
        <v>2380</v>
      </c>
      <c r="F87" s="1209">
        <v>2107</v>
      </c>
      <c r="G87" s="1209">
        <v>1203</v>
      </c>
      <c r="H87" s="1209">
        <v>904</v>
      </c>
      <c r="I87" s="1208"/>
      <c r="J87" s="1207">
        <v>82</v>
      </c>
      <c r="K87" s="1172" t="s">
        <v>129</v>
      </c>
    </row>
    <row r="88" spans="1:11">
      <c r="A88" s="1175" t="s">
        <v>128</v>
      </c>
      <c r="B88" s="1209">
        <v>24118</v>
      </c>
      <c r="C88" s="1209">
        <v>35</v>
      </c>
      <c r="D88" s="1209">
        <v>20988</v>
      </c>
      <c r="E88" s="1209">
        <v>3095</v>
      </c>
      <c r="F88" s="1209">
        <v>3772</v>
      </c>
      <c r="G88" s="1209">
        <v>1932</v>
      </c>
      <c r="H88" s="1209">
        <v>1840</v>
      </c>
      <c r="I88" s="1210"/>
      <c r="J88" s="1207">
        <v>83</v>
      </c>
      <c r="K88" s="1172" t="s">
        <v>127</v>
      </c>
    </row>
    <row r="89" spans="1:11">
      <c r="A89" s="1175" t="s">
        <v>126</v>
      </c>
      <c r="B89" s="1209">
        <v>89</v>
      </c>
      <c r="C89" s="1209" t="s">
        <v>2380</v>
      </c>
      <c r="D89" s="1209">
        <v>89</v>
      </c>
      <c r="E89" s="1209" t="s">
        <v>2380</v>
      </c>
      <c r="F89" s="1209">
        <v>2972</v>
      </c>
      <c r="G89" s="1209">
        <v>2892</v>
      </c>
      <c r="H89" s="1209">
        <v>80</v>
      </c>
      <c r="I89" s="1210"/>
      <c r="J89" s="1207">
        <v>84</v>
      </c>
      <c r="K89" s="1172" t="s">
        <v>125</v>
      </c>
    </row>
    <row r="90" spans="1:11">
      <c r="A90" s="1175" t="s">
        <v>124</v>
      </c>
      <c r="B90" s="1209" t="s">
        <v>2380</v>
      </c>
      <c r="C90" s="1209" t="s">
        <v>2380</v>
      </c>
      <c r="D90" s="1209" t="s">
        <v>2380</v>
      </c>
      <c r="E90" s="1209" t="s">
        <v>2380</v>
      </c>
      <c r="F90" s="1209">
        <v>1662</v>
      </c>
      <c r="G90" s="1209">
        <v>1580</v>
      </c>
      <c r="H90" s="1209">
        <v>82</v>
      </c>
      <c r="I90" s="1208"/>
      <c r="J90" s="1207">
        <v>85</v>
      </c>
      <c r="K90" s="1172" t="s">
        <v>123</v>
      </c>
    </row>
    <row r="91" spans="1:11">
      <c r="A91" s="1175" t="s">
        <v>121</v>
      </c>
      <c r="B91" s="1209" t="s">
        <v>2380</v>
      </c>
      <c r="C91" s="1209" t="s">
        <v>2380</v>
      </c>
      <c r="D91" s="1209" t="s">
        <v>2380</v>
      </c>
      <c r="E91" s="1209" t="s">
        <v>2380</v>
      </c>
      <c r="F91" s="1209">
        <v>6992</v>
      </c>
      <c r="G91" s="1209">
        <v>3471</v>
      </c>
      <c r="H91" s="1209">
        <v>3521</v>
      </c>
      <c r="I91" s="1208"/>
      <c r="J91" s="1207">
        <v>86</v>
      </c>
      <c r="K91" s="1172" t="s">
        <v>120</v>
      </c>
    </row>
    <row r="92" spans="1:11">
      <c r="A92" s="1175" t="s">
        <v>118</v>
      </c>
      <c r="B92" s="1209">
        <v>1983</v>
      </c>
      <c r="C92" s="1209">
        <v>1435</v>
      </c>
      <c r="D92" s="1209">
        <v>479</v>
      </c>
      <c r="E92" s="1209">
        <v>69</v>
      </c>
      <c r="F92" s="1209">
        <v>26328</v>
      </c>
      <c r="G92" s="1209">
        <v>22501</v>
      </c>
      <c r="H92" s="1209">
        <v>3827</v>
      </c>
      <c r="I92" s="1208"/>
      <c r="J92" s="1207">
        <v>87</v>
      </c>
      <c r="K92" s="1172" t="s">
        <v>117</v>
      </c>
    </row>
    <row r="93" spans="1:11">
      <c r="A93" s="1180" t="s">
        <v>55</v>
      </c>
      <c r="B93" s="1209">
        <v>35855</v>
      </c>
      <c r="C93" s="1209">
        <v>443</v>
      </c>
      <c r="D93" s="1209">
        <v>22577</v>
      </c>
      <c r="E93" s="1209">
        <v>12835</v>
      </c>
      <c r="F93" s="1209">
        <v>58925</v>
      </c>
      <c r="G93" s="1209">
        <v>45364</v>
      </c>
      <c r="H93" s="1209">
        <v>13561</v>
      </c>
      <c r="I93" s="1208"/>
      <c r="J93" s="1207">
        <v>88</v>
      </c>
      <c r="K93" s="1177" t="s">
        <v>116</v>
      </c>
    </row>
    <row r="94" spans="1:11">
      <c r="A94" s="1175" t="s">
        <v>114</v>
      </c>
      <c r="B94" s="1209">
        <v>401</v>
      </c>
      <c r="C94" s="1209" t="s">
        <v>2380</v>
      </c>
      <c r="D94" s="1209" t="s">
        <v>2380</v>
      </c>
      <c r="E94" s="1209">
        <v>401</v>
      </c>
      <c r="F94" s="1209">
        <v>2535</v>
      </c>
      <c r="G94" s="1209">
        <v>2301</v>
      </c>
      <c r="H94" s="1209">
        <v>234</v>
      </c>
      <c r="I94" s="1208"/>
      <c r="J94" s="1207">
        <v>89</v>
      </c>
      <c r="K94" s="1172" t="s">
        <v>112</v>
      </c>
    </row>
    <row r="95" spans="1:11">
      <c r="A95" s="1175" t="s">
        <v>110</v>
      </c>
      <c r="B95" s="1209">
        <v>26286</v>
      </c>
      <c r="C95" s="1209">
        <v>115</v>
      </c>
      <c r="D95" s="1209">
        <v>19126</v>
      </c>
      <c r="E95" s="1209">
        <v>7045</v>
      </c>
      <c r="F95" s="1209">
        <v>29805</v>
      </c>
      <c r="G95" s="1209">
        <v>21049</v>
      </c>
      <c r="H95" s="1209">
        <v>8756</v>
      </c>
      <c r="I95" s="1208"/>
      <c r="J95" s="1207">
        <v>90</v>
      </c>
      <c r="K95" s="1172" t="s">
        <v>109</v>
      </c>
    </row>
    <row r="96" spans="1:11">
      <c r="A96" s="1175" t="s">
        <v>107</v>
      </c>
      <c r="B96" s="1209">
        <v>783</v>
      </c>
      <c r="C96" s="1209" t="s">
        <v>2380</v>
      </c>
      <c r="D96" s="1209">
        <v>38</v>
      </c>
      <c r="E96" s="1209">
        <v>745</v>
      </c>
      <c r="F96" s="1209">
        <v>4164</v>
      </c>
      <c r="G96" s="1209">
        <v>4164</v>
      </c>
      <c r="H96" s="1209" t="s">
        <v>2380</v>
      </c>
      <c r="I96" s="1208"/>
      <c r="J96" s="1207">
        <v>91</v>
      </c>
      <c r="K96" s="1172" t="s">
        <v>106</v>
      </c>
    </row>
    <row r="97" spans="1:11">
      <c r="A97" s="1175" t="s">
        <v>104</v>
      </c>
      <c r="B97" s="1209">
        <v>4638</v>
      </c>
      <c r="C97" s="1209" t="s">
        <v>2380</v>
      </c>
      <c r="D97" s="1209">
        <v>187</v>
      </c>
      <c r="E97" s="1209">
        <v>4451</v>
      </c>
      <c r="F97" s="1209">
        <v>2911</v>
      </c>
      <c r="G97" s="1209">
        <v>1884</v>
      </c>
      <c r="H97" s="1209">
        <v>1028</v>
      </c>
      <c r="I97" s="1208"/>
      <c r="J97" s="1207">
        <v>92</v>
      </c>
      <c r="K97" s="1172" t="s">
        <v>103</v>
      </c>
    </row>
    <row r="98" spans="1:11">
      <c r="A98" s="1175" t="s">
        <v>101</v>
      </c>
      <c r="B98" s="1209">
        <v>1056</v>
      </c>
      <c r="C98" s="1209" t="s">
        <v>2380</v>
      </c>
      <c r="D98" s="1209">
        <v>1023</v>
      </c>
      <c r="E98" s="1209">
        <v>33</v>
      </c>
      <c r="F98" s="1209">
        <v>9967</v>
      </c>
      <c r="G98" s="1209">
        <v>8686</v>
      </c>
      <c r="H98" s="1209">
        <v>1281</v>
      </c>
      <c r="I98" s="1208"/>
      <c r="J98" s="1207">
        <v>93</v>
      </c>
      <c r="K98" s="1172" t="s">
        <v>100</v>
      </c>
    </row>
    <row r="99" spans="1:11">
      <c r="A99" s="1175" t="s">
        <v>98</v>
      </c>
      <c r="B99" s="1209">
        <v>2483</v>
      </c>
      <c r="C99" s="1209">
        <v>120</v>
      </c>
      <c r="D99" s="1209">
        <v>2202</v>
      </c>
      <c r="E99" s="1209">
        <v>161</v>
      </c>
      <c r="F99" s="1209">
        <v>4724</v>
      </c>
      <c r="G99" s="1209">
        <v>2986</v>
      </c>
      <c r="H99" s="1209">
        <v>1738</v>
      </c>
      <c r="I99" s="1208"/>
      <c r="J99" s="1207">
        <v>94</v>
      </c>
      <c r="K99" s="1172" t="s">
        <v>97</v>
      </c>
    </row>
    <row r="100" spans="1:11">
      <c r="A100" s="1175" t="s">
        <v>95</v>
      </c>
      <c r="B100" s="1209" t="s">
        <v>2380</v>
      </c>
      <c r="C100" s="1209" t="s">
        <v>2380</v>
      </c>
      <c r="D100" s="1209" t="s">
        <v>2380</v>
      </c>
      <c r="E100" s="1209" t="s">
        <v>2380</v>
      </c>
      <c r="F100" s="1209">
        <v>1575</v>
      </c>
      <c r="G100" s="1209">
        <v>1395</v>
      </c>
      <c r="H100" s="1209">
        <v>180</v>
      </c>
      <c r="I100" s="1208"/>
      <c r="J100" s="1207">
        <v>95</v>
      </c>
      <c r="K100" s="1172" t="s">
        <v>94</v>
      </c>
    </row>
    <row r="101" spans="1:11">
      <c r="A101" s="1175" t="s">
        <v>92</v>
      </c>
      <c r="B101" s="1209">
        <v>43</v>
      </c>
      <c r="C101" s="1209">
        <v>43</v>
      </c>
      <c r="D101" s="1209" t="s">
        <v>2380</v>
      </c>
      <c r="E101" s="1209" t="s">
        <v>2380</v>
      </c>
      <c r="F101" s="1209">
        <v>1204</v>
      </c>
      <c r="G101" s="1209">
        <v>859</v>
      </c>
      <c r="H101" s="1209">
        <v>345</v>
      </c>
      <c r="I101" s="1208"/>
      <c r="J101" s="1207">
        <v>96</v>
      </c>
      <c r="K101" s="1172" t="s">
        <v>91</v>
      </c>
    </row>
    <row r="102" spans="1:11">
      <c r="A102" s="1175" t="s">
        <v>89</v>
      </c>
      <c r="B102" s="1209">
        <v>165</v>
      </c>
      <c r="C102" s="1209">
        <v>165</v>
      </c>
      <c r="D102" s="1209" t="s">
        <v>2380</v>
      </c>
      <c r="E102" s="1209" t="s">
        <v>2380</v>
      </c>
      <c r="F102" s="1209">
        <v>2040</v>
      </c>
      <c r="G102" s="1209">
        <v>2040</v>
      </c>
      <c r="H102" s="1209" t="s">
        <v>2380</v>
      </c>
      <c r="I102" s="1208"/>
      <c r="J102" s="1207">
        <v>97</v>
      </c>
      <c r="K102" s="1172" t="s">
        <v>88</v>
      </c>
    </row>
    <row r="103" spans="1:11">
      <c r="A103" s="1610"/>
      <c r="B103" s="2013" t="s">
        <v>2379</v>
      </c>
      <c r="C103" s="2013"/>
      <c r="D103" s="2013"/>
      <c r="E103" s="1206"/>
      <c r="F103" s="2013" t="s">
        <v>2378</v>
      </c>
      <c r="G103" s="2013"/>
      <c r="H103" s="2013"/>
      <c r="I103" s="1205"/>
      <c r="J103" s="1200"/>
      <c r="K103" s="1200"/>
    </row>
    <row r="104" spans="1:11" ht="25.5">
      <c r="A104" s="1611"/>
      <c r="B104" s="1204" t="s">
        <v>15</v>
      </c>
      <c r="C104" s="1202" t="s">
        <v>2376</v>
      </c>
      <c r="D104" s="1204" t="s">
        <v>2377</v>
      </c>
      <c r="E104" s="1203" t="s">
        <v>2375</v>
      </c>
      <c r="F104" s="1204" t="s">
        <v>15</v>
      </c>
      <c r="G104" s="1203" t="s">
        <v>2376</v>
      </c>
      <c r="H104" s="1202" t="s">
        <v>2375</v>
      </c>
      <c r="I104" s="1201"/>
      <c r="J104" s="1200"/>
      <c r="K104" s="1200"/>
    </row>
    <row r="105" spans="1:11" s="1198" customFormat="1" ht="9.75" customHeight="1">
      <c r="A105" s="1608" t="s">
        <v>8</v>
      </c>
      <c r="B105" s="1997"/>
      <c r="C105" s="1997"/>
      <c r="D105" s="1997"/>
      <c r="E105" s="1997"/>
      <c r="F105" s="1997"/>
      <c r="G105" s="1997"/>
      <c r="H105" s="1997"/>
      <c r="I105" s="1997"/>
      <c r="J105" s="1199"/>
      <c r="K105" s="1199"/>
    </row>
    <row r="106" spans="1:11" s="1198" customFormat="1" ht="9.75" customHeight="1">
      <c r="A106" s="1969" t="s">
        <v>2374</v>
      </c>
      <c r="B106" s="1969"/>
      <c r="C106" s="1969"/>
      <c r="D106" s="1969"/>
      <c r="E106" s="1969"/>
      <c r="F106" s="1969"/>
      <c r="G106" s="1969"/>
      <c r="H106" s="1969"/>
      <c r="I106" s="1160"/>
      <c r="J106" s="1196"/>
      <c r="K106" s="1196"/>
    </row>
    <row r="107" spans="1:11" ht="9.75" customHeight="1">
      <c r="A107" s="1911" t="s">
        <v>2373</v>
      </c>
      <c r="B107" s="1911"/>
      <c r="C107" s="1911"/>
      <c r="D107" s="1911"/>
      <c r="E107" s="1911"/>
      <c r="F107" s="1911"/>
      <c r="G107" s="1911"/>
      <c r="H107" s="1911"/>
      <c r="I107" s="1197"/>
      <c r="J107" s="1196"/>
      <c r="K107" s="1196"/>
    </row>
    <row r="108" spans="1:11" ht="20.45" customHeight="1">
      <c r="A108" s="1960" t="s">
        <v>2372</v>
      </c>
      <c r="B108" s="2009"/>
      <c r="C108" s="2009"/>
      <c r="D108" s="2009"/>
      <c r="E108" s="2009"/>
      <c r="F108" s="2009"/>
      <c r="G108" s="2009"/>
      <c r="H108" s="2009"/>
      <c r="I108" s="1160"/>
      <c r="J108" s="1195"/>
      <c r="K108" s="1195"/>
    </row>
    <row r="109" spans="1:11" ht="9.75" customHeight="1">
      <c r="A109" s="1930" t="s">
        <v>2371</v>
      </c>
      <c r="B109" s="1911"/>
      <c r="C109" s="1911"/>
      <c r="D109" s="1911"/>
      <c r="E109" s="1911"/>
      <c r="F109" s="1911"/>
      <c r="G109" s="1911"/>
      <c r="H109" s="1911"/>
      <c r="I109" s="1192"/>
      <c r="J109" s="1192"/>
      <c r="K109" s="1192"/>
    </row>
    <row r="110" spans="1:11" ht="13.5">
      <c r="A110" s="1194"/>
      <c r="B110" s="1194"/>
      <c r="C110" s="1194"/>
      <c r="D110" s="1194"/>
      <c r="E110" s="1194"/>
      <c r="F110" s="1194"/>
      <c r="G110" s="1194"/>
      <c r="H110" s="1194"/>
      <c r="I110" s="1193"/>
      <c r="J110" s="1192"/>
      <c r="K110" s="1192"/>
    </row>
    <row r="111" spans="1:11" ht="13.5">
      <c r="A111" s="1192"/>
      <c r="B111" s="1192"/>
      <c r="C111" s="1192"/>
      <c r="D111" s="1192"/>
      <c r="E111" s="1192"/>
      <c r="F111" s="1192"/>
      <c r="G111" s="1192"/>
      <c r="H111" s="1192"/>
      <c r="I111" s="1192"/>
      <c r="J111" s="1192"/>
      <c r="K111" s="1192"/>
    </row>
  </sheetData>
  <mergeCells count="13">
    <mergeCell ref="A108:H108"/>
    <mergeCell ref="A109:H109"/>
    <mergeCell ref="A105:I105"/>
    <mergeCell ref="A1:H1"/>
    <mergeCell ref="A2:H2"/>
    <mergeCell ref="A4:A5"/>
    <mergeCell ref="B4:E4"/>
    <mergeCell ref="F4:H4"/>
    <mergeCell ref="A103:A104"/>
    <mergeCell ref="B103:D103"/>
    <mergeCell ref="F103:H103"/>
    <mergeCell ref="A106:H106"/>
    <mergeCell ref="A107:H107"/>
  </mergeCells>
  <conditionalFormatting sqref="H104:I104 H5:I5 H3:I3">
    <cfRule type="cellIs" dxfId="6" priority="3" stopIfTrue="1" operator="between">
      <formula>0.0000001</formula>
      <formula>0.49999999</formula>
    </cfRule>
  </conditionalFormatting>
  <conditionalFormatting sqref="B6:H102">
    <cfRule type="cellIs" dxfId="5" priority="2" operator="between">
      <formula>0.00000001</formula>
      <formula>0.49999999</formula>
    </cfRule>
  </conditionalFormatting>
  <conditionalFormatting sqref="B6:H102">
    <cfRule type="cellIs" dxfId="4" priority="1" operator="between">
      <formula>0.000000000000000001</formula>
      <formula>0.4999999999999</formula>
    </cfRule>
  </conditionalFormatting>
  <hyperlinks>
    <hyperlink ref="B103:E103" r:id="rId1" display="Creditors"/>
    <hyperlink ref="F103:H103" r:id="rId2" display="Debtors"/>
    <hyperlink ref="B4:E4" r:id="rId3" display="Credores/as"/>
    <hyperlink ref="F4:H4" r:id="rId4" display="Devedores/as"/>
  </hyperlinks>
  <printOptions horizontalCentered="1"/>
  <pageMargins left="0.39370078740157483" right="0.39370078740157483" top="0.39370078740157483" bottom="0.39370078740157483" header="0" footer="0"/>
  <pageSetup orientation="portrait" verticalDpi="0" r:id="rId5"/>
</worksheet>
</file>

<file path=xl/worksheets/sheet81.xml><?xml version="1.0" encoding="utf-8"?>
<worksheet xmlns="http://schemas.openxmlformats.org/spreadsheetml/2006/main" xmlns:r="http://schemas.openxmlformats.org/officeDocument/2006/relationships">
  <sheetPr>
    <pageSetUpPr fitToPage="1"/>
  </sheetPr>
  <dimension ref="A1:AF111"/>
  <sheetViews>
    <sheetView workbookViewId="0">
      <selection sqref="A1:O1"/>
    </sheetView>
  </sheetViews>
  <sheetFormatPr defaultColWidth="9.140625" defaultRowHeight="13.5" customHeight="1"/>
  <cols>
    <col min="1" max="1" width="18.28515625" style="1157" customWidth="1"/>
    <col min="2" max="2" width="6.5703125" style="1157" bestFit="1" customWidth="1"/>
    <col min="3" max="3" width="5.140625" style="1157" customWidth="1"/>
    <col min="4" max="5" width="6.7109375" style="1157" customWidth="1"/>
    <col min="6" max="6" width="5.140625" style="1157" customWidth="1"/>
    <col min="7" max="8" width="6.7109375" style="1157" customWidth="1"/>
    <col min="9" max="10" width="5.140625" style="1157" customWidth="1"/>
    <col min="11" max="12" width="6.7109375" style="1157" customWidth="1"/>
    <col min="13" max="13" width="5.140625" style="1157" customWidth="1"/>
    <col min="14" max="15" width="6.7109375" style="1157" customWidth="1"/>
    <col min="16" max="16" width="10.5703125" style="1157" customWidth="1"/>
    <col min="17" max="17" width="8.28515625" style="1157" customWidth="1"/>
    <col min="18" max="32" width="9.140625" style="1157"/>
    <col min="33" max="33" width="4.42578125" style="1157" customWidth="1"/>
    <col min="34" max="16384" width="9.140625" style="1157"/>
  </cols>
  <sheetData>
    <row r="1" spans="1:32" s="1167" customFormat="1" ht="35.25" customHeight="1">
      <c r="A1" s="2014" t="s">
        <v>2370</v>
      </c>
      <c r="B1" s="2014"/>
      <c r="C1" s="2014"/>
      <c r="D1" s="2014"/>
      <c r="E1" s="2014"/>
      <c r="F1" s="2014"/>
      <c r="G1" s="2014"/>
      <c r="H1" s="2014"/>
      <c r="I1" s="2014"/>
      <c r="J1" s="2014"/>
      <c r="K1" s="2014"/>
      <c r="L1" s="2014"/>
      <c r="M1" s="2014"/>
      <c r="N1" s="2014"/>
      <c r="O1" s="2014"/>
      <c r="P1" s="1189"/>
    </row>
    <row r="2" spans="1:32" s="1167" customFormat="1" ht="41.25" customHeight="1">
      <c r="A2" s="2014" t="s">
        <v>2369</v>
      </c>
      <c r="B2" s="2014"/>
      <c r="C2" s="2014"/>
      <c r="D2" s="2014"/>
      <c r="E2" s="2014"/>
      <c r="F2" s="2014"/>
      <c r="G2" s="2014"/>
      <c r="H2" s="2014"/>
      <c r="I2" s="2014"/>
      <c r="J2" s="2014"/>
      <c r="K2" s="2014"/>
      <c r="L2" s="2014"/>
      <c r="M2" s="2014"/>
      <c r="N2" s="2014"/>
      <c r="O2" s="2014"/>
      <c r="P2" s="1189"/>
    </row>
    <row r="3" spans="1:32" s="1167" customFormat="1" ht="16.5">
      <c r="A3" s="1190" t="s">
        <v>2368</v>
      </c>
      <c r="B3" s="1189"/>
      <c r="C3" s="1189"/>
      <c r="D3" s="1189"/>
      <c r="E3" s="1189"/>
      <c r="F3" s="1189"/>
      <c r="G3" s="1189"/>
      <c r="H3" s="1188"/>
      <c r="I3" s="1189"/>
      <c r="J3" s="1189"/>
      <c r="K3" s="1189"/>
      <c r="L3" s="1189"/>
      <c r="M3" s="1189"/>
      <c r="N3" s="1189"/>
      <c r="O3" s="1188" t="s">
        <v>2367</v>
      </c>
      <c r="P3" s="1188"/>
    </row>
    <row r="4" spans="1:32" s="1167" customFormat="1" ht="13.15" customHeight="1">
      <c r="A4" s="2015"/>
      <c r="B4" s="2018" t="s">
        <v>2366</v>
      </c>
      <c r="C4" s="2019"/>
      <c r="D4" s="2019"/>
      <c r="E4" s="2019"/>
      <c r="F4" s="2019"/>
      <c r="G4" s="2019"/>
      <c r="H4" s="2020"/>
      <c r="I4" s="2018" t="s">
        <v>2365</v>
      </c>
      <c r="J4" s="2019"/>
      <c r="K4" s="2019"/>
      <c r="L4" s="2019"/>
      <c r="M4" s="2019"/>
      <c r="N4" s="2019"/>
      <c r="O4" s="2020"/>
      <c r="P4" s="1168"/>
    </row>
    <row r="5" spans="1:32" s="1163" customFormat="1" ht="13.15" customHeight="1">
      <c r="A5" s="2016"/>
      <c r="B5" s="2021" t="s">
        <v>15</v>
      </c>
      <c r="C5" s="2024" t="s">
        <v>2364</v>
      </c>
      <c r="D5" s="2025"/>
      <c r="E5" s="2026"/>
      <c r="F5" s="2024" t="s">
        <v>2363</v>
      </c>
      <c r="G5" s="2025"/>
      <c r="H5" s="2026"/>
      <c r="I5" s="2021" t="s">
        <v>15</v>
      </c>
      <c r="J5" s="2024" t="s">
        <v>2364</v>
      </c>
      <c r="K5" s="2025"/>
      <c r="L5" s="2026"/>
      <c r="M5" s="2024" t="s">
        <v>2363</v>
      </c>
      <c r="N5" s="2025"/>
      <c r="O5" s="2026"/>
      <c r="P5" s="1166"/>
    </row>
    <row r="6" spans="1:32" s="1163" customFormat="1" ht="13.15" customHeight="1">
      <c r="A6" s="2016"/>
      <c r="B6" s="2022"/>
      <c r="C6" s="2027" t="s">
        <v>15</v>
      </c>
      <c r="D6" s="2025" t="s">
        <v>2362</v>
      </c>
      <c r="E6" s="2026"/>
      <c r="F6" s="2027" t="s">
        <v>15</v>
      </c>
      <c r="G6" s="2025" t="s">
        <v>973</v>
      </c>
      <c r="H6" s="2026"/>
      <c r="I6" s="2022"/>
      <c r="J6" s="2027" t="s">
        <v>15</v>
      </c>
      <c r="K6" s="2025" t="s">
        <v>2362</v>
      </c>
      <c r="L6" s="2026"/>
      <c r="M6" s="2027" t="s">
        <v>15</v>
      </c>
      <c r="N6" s="2025" t="s">
        <v>973</v>
      </c>
      <c r="O6" s="2026"/>
      <c r="P6" s="1166"/>
    </row>
    <row r="7" spans="1:32" s="1163" customFormat="1" ht="13.15" customHeight="1">
      <c r="A7" s="2017"/>
      <c r="B7" s="2023"/>
      <c r="C7" s="2028"/>
      <c r="D7" s="1165" t="s">
        <v>2361</v>
      </c>
      <c r="E7" s="1164" t="s">
        <v>2360</v>
      </c>
      <c r="F7" s="2028"/>
      <c r="G7" s="1164" t="s">
        <v>2360</v>
      </c>
      <c r="H7" s="1164" t="s">
        <v>2359</v>
      </c>
      <c r="I7" s="2023"/>
      <c r="J7" s="2028"/>
      <c r="K7" s="1164" t="s">
        <v>2361</v>
      </c>
      <c r="L7" s="1164" t="s">
        <v>2360</v>
      </c>
      <c r="M7" s="2028"/>
      <c r="N7" s="1164" t="s">
        <v>2360</v>
      </c>
      <c r="O7" s="1164" t="s">
        <v>2359</v>
      </c>
      <c r="P7" s="1162"/>
      <c r="Q7" s="594" t="s">
        <v>307</v>
      </c>
      <c r="R7" s="594" t="s">
        <v>306</v>
      </c>
    </row>
    <row r="8" spans="1:32" s="1182" customFormat="1" ht="12.6" customHeight="1">
      <c r="A8" s="1180" t="s">
        <v>75</v>
      </c>
      <c r="B8" s="1178">
        <v>1192</v>
      </c>
      <c r="C8" s="1178">
        <v>1249</v>
      </c>
      <c r="D8" s="1178">
        <v>1263</v>
      </c>
      <c r="E8" s="1178">
        <v>1178</v>
      </c>
      <c r="F8" s="1178">
        <v>1095</v>
      </c>
      <c r="G8" s="1178">
        <v>1078</v>
      </c>
      <c r="H8" s="1178">
        <v>1126</v>
      </c>
      <c r="I8" s="1178">
        <v>1177</v>
      </c>
      <c r="J8" s="1178">
        <v>1231</v>
      </c>
      <c r="K8" s="1178">
        <v>1245</v>
      </c>
      <c r="L8" s="1178">
        <v>1156</v>
      </c>
      <c r="M8" s="1178">
        <v>1081</v>
      </c>
      <c r="N8" s="1178">
        <v>1065</v>
      </c>
      <c r="O8" s="1178">
        <v>1110</v>
      </c>
      <c r="P8" s="1187"/>
      <c r="Q8" s="1186" t="s">
        <v>305</v>
      </c>
      <c r="R8" s="1185" t="s">
        <v>115</v>
      </c>
      <c r="S8" s="1184"/>
      <c r="T8" s="1184"/>
      <c r="U8" s="1184"/>
      <c r="V8" s="1184"/>
      <c r="W8" s="1184"/>
      <c r="X8" s="1184"/>
      <c r="Y8" s="1184"/>
      <c r="Z8" s="1184"/>
      <c r="AA8" s="1184"/>
      <c r="AB8" s="1184"/>
      <c r="AC8" s="1184"/>
      <c r="AD8" s="1184"/>
      <c r="AE8" s="1184"/>
      <c r="AF8" s="1184"/>
    </row>
    <row r="9" spans="1:32" s="1182" customFormat="1" ht="12.6" customHeight="1">
      <c r="A9" s="1180" t="s">
        <v>73</v>
      </c>
      <c r="B9" s="1178">
        <v>1193</v>
      </c>
      <c r="C9" s="1178">
        <v>1247</v>
      </c>
      <c r="D9" s="1178">
        <v>1261</v>
      </c>
      <c r="E9" s="1178">
        <v>1175</v>
      </c>
      <c r="F9" s="1178">
        <v>1096</v>
      </c>
      <c r="G9" s="1178">
        <v>1074</v>
      </c>
      <c r="H9" s="1178">
        <v>1130</v>
      </c>
      <c r="I9" s="1178">
        <v>1177</v>
      </c>
      <c r="J9" s="1178">
        <v>1229</v>
      </c>
      <c r="K9" s="1178">
        <v>1243</v>
      </c>
      <c r="L9" s="1178">
        <v>1152</v>
      </c>
      <c r="M9" s="1178">
        <v>1080</v>
      </c>
      <c r="N9" s="1178">
        <v>1060</v>
      </c>
      <c r="O9" s="1178">
        <v>1114</v>
      </c>
      <c r="P9" s="1183"/>
      <c r="Q9" s="1186" t="s">
        <v>304</v>
      </c>
      <c r="R9" s="1185" t="s">
        <v>115</v>
      </c>
      <c r="S9" s="1184"/>
      <c r="T9" s="1184"/>
      <c r="U9" s="1184"/>
      <c r="V9" s="1184"/>
      <c r="W9" s="1184"/>
      <c r="X9" s="1184"/>
      <c r="Y9" s="1184"/>
      <c r="Z9" s="1184"/>
      <c r="AA9" s="1184"/>
      <c r="AB9" s="1184"/>
      <c r="AC9" s="1184"/>
      <c r="AD9" s="1184"/>
      <c r="AE9" s="1184"/>
      <c r="AF9" s="1184"/>
    </row>
    <row r="10" spans="1:32" s="1182" customFormat="1" ht="12.6" customHeight="1">
      <c r="A10" s="1180" t="s">
        <v>71</v>
      </c>
      <c r="B10" s="1178">
        <v>1074</v>
      </c>
      <c r="C10" s="1178">
        <v>1103</v>
      </c>
      <c r="D10" s="1178">
        <v>1097</v>
      </c>
      <c r="E10" s="1178">
        <v>1049</v>
      </c>
      <c r="F10" s="1178">
        <v>1032</v>
      </c>
      <c r="G10" s="1178">
        <v>1011</v>
      </c>
      <c r="H10" s="1178">
        <v>1059</v>
      </c>
      <c r="I10" s="1178">
        <v>1054</v>
      </c>
      <c r="J10" s="1178">
        <v>1075</v>
      </c>
      <c r="K10" s="1178">
        <v>1074</v>
      </c>
      <c r="L10" s="1178">
        <v>1023</v>
      </c>
      <c r="M10" s="1178">
        <v>1025</v>
      </c>
      <c r="N10" s="1178">
        <v>1009</v>
      </c>
      <c r="O10" s="1178">
        <v>1043</v>
      </c>
      <c r="P10" s="1183"/>
      <c r="Q10" s="1177" t="s">
        <v>303</v>
      </c>
      <c r="R10" s="1176" t="s">
        <v>115</v>
      </c>
      <c r="S10" s="1184"/>
      <c r="T10" s="1184"/>
      <c r="U10" s="1184"/>
      <c r="V10" s="1184"/>
      <c r="W10" s="1184"/>
      <c r="X10" s="1184"/>
      <c r="Y10" s="1184"/>
      <c r="Z10" s="1184"/>
      <c r="AA10" s="1184"/>
      <c r="AB10" s="1184"/>
      <c r="AC10" s="1184"/>
      <c r="AD10" s="1184"/>
      <c r="AE10" s="1184"/>
      <c r="AF10" s="1184"/>
    </row>
    <row r="11" spans="1:32" s="1182" customFormat="1" ht="12.6" customHeight="1">
      <c r="A11" s="1180" t="s">
        <v>69</v>
      </c>
      <c r="B11" s="1178">
        <v>1026</v>
      </c>
      <c r="C11" s="1178">
        <v>1092</v>
      </c>
      <c r="D11" s="1178">
        <v>1119</v>
      </c>
      <c r="E11" s="1178">
        <v>1020</v>
      </c>
      <c r="F11" s="1178">
        <v>990</v>
      </c>
      <c r="G11" s="1178">
        <v>994</v>
      </c>
      <c r="H11" s="1178">
        <v>951</v>
      </c>
      <c r="I11" s="1178">
        <v>1035</v>
      </c>
      <c r="J11" s="1178">
        <v>1092</v>
      </c>
      <c r="K11" s="1178">
        <v>1108</v>
      </c>
      <c r="L11" s="1178">
        <v>1031</v>
      </c>
      <c r="M11" s="1178">
        <v>999</v>
      </c>
      <c r="N11" s="1178">
        <v>1015</v>
      </c>
      <c r="O11" s="1178">
        <v>946</v>
      </c>
      <c r="P11" s="1183"/>
      <c r="Q11" s="1177">
        <v>1110000</v>
      </c>
      <c r="R11" s="1176" t="s">
        <v>115</v>
      </c>
      <c r="S11" s="1184"/>
      <c r="T11" s="1184"/>
      <c r="U11" s="1184"/>
      <c r="V11" s="1184"/>
      <c r="W11" s="1184"/>
      <c r="X11" s="1184"/>
      <c r="Y11" s="1184"/>
      <c r="Z11" s="1184"/>
      <c r="AA11" s="1184"/>
      <c r="AB11" s="1184"/>
      <c r="AC11" s="1184"/>
      <c r="AD11" s="1184"/>
      <c r="AE11" s="1184"/>
      <c r="AF11" s="1184"/>
    </row>
    <row r="12" spans="1:32" s="1182" customFormat="1" ht="12.6" customHeight="1">
      <c r="A12" s="1175" t="s">
        <v>302</v>
      </c>
      <c r="B12" s="1174">
        <v>947</v>
      </c>
      <c r="C12" s="1174">
        <v>1080</v>
      </c>
      <c r="D12" s="1174" t="s">
        <v>1369</v>
      </c>
      <c r="E12" s="1174" t="s">
        <v>1369</v>
      </c>
      <c r="F12" s="1174">
        <v>871</v>
      </c>
      <c r="G12" s="1174">
        <v>891</v>
      </c>
      <c r="H12" s="1174" t="s">
        <v>1369</v>
      </c>
      <c r="I12" s="1174">
        <v>940</v>
      </c>
      <c r="J12" s="1174">
        <v>1078</v>
      </c>
      <c r="K12" s="1174">
        <v>1140</v>
      </c>
      <c r="L12" s="1174">
        <v>1031</v>
      </c>
      <c r="M12" s="1174">
        <v>890</v>
      </c>
      <c r="N12" s="1174">
        <v>910</v>
      </c>
      <c r="O12" s="1174">
        <v>878</v>
      </c>
      <c r="P12" s="1173"/>
      <c r="Q12" s="1172" t="s">
        <v>301</v>
      </c>
      <c r="R12" s="1181">
        <v>1601</v>
      </c>
      <c r="S12" s="1170"/>
      <c r="T12" s="1170"/>
      <c r="U12" s="1170"/>
      <c r="V12" s="1170"/>
      <c r="W12" s="1170"/>
      <c r="X12" s="1170"/>
      <c r="Y12" s="1170"/>
      <c r="Z12" s="1170"/>
      <c r="AA12" s="1170"/>
      <c r="AB12" s="1170"/>
      <c r="AC12" s="1170"/>
      <c r="AD12" s="1170"/>
      <c r="AE12" s="1170"/>
      <c r="AF12" s="1170"/>
    </row>
    <row r="13" spans="1:32" s="1169" customFormat="1" ht="12.6" customHeight="1">
      <c r="A13" s="1175" t="s">
        <v>300</v>
      </c>
      <c r="B13" s="1174">
        <v>1073</v>
      </c>
      <c r="C13" s="1174">
        <v>1075</v>
      </c>
      <c r="D13" s="1174">
        <v>1077</v>
      </c>
      <c r="E13" s="1174" t="s">
        <v>1369</v>
      </c>
      <c r="F13" s="1174">
        <v>1063</v>
      </c>
      <c r="G13" s="1174">
        <v>1064</v>
      </c>
      <c r="H13" s="1174" t="s">
        <v>1369</v>
      </c>
      <c r="I13" s="1174">
        <v>1079</v>
      </c>
      <c r="J13" s="1174">
        <v>1101</v>
      </c>
      <c r="K13" s="1174">
        <v>1136</v>
      </c>
      <c r="L13" s="1174">
        <v>1058</v>
      </c>
      <c r="M13" s="1174">
        <v>1068</v>
      </c>
      <c r="N13" s="1174">
        <v>1057</v>
      </c>
      <c r="O13" s="1174">
        <v>916</v>
      </c>
      <c r="P13" s="1173"/>
      <c r="Q13" s="1172" t="s">
        <v>299</v>
      </c>
      <c r="R13" s="1181">
        <v>1602</v>
      </c>
      <c r="S13" s="1170"/>
      <c r="T13" s="1170"/>
      <c r="U13" s="1170"/>
      <c r="V13" s="1170"/>
      <c r="W13" s="1170"/>
      <c r="X13" s="1170"/>
      <c r="Y13" s="1170"/>
      <c r="Z13" s="1170"/>
      <c r="AA13" s="1170"/>
      <c r="AB13" s="1170"/>
      <c r="AC13" s="1170"/>
      <c r="AD13" s="1170"/>
      <c r="AE13" s="1170"/>
      <c r="AF13" s="1170"/>
    </row>
    <row r="14" spans="1:32" s="1169" customFormat="1" ht="12.6" customHeight="1">
      <c r="A14" s="1175" t="s">
        <v>298</v>
      </c>
      <c r="B14" s="1174" t="s">
        <v>1369</v>
      </c>
      <c r="C14" s="1174" t="s">
        <v>1369</v>
      </c>
      <c r="D14" s="1174" t="s">
        <v>644</v>
      </c>
      <c r="E14" s="1174" t="s">
        <v>1369</v>
      </c>
      <c r="F14" s="1174" t="s">
        <v>1369</v>
      </c>
      <c r="G14" s="1174" t="s">
        <v>1369</v>
      </c>
      <c r="H14" s="1174" t="s">
        <v>1369</v>
      </c>
      <c r="I14" s="1174">
        <v>694</v>
      </c>
      <c r="J14" s="1174" t="s">
        <v>1369</v>
      </c>
      <c r="K14" s="1174" t="s">
        <v>644</v>
      </c>
      <c r="L14" s="1174" t="s">
        <v>1369</v>
      </c>
      <c r="M14" s="1174">
        <v>711</v>
      </c>
      <c r="N14" s="1174" t="s">
        <v>1369</v>
      </c>
      <c r="O14" s="1174" t="s">
        <v>1369</v>
      </c>
      <c r="P14" s="1173"/>
      <c r="Q14" s="1172" t="s">
        <v>297</v>
      </c>
      <c r="R14" s="1181">
        <v>1603</v>
      </c>
      <c r="S14" s="1170"/>
      <c r="T14" s="1170"/>
      <c r="U14" s="1170"/>
      <c r="V14" s="1170"/>
      <c r="W14" s="1170"/>
      <c r="X14" s="1170"/>
      <c r="Y14" s="1170"/>
      <c r="Z14" s="1170"/>
      <c r="AA14" s="1170"/>
      <c r="AB14" s="1170"/>
      <c r="AC14" s="1170"/>
      <c r="AD14" s="1170"/>
      <c r="AE14" s="1170"/>
      <c r="AF14" s="1170"/>
    </row>
    <row r="15" spans="1:32" s="1169" customFormat="1" ht="12.6" customHeight="1">
      <c r="A15" s="1175" t="s">
        <v>296</v>
      </c>
      <c r="B15" s="1174">
        <v>940</v>
      </c>
      <c r="C15" s="1174">
        <v>1033</v>
      </c>
      <c r="D15" s="1174" t="s">
        <v>1369</v>
      </c>
      <c r="E15" s="1174" t="s">
        <v>1369</v>
      </c>
      <c r="F15" s="1174">
        <v>896</v>
      </c>
      <c r="G15" s="1174">
        <v>977</v>
      </c>
      <c r="H15" s="1174">
        <v>808</v>
      </c>
      <c r="I15" s="1174">
        <v>927</v>
      </c>
      <c r="J15" s="1174">
        <v>998</v>
      </c>
      <c r="K15" s="1174" t="s">
        <v>1369</v>
      </c>
      <c r="L15" s="1174">
        <v>922</v>
      </c>
      <c r="M15" s="1174">
        <v>900</v>
      </c>
      <c r="N15" s="1174">
        <v>955</v>
      </c>
      <c r="O15" s="1174">
        <v>828</v>
      </c>
      <c r="P15" s="1173"/>
      <c r="Q15" s="1172" t="s">
        <v>295</v>
      </c>
      <c r="R15" s="1181">
        <v>1604</v>
      </c>
      <c r="S15" s="1170"/>
      <c r="T15" s="1170"/>
      <c r="U15" s="1170"/>
      <c r="V15" s="1170"/>
      <c r="W15" s="1170"/>
      <c r="X15" s="1170"/>
      <c r="Y15" s="1170"/>
      <c r="Z15" s="1170"/>
      <c r="AA15" s="1170"/>
      <c r="AB15" s="1170"/>
      <c r="AC15" s="1170"/>
      <c r="AD15" s="1170"/>
      <c r="AE15" s="1170"/>
      <c r="AF15" s="1170"/>
    </row>
    <row r="16" spans="1:32" s="1169" customFormat="1" ht="12.6" customHeight="1">
      <c r="A16" s="1175" t="s">
        <v>294</v>
      </c>
      <c r="B16" s="1174">
        <v>893</v>
      </c>
      <c r="C16" s="1174" t="s">
        <v>1369</v>
      </c>
      <c r="D16" s="1174" t="s">
        <v>644</v>
      </c>
      <c r="E16" s="1174" t="s">
        <v>1369</v>
      </c>
      <c r="F16" s="1174">
        <v>911</v>
      </c>
      <c r="G16" s="1174">
        <v>972</v>
      </c>
      <c r="H16" s="1174" t="s">
        <v>1369</v>
      </c>
      <c r="I16" s="1174">
        <v>919</v>
      </c>
      <c r="J16" s="1174" t="s">
        <v>1369</v>
      </c>
      <c r="K16" s="1174" t="s">
        <v>644</v>
      </c>
      <c r="L16" s="1174" t="s">
        <v>1369</v>
      </c>
      <c r="M16" s="1174">
        <v>932</v>
      </c>
      <c r="N16" s="1174">
        <v>983</v>
      </c>
      <c r="O16" s="1174" t="s">
        <v>1369</v>
      </c>
      <c r="P16" s="1173"/>
      <c r="Q16" s="1172" t="s">
        <v>293</v>
      </c>
      <c r="R16" s="1181">
        <v>1605</v>
      </c>
      <c r="S16" s="1170"/>
      <c r="T16" s="1170"/>
      <c r="U16" s="1170"/>
      <c r="V16" s="1170"/>
      <c r="W16" s="1170"/>
      <c r="X16" s="1170"/>
      <c r="Y16" s="1170"/>
      <c r="Z16" s="1170"/>
      <c r="AA16" s="1170"/>
      <c r="AB16" s="1170"/>
      <c r="AC16" s="1170"/>
      <c r="AD16" s="1170"/>
      <c r="AE16" s="1170"/>
      <c r="AF16" s="1170"/>
    </row>
    <row r="17" spans="1:32" s="1169" customFormat="1" ht="12.6" customHeight="1">
      <c r="A17" s="1175" t="s">
        <v>292</v>
      </c>
      <c r="B17" s="1174">
        <v>881</v>
      </c>
      <c r="C17" s="1174" t="s">
        <v>1369</v>
      </c>
      <c r="D17" s="1174" t="s">
        <v>1369</v>
      </c>
      <c r="E17" s="1174" t="s">
        <v>1369</v>
      </c>
      <c r="F17" s="1174">
        <v>876</v>
      </c>
      <c r="G17" s="1174" t="s">
        <v>1369</v>
      </c>
      <c r="H17" s="1174" t="s">
        <v>1369</v>
      </c>
      <c r="I17" s="1174">
        <v>900</v>
      </c>
      <c r="J17" s="1174">
        <v>860</v>
      </c>
      <c r="K17" s="1174" t="s">
        <v>1369</v>
      </c>
      <c r="L17" s="1174" t="s">
        <v>1369</v>
      </c>
      <c r="M17" s="1174">
        <v>922</v>
      </c>
      <c r="N17" s="1174">
        <v>1001</v>
      </c>
      <c r="O17" s="1174" t="s">
        <v>1369</v>
      </c>
      <c r="P17" s="1173"/>
      <c r="Q17" s="1172" t="s">
        <v>291</v>
      </c>
      <c r="R17" s="1181">
        <v>1606</v>
      </c>
      <c r="S17" s="1170"/>
      <c r="T17" s="1170"/>
      <c r="U17" s="1170"/>
      <c r="V17" s="1170"/>
      <c r="W17" s="1170"/>
      <c r="X17" s="1170"/>
      <c r="Y17" s="1170"/>
      <c r="Z17" s="1170"/>
      <c r="AA17" s="1170"/>
      <c r="AB17" s="1170"/>
      <c r="AC17" s="1170"/>
      <c r="AD17" s="1170"/>
      <c r="AE17" s="1170"/>
      <c r="AF17" s="1170"/>
    </row>
    <row r="18" spans="1:32" s="1169" customFormat="1" ht="12.6" customHeight="1">
      <c r="A18" s="1175" t="s">
        <v>290</v>
      </c>
      <c r="B18" s="1174">
        <v>1031</v>
      </c>
      <c r="C18" s="1174">
        <v>1048</v>
      </c>
      <c r="D18" s="1174" t="s">
        <v>1369</v>
      </c>
      <c r="E18" s="1174">
        <v>1018</v>
      </c>
      <c r="F18" s="1174">
        <v>1020</v>
      </c>
      <c r="G18" s="1174">
        <v>1036</v>
      </c>
      <c r="H18" s="1174">
        <v>946</v>
      </c>
      <c r="I18" s="1174">
        <v>1017</v>
      </c>
      <c r="J18" s="1174">
        <v>1070</v>
      </c>
      <c r="K18" s="1174">
        <v>1106</v>
      </c>
      <c r="L18" s="1174">
        <v>1046</v>
      </c>
      <c r="M18" s="1174">
        <v>1002</v>
      </c>
      <c r="N18" s="1174">
        <v>1012</v>
      </c>
      <c r="O18" s="1174">
        <v>974</v>
      </c>
      <c r="P18" s="1173"/>
      <c r="Q18" s="1172" t="s">
        <v>289</v>
      </c>
      <c r="R18" s="1181">
        <v>1607</v>
      </c>
      <c r="S18" s="1170"/>
      <c r="T18" s="1170"/>
      <c r="U18" s="1170"/>
      <c r="V18" s="1170"/>
      <c r="W18" s="1170"/>
      <c r="X18" s="1170"/>
      <c r="Y18" s="1170"/>
      <c r="Z18" s="1170"/>
      <c r="AA18" s="1170"/>
      <c r="AB18" s="1170"/>
      <c r="AC18" s="1170"/>
      <c r="AD18" s="1170"/>
      <c r="AE18" s="1170"/>
      <c r="AF18" s="1170"/>
    </row>
    <row r="19" spans="1:32" s="1169" customFormat="1" ht="12.6" customHeight="1">
      <c r="A19" s="1175" t="s">
        <v>288</v>
      </c>
      <c r="B19" s="1174">
        <v>988</v>
      </c>
      <c r="C19" s="1174">
        <v>1024</v>
      </c>
      <c r="D19" s="1174" t="s">
        <v>1369</v>
      </c>
      <c r="E19" s="1174" t="s">
        <v>1369</v>
      </c>
      <c r="F19" s="1174">
        <v>975</v>
      </c>
      <c r="G19" s="1174">
        <v>968</v>
      </c>
      <c r="H19" s="1174" t="s">
        <v>1369</v>
      </c>
      <c r="I19" s="1174">
        <v>996</v>
      </c>
      <c r="J19" s="1174">
        <v>1051</v>
      </c>
      <c r="K19" s="1174">
        <v>1039</v>
      </c>
      <c r="L19" s="1174">
        <v>932</v>
      </c>
      <c r="M19" s="1174">
        <v>968</v>
      </c>
      <c r="N19" s="1174">
        <v>956</v>
      </c>
      <c r="O19" s="1174" t="s">
        <v>1369</v>
      </c>
      <c r="P19" s="1173"/>
      <c r="Q19" s="1172" t="s">
        <v>287</v>
      </c>
      <c r="R19" s="1181">
        <v>1608</v>
      </c>
      <c r="S19" s="1170"/>
      <c r="T19" s="1170"/>
      <c r="U19" s="1170"/>
      <c r="V19" s="1170"/>
      <c r="W19" s="1170"/>
      <c r="X19" s="1170"/>
      <c r="Y19" s="1170"/>
      <c r="Z19" s="1170"/>
      <c r="AA19" s="1170"/>
      <c r="AB19" s="1170"/>
      <c r="AC19" s="1170"/>
      <c r="AD19" s="1170"/>
      <c r="AE19" s="1170"/>
      <c r="AF19" s="1170"/>
    </row>
    <row r="20" spans="1:32" s="1169" customFormat="1" ht="12.6" customHeight="1">
      <c r="A20" s="1175" t="s">
        <v>286</v>
      </c>
      <c r="B20" s="1174">
        <v>1097</v>
      </c>
      <c r="C20" s="1174">
        <v>1145</v>
      </c>
      <c r="D20" s="1174">
        <v>1144</v>
      </c>
      <c r="E20" s="1174">
        <v>1090</v>
      </c>
      <c r="F20" s="1174">
        <v>1058</v>
      </c>
      <c r="G20" s="1174">
        <v>1040</v>
      </c>
      <c r="H20" s="1174">
        <v>1049</v>
      </c>
      <c r="I20" s="1174">
        <v>1088</v>
      </c>
      <c r="J20" s="1174">
        <v>1139</v>
      </c>
      <c r="K20" s="1174">
        <v>1139</v>
      </c>
      <c r="L20" s="1174">
        <v>1073</v>
      </c>
      <c r="M20" s="1174">
        <v>1046</v>
      </c>
      <c r="N20" s="1174">
        <v>1023</v>
      </c>
      <c r="O20" s="1174">
        <v>1025</v>
      </c>
      <c r="P20" s="1173"/>
      <c r="Q20" s="1172" t="s">
        <v>285</v>
      </c>
      <c r="R20" s="1181">
        <v>1609</v>
      </c>
      <c r="S20" s="1170"/>
      <c r="T20" s="1170"/>
      <c r="U20" s="1170"/>
      <c r="V20" s="1170"/>
      <c r="W20" s="1170"/>
      <c r="X20" s="1170"/>
      <c r="Y20" s="1170"/>
      <c r="Z20" s="1170"/>
      <c r="AA20" s="1170"/>
      <c r="AB20" s="1170"/>
      <c r="AC20" s="1170"/>
      <c r="AD20" s="1170"/>
      <c r="AE20" s="1170"/>
      <c r="AF20" s="1170"/>
    </row>
    <row r="21" spans="1:32" s="1169" customFormat="1" ht="12.6" customHeight="1">
      <c r="A21" s="1175" t="s">
        <v>284</v>
      </c>
      <c r="B21" s="1174">
        <v>978</v>
      </c>
      <c r="C21" s="1174" t="s">
        <v>1369</v>
      </c>
      <c r="D21" s="1174" t="s">
        <v>1369</v>
      </c>
      <c r="E21" s="1174" t="s">
        <v>1369</v>
      </c>
      <c r="F21" s="1174">
        <v>985</v>
      </c>
      <c r="G21" s="1174">
        <v>988</v>
      </c>
      <c r="H21" s="1174" t="s">
        <v>1369</v>
      </c>
      <c r="I21" s="1174">
        <v>971</v>
      </c>
      <c r="J21" s="1174">
        <v>981</v>
      </c>
      <c r="K21" s="1174" t="s">
        <v>1369</v>
      </c>
      <c r="L21" s="1174" t="s">
        <v>1369</v>
      </c>
      <c r="M21" s="1174">
        <v>969</v>
      </c>
      <c r="N21" s="1174">
        <v>971</v>
      </c>
      <c r="O21" s="1174" t="s">
        <v>1369</v>
      </c>
      <c r="P21" s="1173"/>
      <c r="Q21" s="1172" t="s">
        <v>283</v>
      </c>
      <c r="R21" s="1181">
        <v>1610</v>
      </c>
      <c r="S21" s="1170"/>
      <c r="T21" s="1170"/>
      <c r="U21" s="1170"/>
      <c r="V21" s="1170"/>
      <c r="W21" s="1170"/>
      <c r="X21" s="1170"/>
      <c r="Y21" s="1170"/>
      <c r="Z21" s="1170"/>
      <c r="AA21" s="1170"/>
      <c r="AB21" s="1170"/>
      <c r="AC21" s="1170"/>
      <c r="AD21" s="1170"/>
      <c r="AE21" s="1170"/>
      <c r="AF21" s="1170"/>
    </row>
    <row r="22" spans="1:32" s="1182" customFormat="1" ht="12.6" customHeight="1">
      <c r="A22" s="1180" t="s">
        <v>67</v>
      </c>
      <c r="B22" s="1174">
        <v>1022</v>
      </c>
      <c r="C22" s="1174">
        <v>1010</v>
      </c>
      <c r="D22" s="1174">
        <v>1025</v>
      </c>
      <c r="E22" s="1174">
        <v>975</v>
      </c>
      <c r="F22" s="1174">
        <v>1036</v>
      </c>
      <c r="G22" s="1174">
        <v>1028</v>
      </c>
      <c r="H22" s="1174">
        <v>1026</v>
      </c>
      <c r="I22" s="1174">
        <v>1022</v>
      </c>
      <c r="J22" s="1174">
        <v>1009</v>
      </c>
      <c r="K22" s="1174">
        <v>1028</v>
      </c>
      <c r="L22" s="1174">
        <v>974</v>
      </c>
      <c r="M22" s="1174">
        <v>1037</v>
      </c>
      <c r="N22" s="1174">
        <v>1039</v>
      </c>
      <c r="O22" s="1174">
        <v>1005</v>
      </c>
      <c r="P22" s="1183"/>
      <c r="Q22" s="1177" t="s">
        <v>282</v>
      </c>
      <c r="R22" s="1176" t="s">
        <v>115</v>
      </c>
      <c r="S22" s="1170"/>
      <c r="T22" s="1170"/>
      <c r="U22" s="1170"/>
      <c r="V22" s="1170"/>
      <c r="W22" s="1170"/>
      <c r="X22" s="1170"/>
      <c r="Y22" s="1170"/>
      <c r="Z22" s="1170"/>
      <c r="AA22" s="1170"/>
      <c r="AB22" s="1170"/>
      <c r="AC22" s="1170"/>
      <c r="AD22" s="1170"/>
      <c r="AE22" s="1170"/>
      <c r="AF22" s="1170"/>
    </row>
    <row r="23" spans="1:32" s="1169" customFormat="1" ht="12.6" customHeight="1">
      <c r="A23" s="1175" t="s">
        <v>281</v>
      </c>
      <c r="B23" s="1174">
        <v>813</v>
      </c>
      <c r="C23" s="1174" t="s">
        <v>1369</v>
      </c>
      <c r="D23" s="1174" t="s">
        <v>644</v>
      </c>
      <c r="E23" s="1174" t="s">
        <v>1369</v>
      </c>
      <c r="F23" s="1174">
        <v>825</v>
      </c>
      <c r="G23" s="1174">
        <v>845</v>
      </c>
      <c r="H23" s="1174" t="s">
        <v>1369</v>
      </c>
      <c r="I23" s="1174">
        <v>845</v>
      </c>
      <c r="J23" s="1174">
        <v>767</v>
      </c>
      <c r="K23" s="1174" t="s">
        <v>644</v>
      </c>
      <c r="L23" s="1174">
        <v>754</v>
      </c>
      <c r="M23" s="1174">
        <v>864</v>
      </c>
      <c r="N23" s="1174">
        <v>875</v>
      </c>
      <c r="O23" s="1174" t="s">
        <v>1369</v>
      </c>
      <c r="P23" s="1173"/>
      <c r="Q23" s="1172" t="s">
        <v>280</v>
      </c>
      <c r="R23" s="1171" t="s">
        <v>279</v>
      </c>
      <c r="S23" s="1170"/>
      <c r="T23" s="1170"/>
      <c r="U23" s="1170"/>
      <c r="V23" s="1170"/>
      <c r="W23" s="1170"/>
      <c r="X23" s="1170"/>
      <c r="Y23" s="1170"/>
      <c r="Z23" s="1170"/>
      <c r="AA23" s="1170"/>
      <c r="AB23" s="1170"/>
      <c r="AC23" s="1170"/>
      <c r="AD23" s="1170"/>
      <c r="AE23" s="1170"/>
      <c r="AF23" s="1170"/>
    </row>
    <row r="24" spans="1:32" s="1169" customFormat="1" ht="12.6" customHeight="1">
      <c r="A24" s="1175" t="s">
        <v>278</v>
      </c>
      <c r="B24" s="1174">
        <v>1033</v>
      </c>
      <c r="C24" s="1174">
        <v>996</v>
      </c>
      <c r="D24" s="1174">
        <v>1007</v>
      </c>
      <c r="E24" s="1174">
        <v>980</v>
      </c>
      <c r="F24" s="1174">
        <v>1060</v>
      </c>
      <c r="G24" s="1174">
        <v>1068</v>
      </c>
      <c r="H24" s="1174">
        <v>1007</v>
      </c>
      <c r="I24" s="1174">
        <v>1024</v>
      </c>
      <c r="J24" s="1174">
        <v>994</v>
      </c>
      <c r="K24" s="1174">
        <v>997</v>
      </c>
      <c r="L24" s="1174">
        <v>968</v>
      </c>
      <c r="M24" s="1174">
        <v>1044</v>
      </c>
      <c r="N24" s="1174">
        <v>1048</v>
      </c>
      <c r="O24" s="1174">
        <v>1010</v>
      </c>
      <c r="P24" s="1173"/>
      <c r="Q24" s="1172" t="s">
        <v>277</v>
      </c>
      <c r="R24" s="1171" t="s">
        <v>276</v>
      </c>
      <c r="S24" s="1170"/>
      <c r="T24" s="1170"/>
      <c r="U24" s="1170"/>
      <c r="V24" s="1170"/>
      <c r="W24" s="1170"/>
      <c r="X24" s="1170"/>
      <c r="Y24" s="1170"/>
      <c r="Z24" s="1170"/>
      <c r="AA24" s="1170"/>
      <c r="AB24" s="1170"/>
      <c r="AC24" s="1170"/>
      <c r="AD24" s="1170"/>
      <c r="AE24" s="1170"/>
      <c r="AF24" s="1170"/>
    </row>
    <row r="25" spans="1:32" s="1169" customFormat="1" ht="12.6" customHeight="1">
      <c r="A25" s="1175" t="s">
        <v>275</v>
      </c>
      <c r="B25" s="1174">
        <v>1023</v>
      </c>
      <c r="C25" s="1174">
        <v>1001</v>
      </c>
      <c r="D25" s="1174">
        <v>987</v>
      </c>
      <c r="E25" s="1174">
        <v>981</v>
      </c>
      <c r="F25" s="1174">
        <v>1065</v>
      </c>
      <c r="G25" s="1174">
        <v>1068</v>
      </c>
      <c r="H25" s="1174">
        <v>1032</v>
      </c>
      <c r="I25" s="1174">
        <v>1029</v>
      </c>
      <c r="J25" s="1174">
        <v>1004</v>
      </c>
      <c r="K25" s="1174">
        <v>992</v>
      </c>
      <c r="L25" s="1174">
        <v>979</v>
      </c>
      <c r="M25" s="1174">
        <v>1076</v>
      </c>
      <c r="N25" s="1174">
        <v>1065</v>
      </c>
      <c r="O25" s="1174">
        <v>1068</v>
      </c>
      <c r="P25" s="1173"/>
      <c r="Q25" s="1172" t="s">
        <v>274</v>
      </c>
      <c r="R25" s="1171" t="s">
        <v>273</v>
      </c>
      <c r="S25" s="1170"/>
      <c r="T25" s="1170"/>
      <c r="U25" s="1170"/>
      <c r="V25" s="1170"/>
      <c r="W25" s="1170"/>
      <c r="X25" s="1170"/>
      <c r="Y25" s="1170"/>
      <c r="Z25" s="1170"/>
      <c r="AA25" s="1170"/>
      <c r="AB25" s="1170"/>
      <c r="AC25" s="1170"/>
      <c r="AD25" s="1170"/>
      <c r="AE25" s="1170"/>
      <c r="AF25" s="1170"/>
    </row>
    <row r="26" spans="1:32" s="1169" customFormat="1" ht="12.6" customHeight="1">
      <c r="A26" s="1175" t="s">
        <v>272</v>
      </c>
      <c r="B26" s="1174">
        <v>1195</v>
      </c>
      <c r="C26" s="1174">
        <v>1263</v>
      </c>
      <c r="D26" s="1174">
        <v>1251</v>
      </c>
      <c r="E26" s="1174">
        <v>1284</v>
      </c>
      <c r="F26" s="1174">
        <v>1115</v>
      </c>
      <c r="G26" s="1174">
        <v>1115</v>
      </c>
      <c r="H26" s="1174">
        <v>1094</v>
      </c>
      <c r="I26" s="1174">
        <v>1195</v>
      </c>
      <c r="J26" s="1174">
        <v>1258</v>
      </c>
      <c r="K26" s="1174">
        <v>1250</v>
      </c>
      <c r="L26" s="1174">
        <v>1289</v>
      </c>
      <c r="M26" s="1174">
        <v>1131</v>
      </c>
      <c r="N26" s="1174">
        <v>1127</v>
      </c>
      <c r="O26" s="1174">
        <v>1136</v>
      </c>
      <c r="P26" s="1173"/>
      <c r="Q26" s="1172" t="s">
        <v>271</v>
      </c>
      <c r="R26" s="1171" t="s">
        <v>270</v>
      </c>
      <c r="S26" s="1170"/>
      <c r="T26" s="1170"/>
      <c r="U26" s="1170"/>
      <c r="V26" s="1170"/>
      <c r="W26" s="1170"/>
      <c r="X26" s="1170"/>
      <c r="Y26" s="1170"/>
      <c r="Z26" s="1170"/>
      <c r="AA26" s="1170"/>
      <c r="AB26" s="1170"/>
      <c r="AC26" s="1170"/>
      <c r="AD26" s="1170"/>
      <c r="AE26" s="1170"/>
      <c r="AF26" s="1170"/>
    </row>
    <row r="27" spans="1:32" s="1169" customFormat="1" ht="12.6" customHeight="1">
      <c r="A27" s="1175" t="s">
        <v>269</v>
      </c>
      <c r="B27" s="1174">
        <v>991</v>
      </c>
      <c r="C27" s="1174" t="s">
        <v>644</v>
      </c>
      <c r="D27" s="1174" t="s">
        <v>644</v>
      </c>
      <c r="E27" s="1174" t="s">
        <v>644</v>
      </c>
      <c r="F27" s="1174">
        <v>968</v>
      </c>
      <c r="G27" s="1174" t="s">
        <v>1369</v>
      </c>
      <c r="H27" s="1174" t="s">
        <v>1369</v>
      </c>
      <c r="I27" s="1174">
        <v>947</v>
      </c>
      <c r="J27" s="1174" t="s">
        <v>1369</v>
      </c>
      <c r="K27" s="1174" t="s">
        <v>644</v>
      </c>
      <c r="L27" s="1174" t="s">
        <v>1369</v>
      </c>
      <c r="M27" s="1174">
        <v>940</v>
      </c>
      <c r="N27" s="1174" t="s">
        <v>1369</v>
      </c>
      <c r="O27" s="1174" t="s">
        <v>1369</v>
      </c>
      <c r="P27" s="1173"/>
      <c r="Q27" s="1172" t="s">
        <v>268</v>
      </c>
      <c r="R27" s="1171" t="s">
        <v>267</v>
      </c>
      <c r="S27" s="1170"/>
      <c r="T27" s="1170"/>
      <c r="U27" s="1170"/>
      <c r="V27" s="1170"/>
      <c r="W27" s="1170"/>
      <c r="X27" s="1170"/>
      <c r="Y27" s="1170"/>
      <c r="Z27" s="1170"/>
      <c r="AA27" s="1170"/>
      <c r="AB27" s="1170"/>
      <c r="AC27" s="1170"/>
      <c r="AD27" s="1170"/>
      <c r="AE27" s="1170"/>
      <c r="AF27" s="1170"/>
    </row>
    <row r="28" spans="1:32" s="1169" customFormat="1" ht="12.6" customHeight="1">
      <c r="A28" s="1175" t="s">
        <v>266</v>
      </c>
      <c r="B28" s="1174">
        <v>889</v>
      </c>
      <c r="C28" s="1174">
        <v>832</v>
      </c>
      <c r="D28" s="1174" t="s">
        <v>1369</v>
      </c>
      <c r="E28" s="1174">
        <v>831</v>
      </c>
      <c r="F28" s="1174">
        <v>914</v>
      </c>
      <c r="G28" s="1174">
        <v>923</v>
      </c>
      <c r="H28" s="1174">
        <v>817</v>
      </c>
      <c r="I28" s="1174">
        <v>899</v>
      </c>
      <c r="J28" s="1174">
        <v>845</v>
      </c>
      <c r="K28" s="1174">
        <v>858</v>
      </c>
      <c r="L28" s="1174">
        <v>836</v>
      </c>
      <c r="M28" s="1174">
        <v>920</v>
      </c>
      <c r="N28" s="1174">
        <v>921</v>
      </c>
      <c r="O28" s="1174">
        <v>835</v>
      </c>
      <c r="P28" s="1173"/>
      <c r="Q28" s="1172" t="s">
        <v>265</v>
      </c>
      <c r="R28" s="1171" t="s">
        <v>264</v>
      </c>
      <c r="S28" s="1170"/>
      <c r="T28" s="1170"/>
      <c r="U28" s="1170"/>
      <c r="V28" s="1170"/>
      <c r="W28" s="1170"/>
      <c r="X28" s="1170"/>
      <c r="Y28" s="1170"/>
      <c r="Z28" s="1170"/>
      <c r="AA28" s="1170"/>
      <c r="AB28" s="1170"/>
      <c r="AC28" s="1170"/>
      <c r="AD28" s="1170"/>
      <c r="AE28" s="1170"/>
      <c r="AF28" s="1170"/>
    </row>
    <row r="29" spans="1:32" s="1182" customFormat="1" ht="12.6" customHeight="1">
      <c r="A29" s="1180" t="s">
        <v>65</v>
      </c>
      <c r="B29" s="1178">
        <v>952</v>
      </c>
      <c r="C29" s="1178">
        <v>957</v>
      </c>
      <c r="D29" s="1178">
        <v>965</v>
      </c>
      <c r="E29" s="1178">
        <v>938</v>
      </c>
      <c r="F29" s="1178">
        <v>949</v>
      </c>
      <c r="G29" s="1178">
        <v>946</v>
      </c>
      <c r="H29" s="1178">
        <v>955</v>
      </c>
      <c r="I29" s="1178">
        <v>955</v>
      </c>
      <c r="J29" s="1178">
        <v>951</v>
      </c>
      <c r="K29" s="1178">
        <v>961</v>
      </c>
      <c r="L29" s="1178">
        <v>931</v>
      </c>
      <c r="M29" s="1178">
        <v>957</v>
      </c>
      <c r="N29" s="1178">
        <v>955</v>
      </c>
      <c r="O29" s="1178">
        <v>964</v>
      </c>
      <c r="P29" s="1183"/>
      <c r="Q29" s="1177" t="s">
        <v>263</v>
      </c>
      <c r="R29" s="1176" t="s">
        <v>115</v>
      </c>
      <c r="S29" s="1184"/>
      <c r="T29" s="1184"/>
      <c r="U29" s="1184"/>
      <c r="V29" s="1184"/>
      <c r="W29" s="1184"/>
      <c r="X29" s="1184"/>
      <c r="Y29" s="1184"/>
      <c r="Z29" s="1184"/>
      <c r="AA29" s="1184"/>
      <c r="AB29" s="1184"/>
      <c r="AC29" s="1184"/>
      <c r="AD29" s="1184"/>
      <c r="AE29" s="1184"/>
      <c r="AF29" s="1184"/>
    </row>
    <row r="30" spans="1:32" s="1169" customFormat="1" ht="12.6" customHeight="1">
      <c r="A30" s="1175" t="s">
        <v>262</v>
      </c>
      <c r="B30" s="1174">
        <v>905</v>
      </c>
      <c r="C30" s="1174">
        <v>829</v>
      </c>
      <c r="D30" s="1174" t="s">
        <v>1369</v>
      </c>
      <c r="E30" s="1174">
        <v>809</v>
      </c>
      <c r="F30" s="1174">
        <v>961</v>
      </c>
      <c r="G30" s="1174">
        <v>967</v>
      </c>
      <c r="H30" s="1174" t="s">
        <v>1369</v>
      </c>
      <c r="I30" s="1174">
        <v>903</v>
      </c>
      <c r="J30" s="1174">
        <v>819</v>
      </c>
      <c r="K30" s="1174" t="s">
        <v>1369</v>
      </c>
      <c r="L30" s="1174">
        <v>806</v>
      </c>
      <c r="M30" s="1174">
        <v>948</v>
      </c>
      <c r="N30" s="1174">
        <v>947</v>
      </c>
      <c r="O30" s="1174" t="s">
        <v>1369</v>
      </c>
      <c r="P30" s="1173"/>
      <c r="Q30" s="1172" t="s">
        <v>261</v>
      </c>
      <c r="R30" s="1171" t="s">
        <v>260</v>
      </c>
      <c r="S30" s="1170"/>
      <c r="T30" s="1170"/>
      <c r="U30" s="1170"/>
      <c r="V30" s="1170"/>
      <c r="W30" s="1170"/>
      <c r="X30" s="1170"/>
      <c r="Y30" s="1170"/>
      <c r="Z30" s="1170"/>
      <c r="AA30" s="1170"/>
      <c r="AB30" s="1170"/>
      <c r="AC30" s="1170"/>
      <c r="AD30" s="1170"/>
      <c r="AE30" s="1170"/>
      <c r="AF30" s="1170"/>
    </row>
    <row r="31" spans="1:32" s="1169" customFormat="1" ht="12.6" customHeight="1">
      <c r="A31" s="1175" t="s">
        <v>259</v>
      </c>
      <c r="B31" s="1174">
        <v>887</v>
      </c>
      <c r="C31" s="1174">
        <v>878</v>
      </c>
      <c r="D31" s="1174">
        <v>918</v>
      </c>
      <c r="E31" s="1174">
        <v>848</v>
      </c>
      <c r="F31" s="1174">
        <v>893</v>
      </c>
      <c r="G31" s="1174">
        <v>867</v>
      </c>
      <c r="H31" s="1174">
        <v>943</v>
      </c>
      <c r="I31" s="1174">
        <v>880</v>
      </c>
      <c r="J31" s="1174">
        <v>863</v>
      </c>
      <c r="K31" s="1174">
        <v>911</v>
      </c>
      <c r="L31" s="1174">
        <v>829</v>
      </c>
      <c r="M31" s="1174">
        <v>888</v>
      </c>
      <c r="N31" s="1174">
        <v>869</v>
      </c>
      <c r="O31" s="1174">
        <v>923</v>
      </c>
      <c r="P31" s="1173"/>
      <c r="Q31" s="1172" t="s">
        <v>258</v>
      </c>
      <c r="R31" s="1171" t="s">
        <v>257</v>
      </c>
      <c r="S31" s="1170"/>
      <c r="T31" s="1170"/>
      <c r="U31" s="1170"/>
      <c r="V31" s="1170"/>
      <c r="W31" s="1170"/>
      <c r="X31" s="1170"/>
      <c r="Y31" s="1170"/>
      <c r="Z31" s="1170"/>
      <c r="AA31" s="1170"/>
      <c r="AB31" s="1170"/>
      <c r="AC31" s="1170"/>
      <c r="AD31" s="1170"/>
      <c r="AE31" s="1170"/>
      <c r="AF31" s="1170"/>
    </row>
    <row r="32" spans="1:32" s="1169" customFormat="1" ht="12.6" customHeight="1">
      <c r="A32" s="1175" t="s">
        <v>256</v>
      </c>
      <c r="B32" s="1174">
        <v>974</v>
      </c>
      <c r="C32" s="1174">
        <v>993</v>
      </c>
      <c r="D32" s="1174">
        <v>988</v>
      </c>
      <c r="E32" s="1174">
        <v>979</v>
      </c>
      <c r="F32" s="1174">
        <v>953</v>
      </c>
      <c r="G32" s="1174">
        <v>954</v>
      </c>
      <c r="H32" s="1174">
        <v>993</v>
      </c>
      <c r="I32" s="1174">
        <v>972</v>
      </c>
      <c r="J32" s="1174">
        <v>996</v>
      </c>
      <c r="K32" s="1174">
        <v>987</v>
      </c>
      <c r="L32" s="1174">
        <v>985</v>
      </c>
      <c r="M32" s="1174">
        <v>951</v>
      </c>
      <c r="N32" s="1174">
        <v>950</v>
      </c>
      <c r="O32" s="1174">
        <v>986</v>
      </c>
      <c r="P32" s="1173"/>
      <c r="Q32" s="1172" t="s">
        <v>255</v>
      </c>
      <c r="R32" s="1171" t="s">
        <v>254</v>
      </c>
      <c r="S32" s="1170"/>
      <c r="T32" s="1170"/>
      <c r="U32" s="1170"/>
      <c r="V32" s="1170"/>
      <c r="W32" s="1170"/>
      <c r="X32" s="1170"/>
      <c r="Y32" s="1170"/>
      <c r="Z32" s="1170"/>
      <c r="AA32" s="1170"/>
      <c r="AB32" s="1170"/>
      <c r="AC32" s="1170"/>
      <c r="AD32" s="1170"/>
      <c r="AE32" s="1170"/>
      <c r="AF32" s="1170"/>
    </row>
    <row r="33" spans="1:32" s="1169" customFormat="1" ht="12.6" customHeight="1">
      <c r="A33" s="1175" t="s">
        <v>253</v>
      </c>
      <c r="B33" s="1174" t="s">
        <v>1369</v>
      </c>
      <c r="C33" s="1174" t="s">
        <v>1369</v>
      </c>
      <c r="D33" s="1174" t="s">
        <v>644</v>
      </c>
      <c r="E33" s="1174" t="s">
        <v>644</v>
      </c>
      <c r="F33" s="1174" t="s">
        <v>1369</v>
      </c>
      <c r="G33" s="1174" t="s">
        <v>1369</v>
      </c>
      <c r="H33" s="1174" t="s">
        <v>1369</v>
      </c>
      <c r="I33" s="1174">
        <v>755</v>
      </c>
      <c r="J33" s="1174" t="s">
        <v>1369</v>
      </c>
      <c r="K33" s="1174" t="s">
        <v>1369</v>
      </c>
      <c r="L33" s="1174" t="s">
        <v>1369</v>
      </c>
      <c r="M33" s="1174">
        <v>736</v>
      </c>
      <c r="N33" s="1174" t="s">
        <v>1369</v>
      </c>
      <c r="O33" s="1174" t="s">
        <v>1369</v>
      </c>
      <c r="P33" s="1173"/>
      <c r="Q33" s="1172" t="s">
        <v>252</v>
      </c>
      <c r="R33" s="1181">
        <v>1705</v>
      </c>
      <c r="S33" s="1170"/>
      <c r="T33" s="1170"/>
      <c r="U33" s="1170"/>
      <c r="V33" s="1170"/>
      <c r="W33" s="1170"/>
      <c r="X33" s="1170"/>
      <c r="Y33" s="1170"/>
      <c r="Z33" s="1170"/>
      <c r="AA33" s="1170"/>
      <c r="AB33" s="1170"/>
      <c r="AC33" s="1170"/>
      <c r="AD33" s="1170"/>
      <c r="AE33" s="1170"/>
      <c r="AF33" s="1170"/>
    </row>
    <row r="34" spans="1:32" s="1169" customFormat="1" ht="12.6" customHeight="1">
      <c r="A34" s="1175" t="s">
        <v>251</v>
      </c>
      <c r="B34" s="1174">
        <v>922</v>
      </c>
      <c r="C34" s="1174">
        <v>899</v>
      </c>
      <c r="D34" s="1174" t="s">
        <v>1369</v>
      </c>
      <c r="E34" s="1174">
        <v>905</v>
      </c>
      <c r="F34" s="1174">
        <v>926</v>
      </c>
      <c r="G34" s="1174">
        <v>931</v>
      </c>
      <c r="H34" s="1174">
        <v>839</v>
      </c>
      <c r="I34" s="1174">
        <v>916</v>
      </c>
      <c r="J34" s="1174">
        <v>909</v>
      </c>
      <c r="K34" s="1174" t="s">
        <v>1369</v>
      </c>
      <c r="L34" s="1174">
        <v>926</v>
      </c>
      <c r="M34" s="1174">
        <v>919</v>
      </c>
      <c r="N34" s="1174">
        <v>924</v>
      </c>
      <c r="O34" s="1174">
        <v>873</v>
      </c>
      <c r="P34" s="1173"/>
      <c r="Q34" s="1172" t="s">
        <v>250</v>
      </c>
      <c r="R34" s="1171" t="s">
        <v>249</v>
      </c>
      <c r="S34" s="1170"/>
      <c r="T34" s="1170"/>
      <c r="U34" s="1170"/>
      <c r="V34" s="1170"/>
      <c r="W34" s="1170"/>
      <c r="X34" s="1170"/>
      <c r="Y34" s="1170"/>
      <c r="Z34" s="1170"/>
      <c r="AA34" s="1170"/>
      <c r="AB34" s="1170"/>
      <c r="AC34" s="1170"/>
      <c r="AD34" s="1170"/>
      <c r="AE34" s="1170"/>
      <c r="AF34" s="1170"/>
    </row>
    <row r="35" spans="1:32" s="1169" customFormat="1" ht="12.6" customHeight="1">
      <c r="A35" s="1175" t="s">
        <v>248</v>
      </c>
      <c r="B35" s="1174">
        <v>945</v>
      </c>
      <c r="C35" s="1174" t="s">
        <v>1369</v>
      </c>
      <c r="D35" s="1174" t="s">
        <v>1369</v>
      </c>
      <c r="E35" s="1174" t="s">
        <v>1369</v>
      </c>
      <c r="F35" s="1174">
        <v>948</v>
      </c>
      <c r="G35" s="1174">
        <v>909</v>
      </c>
      <c r="H35" s="1174" t="s">
        <v>1369</v>
      </c>
      <c r="I35" s="1174">
        <v>984</v>
      </c>
      <c r="J35" s="1174">
        <v>985</v>
      </c>
      <c r="K35" s="1174" t="s">
        <v>1369</v>
      </c>
      <c r="L35" s="1174" t="s">
        <v>1369</v>
      </c>
      <c r="M35" s="1174">
        <v>984</v>
      </c>
      <c r="N35" s="1174">
        <v>982</v>
      </c>
      <c r="O35" s="1174" t="s">
        <v>1369</v>
      </c>
      <c r="P35" s="1173"/>
      <c r="Q35" s="1172" t="s">
        <v>247</v>
      </c>
      <c r="R35" s="1171" t="s">
        <v>246</v>
      </c>
      <c r="S35" s="1170"/>
      <c r="T35" s="1170"/>
      <c r="U35" s="1170"/>
      <c r="V35" s="1170"/>
      <c r="W35" s="1170"/>
      <c r="X35" s="1170"/>
      <c r="Y35" s="1170"/>
      <c r="Z35" s="1170"/>
      <c r="AA35" s="1170"/>
      <c r="AB35" s="1170"/>
      <c r="AC35" s="1170"/>
      <c r="AD35" s="1170"/>
      <c r="AE35" s="1170"/>
      <c r="AF35" s="1170"/>
    </row>
    <row r="36" spans="1:32" s="1169" customFormat="1" ht="12.6" customHeight="1">
      <c r="A36" s="1175" t="s">
        <v>245</v>
      </c>
      <c r="B36" s="1174">
        <v>962</v>
      </c>
      <c r="C36" s="1174">
        <v>936</v>
      </c>
      <c r="D36" s="1174">
        <v>942</v>
      </c>
      <c r="E36" s="1174">
        <v>911</v>
      </c>
      <c r="F36" s="1174">
        <v>981</v>
      </c>
      <c r="G36" s="1174">
        <v>973</v>
      </c>
      <c r="H36" s="1174">
        <v>983</v>
      </c>
      <c r="I36" s="1174">
        <v>961</v>
      </c>
      <c r="J36" s="1174">
        <v>946</v>
      </c>
      <c r="K36" s="1174">
        <v>958</v>
      </c>
      <c r="L36" s="1174">
        <v>918</v>
      </c>
      <c r="M36" s="1174">
        <v>971</v>
      </c>
      <c r="N36" s="1174">
        <v>966</v>
      </c>
      <c r="O36" s="1174">
        <v>970</v>
      </c>
      <c r="P36" s="1173"/>
      <c r="Q36" s="1172" t="s">
        <v>244</v>
      </c>
      <c r="R36" s="1171" t="s">
        <v>243</v>
      </c>
      <c r="S36" s="1170"/>
      <c r="T36" s="1170"/>
      <c r="U36" s="1170"/>
      <c r="V36" s="1170"/>
      <c r="W36" s="1170"/>
      <c r="X36" s="1170"/>
      <c r="Y36" s="1170"/>
      <c r="Z36" s="1170"/>
      <c r="AA36" s="1170"/>
      <c r="AB36" s="1170"/>
      <c r="AC36" s="1170"/>
      <c r="AD36" s="1170"/>
      <c r="AE36" s="1170"/>
      <c r="AF36" s="1170"/>
    </row>
    <row r="37" spans="1:32" s="1169" customFormat="1" ht="12.6" customHeight="1">
      <c r="A37" s="1175" t="s">
        <v>242</v>
      </c>
      <c r="B37" s="1174">
        <v>946</v>
      </c>
      <c r="C37" s="1174">
        <v>940</v>
      </c>
      <c r="D37" s="1174">
        <v>946</v>
      </c>
      <c r="E37" s="1174">
        <v>944</v>
      </c>
      <c r="F37" s="1174">
        <v>946</v>
      </c>
      <c r="G37" s="1174">
        <v>970</v>
      </c>
      <c r="H37" s="1174" t="s">
        <v>1369</v>
      </c>
      <c r="I37" s="1174">
        <v>935</v>
      </c>
      <c r="J37" s="1174">
        <v>947</v>
      </c>
      <c r="K37" s="1174">
        <v>962</v>
      </c>
      <c r="L37" s="1174">
        <v>950</v>
      </c>
      <c r="M37" s="1174">
        <v>921</v>
      </c>
      <c r="N37" s="1174">
        <v>940</v>
      </c>
      <c r="O37" s="1174" t="s">
        <v>1369</v>
      </c>
      <c r="P37" s="1173"/>
      <c r="Q37" s="1172" t="s">
        <v>241</v>
      </c>
      <c r="R37" s="1171" t="s">
        <v>240</v>
      </c>
      <c r="S37" s="1170"/>
      <c r="T37" s="1170"/>
      <c r="U37" s="1170"/>
      <c r="V37" s="1170"/>
      <c r="W37" s="1170"/>
      <c r="X37" s="1170"/>
      <c r="Y37" s="1170"/>
      <c r="Z37" s="1170"/>
      <c r="AA37" s="1170"/>
      <c r="AB37" s="1170"/>
      <c r="AC37" s="1170"/>
      <c r="AD37" s="1170"/>
      <c r="AE37" s="1170"/>
      <c r="AF37" s="1170"/>
    </row>
    <row r="38" spans="1:32" s="1182" customFormat="1" ht="12.6" customHeight="1">
      <c r="A38" s="1180" t="s">
        <v>239</v>
      </c>
      <c r="B38" s="1178">
        <v>1176</v>
      </c>
      <c r="C38" s="1178">
        <v>1181</v>
      </c>
      <c r="D38" s="1178">
        <v>1138</v>
      </c>
      <c r="E38" s="1178">
        <v>1151</v>
      </c>
      <c r="F38" s="1178">
        <v>1165</v>
      </c>
      <c r="G38" s="1178">
        <v>1128</v>
      </c>
      <c r="H38" s="1178">
        <v>1212</v>
      </c>
      <c r="I38" s="1178">
        <v>1156</v>
      </c>
      <c r="J38" s="1178">
        <v>1153</v>
      </c>
      <c r="K38" s="1178">
        <v>1112</v>
      </c>
      <c r="L38" s="1178">
        <v>1132</v>
      </c>
      <c r="M38" s="1178">
        <v>1161</v>
      </c>
      <c r="N38" s="1178">
        <v>1127</v>
      </c>
      <c r="O38" s="1178">
        <v>1196</v>
      </c>
      <c r="P38" s="1183"/>
      <c r="Q38" s="1177" t="s">
        <v>238</v>
      </c>
      <c r="R38" s="1176" t="s">
        <v>115</v>
      </c>
      <c r="S38" s="1184"/>
      <c r="T38" s="1184"/>
      <c r="U38" s="1184"/>
      <c r="V38" s="1184"/>
      <c r="W38" s="1184"/>
      <c r="X38" s="1184"/>
      <c r="Y38" s="1184"/>
      <c r="Z38" s="1184"/>
      <c r="AA38" s="1184"/>
      <c r="AB38" s="1184"/>
      <c r="AC38" s="1184"/>
      <c r="AD38" s="1184"/>
      <c r="AE38" s="1184"/>
      <c r="AF38" s="1184"/>
    </row>
    <row r="39" spans="1:32" s="1169" customFormat="1" ht="12.6" customHeight="1">
      <c r="A39" s="1175" t="s">
        <v>237</v>
      </c>
      <c r="B39" s="1174">
        <v>923</v>
      </c>
      <c r="C39" s="1174">
        <v>1004</v>
      </c>
      <c r="D39" s="1174" t="s">
        <v>1369</v>
      </c>
      <c r="E39" s="1174" t="s">
        <v>1369</v>
      </c>
      <c r="F39" s="1174">
        <v>886</v>
      </c>
      <c r="G39" s="1174">
        <v>874</v>
      </c>
      <c r="H39" s="1174" t="s">
        <v>1369</v>
      </c>
      <c r="I39" s="1174">
        <v>919</v>
      </c>
      <c r="J39" s="1174">
        <v>1012</v>
      </c>
      <c r="K39" s="1174">
        <v>1031</v>
      </c>
      <c r="L39" s="1174" t="s">
        <v>1369</v>
      </c>
      <c r="M39" s="1174">
        <v>893</v>
      </c>
      <c r="N39" s="1174">
        <v>872</v>
      </c>
      <c r="O39" s="1174">
        <v>913</v>
      </c>
      <c r="P39" s="1173"/>
      <c r="Q39" s="1172" t="s">
        <v>236</v>
      </c>
      <c r="R39" s="1171" t="s">
        <v>235</v>
      </c>
      <c r="S39" s="1170"/>
      <c r="T39" s="1170"/>
      <c r="U39" s="1170"/>
      <c r="V39" s="1170"/>
      <c r="W39" s="1170"/>
      <c r="X39" s="1170"/>
      <c r="Y39" s="1170"/>
      <c r="Z39" s="1170"/>
      <c r="AA39" s="1170"/>
      <c r="AB39" s="1170"/>
      <c r="AC39" s="1170"/>
      <c r="AD39" s="1170"/>
      <c r="AE39" s="1170"/>
      <c r="AF39" s="1170"/>
    </row>
    <row r="40" spans="1:32" s="1169" customFormat="1" ht="12.6" customHeight="1">
      <c r="A40" s="1175" t="s">
        <v>234</v>
      </c>
      <c r="B40" s="1174">
        <v>1318</v>
      </c>
      <c r="C40" s="1174">
        <v>1402</v>
      </c>
      <c r="D40" s="1174">
        <v>1382</v>
      </c>
      <c r="E40" s="1174">
        <v>1349</v>
      </c>
      <c r="F40" s="1174">
        <v>1189</v>
      </c>
      <c r="G40" s="1174">
        <v>1146</v>
      </c>
      <c r="H40" s="1174" t="s">
        <v>1369</v>
      </c>
      <c r="I40" s="1174">
        <v>1330</v>
      </c>
      <c r="J40" s="1174">
        <v>1432</v>
      </c>
      <c r="K40" s="1174">
        <v>1446</v>
      </c>
      <c r="L40" s="1174">
        <v>1362</v>
      </c>
      <c r="M40" s="1174">
        <v>1186</v>
      </c>
      <c r="N40" s="1174">
        <v>1112</v>
      </c>
      <c r="O40" s="1174">
        <v>1325</v>
      </c>
      <c r="P40" s="1173"/>
      <c r="Q40" s="1172" t="s">
        <v>233</v>
      </c>
      <c r="R40" s="1171" t="s">
        <v>232</v>
      </c>
      <c r="S40" s="1170"/>
      <c r="T40" s="1170"/>
      <c r="U40" s="1170"/>
      <c r="V40" s="1170"/>
      <c r="W40" s="1170"/>
      <c r="X40" s="1170"/>
      <c r="Y40" s="1170"/>
      <c r="Z40" s="1170"/>
      <c r="AA40" s="1170"/>
      <c r="AB40" s="1170"/>
      <c r="AC40" s="1170"/>
      <c r="AD40" s="1170"/>
      <c r="AE40" s="1170"/>
      <c r="AF40" s="1170"/>
    </row>
    <row r="41" spans="1:32" s="1169" customFormat="1" ht="12.6" customHeight="1">
      <c r="A41" s="1175" t="s">
        <v>231</v>
      </c>
      <c r="B41" s="1174">
        <v>1053</v>
      </c>
      <c r="C41" s="1174">
        <v>1021</v>
      </c>
      <c r="D41" s="1174">
        <v>999</v>
      </c>
      <c r="E41" s="1174">
        <v>1067</v>
      </c>
      <c r="F41" s="1174">
        <v>1184</v>
      </c>
      <c r="G41" s="1174">
        <v>1136</v>
      </c>
      <c r="H41" s="1174">
        <v>1206</v>
      </c>
      <c r="I41" s="1174">
        <v>1059</v>
      </c>
      <c r="J41" s="1174">
        <v>1023</v>
      </c>
      <c r="K41" s="1174">
        <v>998</v>
      </c>
      <c r="L41" s="1174">
        <v>1069</v>
      </c>
      <c r="M41" s="1174">
        <v>1172</v>
      </c>
      <c r="N41" s="1174">
        <v>1124</v>
      </c>
      <c r="O41" s="1174">
        <v>1222</v>
      </c>
      <c r="P41" s="1173"/>
      <c r="Q41" s="1172" t="s">
        <v>230</v>
      </c>
      <c r="R41" s="1181">
        <v>1304</v>
      </c>
      <c r="S41" s="1170"/>
      <c r="T41" s="1170"/>
      <c r="U41" s="1170"/>
      <c r="V41" s="1170"/>
      <c r="W41" s="1170"/>
      <c r="X41" s="1170"/>
      <c r="Y41" s="1170"/>
      <c r="Z41" s="1170"/>
      <c r="AA41" s="1170"/>
      <c r="AB41" s="1170"/>
      <c r="AC41" s="1170"/>
      <c r="AD41" s="1170"/>
      <c r="AE41" s="1170"/>
      <c r="AF41" s="1170"/>
    </row>
    <row r="42" spans="1:32" s="1169" customFormat="1" ht="12.6" customHeight="1">
      <c r="A42" s="1175" t="s">
        <v>229</v>
      </c>
      <c r="B42" s="1174">
        <v>1210</v>
      </c>
      <c r="C42" s="1174">
        <v>1193</v>
      </c>
      <c r="D42" s="1174">
        <v>1171</v>
      </c>
      <c r="E42" s="1174">
        <v>1195</v>
      </c>
      <c r="F42" s="1174">
        <v>1287</v>
      </c>
      <c r="G42" s="1174">
        <v>1282</v>
      </c>
      <c r="H42" s="1174">
        <v>1277</v>
      </c>
      <c r="I42" s="1174">
        <v>1206</v>
      </c>
      <c r="J42" s="1174">
        <v>1188</v>
      </c>
      <c r="K42" s="1174">
        <v>1166</v>
      </c>
      <c r="L42" s="1174">
        <v>1186</v>
      </c>
      <c r="M42" s="1174">
        <v>1268</v>
      </c>
      <c r="N42" s="1174">
        <v>1247</v>
      </c>
      <c r="O42" s="1174">
        <v>1286</v>
      </c>
      <c r="P42" s="1173"/>
      <c r="Q42" s="1172" t="s">
        <v>228</v>
      </c>
      <c r="R42" s="1181">
        <v>1306</v>
      </c>
      <c r="S42" s="1170"/>
      <c r="T42" s="1170"/>
      <c r="U42" s="1170"/>
      <c r="V42" s="1170"/>
      <c r="W42" s="1170"/>
      <c r="X42" s="1170"/>
      <c r="Y42" s="1170"/>
      <c r="Z42" s="1170"/>
      <c r="AA42" s="1170"/>
      <c r="AB42" s="1170"/>
      <c r="AC42" s="1170"/>
      <c r="AD42" s="1170"/>
      <c r="AE42" s="1170"/>
      <c r="AF42" s="1170"/>
    </row>
    <row r="43" spans="1:32" s="1169" customFormat="1" ht="12.6" customHeight="1">
      <c r="A43" s="1175" t="s">
        <v>227</v>
      </c>
      <c r="B43" s="1174">
        <v>1440</v>
      </c>
      <c r="C43" s="1174">
        <v>1441</v>
      </c>
      <c r="D43" s="1174">
        <v>1388</v>
      </c>
      <c r="E43" s="1174">
        <v>1424</v>
      </c>
      <c r="F43" s="1174">
        <v>1430</v>
      </c>
      <c r="G43" s="1174">
        <v>1417</v>
      </c>
      <c r="H43" s="1174">
        <v>1472</v>
      </c>
      <c r="I43" s="1174">
        <v>1441</v>
      </c>
      <c r="J43" s="1174">
        <v>1446</v>
      </c>
      <c r="K43" s="1174">
        <v>1400</v>
      </c>
      <c r="L43" s="1174">
        <v>1422</v>
      </c>
      <c r="M43" s="1174">
        <v>1426</v>
      </c>
      <c r="N43" s="1174">
        <v>1413</v>
      </c>
      <c r="O43" s="1174">
        <v>1474</v>
      </c>
      <c r="P43" s="1173"/>
      <c r="Q43" s="1172" t="s">
        <v>226</v>
      </c>
      <c r="R43" s="1181">
        <v>1308</v>
      </c>
      <c r="S43" s="1170"/>
      <c r="T43" s="1170"/>
      <c r="U43" s="1170"/>
      <c r="V43" s="1170"/>
      <c r="W43" s="1170"/>
      <c r="X43" s="1170"/>
      <c r="Y43" s="1170"/>
      <c r="Z43" s="1170"/>
      <c r="AA43" s="1170"/>
      <c r="AB43" s="1170"/>
      <c r="AC43" s="1170"/>
      <c r="AD43" s="1170"/>
      <c r="AE43" s="1170"/>
      <c r="AF43" s="1170"/>
    </row>
    <row r="44" spans="1:32" s="1169" customFormat="1" ht="12.6" customHeight="1">
      <c r="A44" s="1175" t="s">
        <v>225</v>
      </c>
      <c r="B44" s="1174">
        <v>853</v>
      </c>
      <c r="C44" s="1174">
        <v>804</v>
      </c>
      <c r="D44" s="1174">
        <v>811</v>
      </c>
      <c r="E44" s="1174">
        <v>792</v>
      </c>
      <c r="F44" s="1174">
        <v>931</v>
      </c>
      <c r="G44" s="1174">
        <v>916</v>
      </c>
      <c r="H44" s="1174">
        <v>1019</v>
      </c>
      <c r="I44" s="1174">
        <v>870</v>
      </c>
      <c r="J44" s="1174">
        <v>818</v>
      </c>
      <c r="K44" s="1174">
        <v>839</v>
      </c>
      <c r="L44" s="1174">
        <v>796</v>
      </c>
      <c r="M44" s="1174">
        <v>930</v>
      </c>
      <c r="N44" s="1174">
        <v>910</v>
      </c>
      <c r="O44" s="1174">
        <v>1033</v>
      </c>
      <c r="P44" s="1173"/>
      <c r="Q44" s="1172" t="s">
        <v>224</v>
      </c>
      <c r="R44" s="1171" t="s">
        <v>223</v>
      </c>
      <c r="S44" s="1170"/>
      <c r="T44" s="1170"/>
      <c r="U44" s="1170"/>
      <c r="V44" s="1170"/>
      <c r="W44" s="1170"/>
      <c r="X44" s="1170"/>
      <c r="Y44" s="1170"/>
      <c r="Z44" s="1170"/>
      <c r="AA44" s="1170"/>
      <c r="AB44" s="1170"/>
      <c r="AC44" s="1170"/>
      <c r="AD44" s="1170"/>
      <c r="AE44" s="1170"/>
      <c r="AF44" s="1170"/>
    </row>
    <row r="45" spans="1:32" s="1169" customFormat="1" ht="12.6" customHeight="1">
      <c r="A45" s="1175" t="s">
        <v>222</v>
      </c>
      <c r="B45" s="1174">
        <v>903</v>
      </c>
      <c r="C45" s="1174">
        <v>876</v>
      </c>
      <c r="D45" s="1174">
        <v>889</v>
      </c>
      <c r="E45" s="1174">
        <v>847</v>
      </c>
      <c r="F45" s="1174">
        <v>943</v>
      </c>
      <c r="G45" s="1174">
        <v>976</v>
      </c>
      <c r="H45" s="1174">
        <v>905</v>
      </c>
      <c r="I45" s="1174">
        <v>909</v>
      </c>
      <c r="J45" s="1174">
        <v>890</v>
      </c>
      <c r="K45" s="1174">
        <v>902</v>
      </c>
      <c r="L45" s="1174">
        <v>865</v>
      </c>
      <c r="M45" s="1174">
        <v>930</v>
      </c>
      <c r="N45" s="1174">
        <v>967</v>
      </c>
      <c r="O45" s="1174">
        <v>905</v>
      </c>
      <c r="P45" s="1173"/>
      <c r="Q45" s="1172" t="s">
        <v>221</v>
      </c>
      <c r="R45" s="1181">
        <v>1310</v>
      </c>
      <c r="S45" s="1170"/>
      <c r="T45" s="1170"/>
      <c r="U45" s="1170"/>
      <c r="V45" s="1170"/>
      <c r="W45" s="1170"/>
      <c r="X45" s="1170"/>
      <c r="Y45" s="1170"/>
      <c r="Z45" s="1170"/>
      <c r="AA45" s="1170"/>
      <c r="AB45" s="1170"/>
      <c r="AC45" s="1170"/>
      <c r="AD45" s="1170"/>
      <c r="AE45" s="1170"/>
      <c r="AF45" s="1170"/>
    </row>
    <row r="46" spans="1:32" s="1169" customFormat="1" ht="12.6" customHeight="1">
      <c r="A46" s="1175" t="s">
        <v>220</v>
      </c>
      <c r="B46" s="1174">
        <v>1804</v>
      </c>
      <c r="C46" s="1174">
        <v>1804</v>
      </c>
      <c r="D46" s="1174">
        <v>1736</v>
      </c>
      <c r="E46" s="1174">
        <v>1748</v>
      </c>
      <c r="F46" s="1174">
        <v>1804</v>
      </c>
      <c r="G46" s="1174">
        <v>1841</v>
      </c>
      <c r="H46" s="1174">
        <v>1858</v>
      </c>
      <c r="I46" s="1174">
        <v>1735</v>
      </c>
      <c r="J46" s="1174">
        <v>1737</v>
      </c>
      <c r="K46" s="1174">
        <v>1683</v>
      </c>
      <c r="L46" s="1174">
        <v>1686</v>
      </c>
      <c r="M46" s="1174">
        <v>1728</v>
      </c>
      <c r="N46" s="1174">
        <v>1782</v>
      </c>
      <c r="O46" s="1174">
        <v>1751</v>
      </c>
      <c r="P46" s="1173"/>
      <c r="Q46" s="1172" t="s">
        <v>219</v>
      </c>
      <c r="R46" s="1181">
        <v>1312</v>
      </c>
      <c r="S46" s="1170"/>
      <c r="T46" s="1170"/>
      <c r="U46" s="1170"/>
      <c r="V46" s="1170"/>
      <c r="W46" s="1170"/>
      <c r="X46" s="1170"/>
      <c r="Y46" s="1170"/>
      <c r="Z46" s="1170"/>
      <c r="AA46" s="1170"/>
      <c r="AB46" s="1170"/>
      <c r="AC46" s="1170"/>
      <c r="AD46" s="1170"/>
      <c r="AE46" s="1170"/>
      <c r="AF46" s="1170"/>
    </row>
    <row r="47" spans="1:32" s="1169" customFormat="1" ht="12.6" customHeight="1">
      <c r="A47" s="1175" t="s">
        <v>218</v>
      </c>
      <c r="B47" s="1174">
        <v>1257</v>
      </c>
      <c r="C47" s="1174">
        <v>1300</v>
      </c>
      <c r="D47" s="1174">
        <v>1311</v>
      </c>
      <c r="E47" s="1174">
        <v>1261</v>
      </c>
      <c r="F47" s="1174">
        <v>1164</v>
      </c>
      <c r="G47" s="1174">
        <v>1174</v>
      </c>
      <c r="H47" s="1174">
        <v>1054</v>
      </c>
      <c r="I47" s="1174">
        <v>1250</v>
      </c>
      <c r="J47" s="1174">
        <v>1290</v>
      </c>
      <c r="K47" s="1174">
        <v>1289</v>
      </c>
      <c r="L47" s="1174">
        <v>1253</v>
      </c>
      <c r="M47" s="1174">
        <v>1164</v>
      </c>
      <c r="N47" s="1174">
        <v>1167</v>
      </c>
      <c r="O47" s="1174">
        <v>1072</v>
      </c>
      <c r="P47" s="1173"/>
      <c r="Q47" s="1172" t="s">
        <v>217</v>
      </c>
      <c r="R47" s="1181">
        <v>1313</v>
      </c>
      <c r="S47" s="1170"/>
      <c r="T47" s="1170"/>
      <c r="U47" s="1170"/>
      <c r="V47" s="1170"/>
      <c r="W47" s="1170"/>
      <c r="X47" s="1170"/>
      <c r="Y47" s="1170"/>
      <c r="Z47" s="1170"/>
      <c r="AA47" s="1170"/>
      <c r="AB47" s="1170"/>
      <c r="AC47" s="1170"/>
      <c r="AD47" s="1170"/>
      <c r="AE47" s="1170"/>
      <c r="AF47" s="1170"/>
    </row>
    <row r="48" spans="1:32" s="1182" customFormat="1" ht="12.6" customHeight="1">
      <c r="A48" s="1175" t="s">
        <v>216</v>
      </c>
      <c r="B48" s="1174">
        <v>922</v>
      </c>
      <c r="C48" s="1174">
        <v>893</v>
      </c>
      <c r="D48" s="1174">
        <v>903</v>
      </c>
      <c r="E48" s="1174">
        <v>868</v>
      </c>
      <c r="F48" s="1174">
        <v>976</v>
      </c>
      <c r="G48" s="1174">
        <v>991</v>
      </c>
      <c r="H48" s="1174">
        <v>961</v>
      </c>
      <c r="I48" s="1174">
        <v>940</v>
      </c>
      <c r="J48" s="1174">
        <v>908</v>
      </c>
      <c r="K48" s="1174">
        <v>906</v>
      </c>
      <c r="L48" s="1174">
        <v>890</v>
      </c>
      <c r="M48" s="1174">
        <v>987</v>
      </c>
      <c r="N48" s="1174">
        <v>1012</v>
      </c>
      <c r="O48" s="1174">
        <v>967</v>
      </c>
      <c r="P48" s="1183"/>
      <c r="Q48" s="1172" t="s">
        <v>215</v>
      </c>
      <c r="R48" s="1171" t="s">
        <v>214</v>
      </c>
      <c r="S48" s="1170"/>
      <c r="T48" s="1170"/>
      <c r="U48" s="1170"/>
      <c r="V48" s="1170"/>
      <c r="W48" s="1170"/>
      <c r="X48" s="1170"/>
      <c r="Y48" s="1170"/>
      <c r="Z48" s="1170"/>
      <c r="AA48" s="1170"/>
      <c r="AB48" s="1170"/>
      <c r="AC48" s="1170"/>
      <c r="AD48" s="1170"/>
      <c r="AE48" s="1170"/>
      <c r="AF48" s="1170"/>
    </row>
    <row r="49" spans="1:32" s="1169" customFormat="1" ht="12.6" customHeight="1">
      <c r="A49" s="1175" t="s">
        <v>213</v>
      </c>
      <c r="B49" s="1174">
        <v>967</v>
      </c>
      <c r="C49" s="1174">
        <v>958</v>
      </c>
      <c r="D49" s="1174">
        <v>984</v>
      </c>
      <c r="E49" s="1174">
        <v>889</v>
      </c>
      <c r="F49" s="1174">
        <v>970</v>
      </c>
      <c r="G49" s="1174">
        <v>954</v>
      </c>
      <c r="H49" s="1174">
        <v>1051</v>
      </c>
      <c r="I49" s="1174">
        <v>983</v>
      </c>
      <c r="J49" s="1174">
        <v>1005</v>
      </c>
      <c r="K49" s="1174">
        <v>1008</v>
      </c>
      <c r="L49" s="1174">
        <v>934</v>
      </c>
      <c r="M49" s="1174">
        <v>967</v>
      </c>
      <c r="N49" s="1174">
        <v>952</v>
      </c>
      <c r="O49" s="1174">
        <v>1070</v>
      </c>
      <c r="P49" s="1173"/>
      <c r="Q49" s="1172" t="s">
        <v>212</v>
      </c>
      <c r="R49" s="1181">
        <v>1314</v>
      </c>
      <c r="S49" s="1170"/>
      <c r="T49" s="1170"/>
      <c r="U49" s="1170"/>
      <c r="V49" s="1170"/>
      <c r="W49" s="1170"/>
      <c r="X49" s="1170"/>
      <c r="Y49" s="1170"/>
      <c r="Z49" s="1170"/>
      <c r="AA49" s="1170"/>
      <c r="AB49" s="1170"/>
      <c r="AC49" s="1170"/>
      <c r="AD49" s="1170"/>
      <c r="AE49" s="1170"/>
      <c r="AF49" s="1170"/>
    </row>
    <row r="50" spans="1:32" s="1169" customFormat="1" ht="12.6" customHeight="1">
      <c r="A50" s="1175" t="s">
        <v>211</v>
      </c>
      <c r="B50" s="1174">
        <v>970</v>
      </c>
      <c r="C50" s="1174">
        <v>940</v>
      </c>
      <c r="D50" s="1174">
        <v>961</v>
      </c>
      <c r="E50" s="1174">
        <v>929</v>
      </c>
      <c r="F50" s="1174">
        <v>1083</v>
      </c>
      <c r="G50" s="1174" t="s">
        <v>1369</v>
      </c>
      <c r="H50" s="1174" t="s">
        <v>1369</v>
      </c>
      <c r="I50" s="1174">
        <v>969</v>
      </c>
      <c r="J50" s="1174">
        <v>940</v>
      </c>
      <c r="K50" s="1174">
        <v>947</v>
      </c>
      <c r="L50" s="1174">
        <v>942</v>
      </c>
      <c r="M50" s="1174">
        <v>1065</v>
      </c>
      <c r="N50" s="1174">
        <v>1070</v>
      </c>
      <c r="O50" s="1174">
        <v>1010</v>
      </c>
      <c r="P50" s="1173"/>
      <c r="Q50" s="1172" t="s">
        <v>210</v>
      </c>
      <c r="R50" s="1171" t="s">
        <v>209</v>
      </c>
      <c r="S50" s="1170"/>
      <c r="T50" s="1170"/>
      <c r="U50" s="1170"/>
      <c r="V50" s="1170"/>
      <c r="W50" s="1170"/>
      <c r="X50" s="1170"/>
      <c r="Y50" s="1170"/>
      <c r="Z50" s="1170"/>
      <c r="AA50" s="1170"/>
      <c r="AB50" s="1170"/>
      <c r="AC50" s="1170"/>
      <c r="AD50" s="1170"/>
      <c r="AE50" s="1170"/>
      <c r="AF50" s="1170"/>
    </row>
    <row r="51" spans="1:32" s="1169" customFormat="1" ht="12.6" customHeight="1">
      <c r="A51" s="1175" t="s">
        <v>208</v>
      </c>
      <c r="B51" s="1174">
        <v>939</v>
      </c>
      <c r="C51" s="1174">
        <v>910</v>
      </c>
      <c r="D51" s="1174">
        <v>855</v>
      </c>
      <c r="E51" s="1174">
        <v>952</v>
      </c>
      <c r="F51" s="1174">
        <v>983</v>
      </c>
      <c r="G51" s="1174">
        <v>944</v>
      </c>
      <c r="H51" s="1174" t="s">
        <v>1369</v>
      </c>
      <c r="I51" s="1174">
        <v>941</v>
      </c>
      <c r="J51" s="1174">
        <v>921</v>
      </c>
      <c r="K51" s="1174">
        <v>878</v>
      </c>
      <c r="L51" s="1174">
        <v>939</v>
      </c>
      <c r="M51" s="1174">
        <v>971</v>
      </c>
      <c r="N51" s="1174">
        <v>938</v>
      </c>
      <c r="O51" s="1174">
        <v>1031</v>
      </c>
      <c r="P51" s="1173"/>
      <c r="Q51" s="1172" t="s">
        <v>207</v>
      </c>
      <c r="R51" s="1181">
        <v>1318</v>
      </c>
      <c r="S51" s="1170"/>
      <c r="T51" s="1170"/>
      <c r="U51" s="1170"/>
      <c r="V51" s="1170"/>
      <c r="W51" s="1170"/>
      <c r="X51" s="1170"/>
      <c r="Y51" s="1170"/>
      <c r="Z51" s="1170"/>
      <c r="AA51" s="1170"/>
      <c r="AB51" s="1170"/>
      <c r="AC51" s="1170"/>
      <c r="AD51" s="1170"/>
      <c r="AE51" s="1170"/>
      <c r="AF51" s="1170"/>
    </row>
    <row r="52" spans="1:32" s="1169" customFormat="1" ht="12.6" customHeight="1">
      <c r="A52" s="1175" t="s">
        <v>206</v>
      </c>
      <c r="B52" s="1174">
        <v>785</v>
      </c>
      <c r="C52" s="1174">
        <v>826</v>
      </c>
      <c r="D52" s="1174" t="s">
        <v>1369</v>
      </c>
      <c r="E52" s="1174">
        <v>807</v>
      </c>
      <c r="F52" s="1174">
        <v>732</v>
      </c>
      <c r="G52" s="1174">
        <v>692</v>
      </c>
      <c r="H52" s="1174" t="s">
        <v>1369</v>
      </c>
      <c r="I52" s="1174">
        <v>809</v>
      </c>
      <c r="J52" s="1174">
        <v>835</v>
      </c>
      <c r="K52" s="1174">
        <v>882</v>
      </c>
      <c r="L52" s="1174">
        <v>816</v>
      </c>
      <c r="M52" s="1174">
        <v>787</v>
      </c>
      <c r="N52" s="1174">
        <v>793</v>
      </c>
      <c r="O52" s="1174" t="s">
        <v>1369</v>
      </c>
      <c r="P52" s="1173"/>
      <c r="Q52" s="1172" t="s">
        <v>205</v>
      </c>
      <c r="R52" s="1171" t="s">
        <v>204</v>
      </c>
      <c r="S52" s="1170"/>
      <c r="T52" s="1170"/>
      <c r="U52" s="1170"/>
      <c r="V52" s="1170"/>
      <c r="W52" s="1170"/>
      <c r="X52" s="1170"/>
      <c r="Y52" s="1170"/>
      <c r="Z52" s="1170"/>
      <c r="AA52" s="1170"/>
      <c r="AB52" s="1170"/>
      <c r="AC52" s="1170"/>
      <c r="AD52" s="1170"/>
      <c r="AE52" s="1170"/>
      <c r="AF52" s="1170"/>
    </row>
    <row r="53" spans="1:32" s="1169" customFormat="1" ht="12.6" customHeight="1">
      <c r="A53" s="1175" t="s">
        <v>203</v>
      </c>
      <c r="B53" s="1174">
        <v>985</v>
      </c>
      <c r="C53" s="1174">
        <v>967</v>
      </c>
      <c r="D53" s="1174">
        <v>952</v>
      </c>
      <c r="E53" s="1174">
        <v>968</v>
      </c>
      <c r="F53" s="1174">
        <v>1057</v>
      </c>
      <c r="G53" s="1174">
        <v>1079</v>
      </c>
      <c r="H53" s="1174">
        <v>1072</v>
      </c>
      <c r="I53" s="1174">
        <v>999</v>
      </c>
      <c r="J53" s="1174">
        <v>982</v>
      </c>
      <c r="K53" s="1174">
        <v>967</v>
      </c>
      <c r="L53" s="1174">
        <v>981</v>
      </c>
      <c r="M53" s="1174">
        <v>1057</v>
      </c>
      <c r="N53" s="1174">
        <v>1071</v>
      </c>
      <c r="O53" s="1174">
        <v>1079</v>
      </c>
      <c r="P53" s="1173"/>
      <c r="Q53" s="1172" t="s">
        <v>202</v>
      </c>
      <c r="R53" s="1181">
        <v>1315</v>
      </c>
      <c r="S53" s="1170"/>
      <c r="T53" s="1170"/>
      <c r="U53" s="1170"/>
      <c r="V53" s="1170"/>
      <c r="W53" s="1170"/>
      <c r="X53" s="1170"/>
      <c r="Y53" s="1170"/>
      <c r="Z53" s="1170"/>
      <c r="AA53" s="1170"/>
      <c r="AB53" s="1170"/>
      <c r="AC53" s="1170"/>
      <c r="AD53" s="1170"/>
      <c r="AE53" s="1170"/>
      <c r="AF53" s="1170"/>
    </row>
    <row r="54" spans="1:32" s="1169" customFormat="1" ht="12.6" customHeight="1">
      <c r="A54" s="1175" t="s">
        <v>201</v>
      </c>
      <c r="B54" s="1174">
        <v>1212</v>
      </c>
      <c r="C54" s="1174">
        <v>1185</v>
      </c>
      <c r="D54" s="1174">
        <v>1149</v>
      </c>
      <c r="E54" s="1174">
        <v>1193</v>
      </c>
      <c r="F54" s="1174">
        <v>1259</v>
      </c>
      <c r="G54" s="1174">
        <v>1254</v>
      </c>
      <c r="H54" s="1174">
        <v>1179</v>
      </c>
      <c r="I54" s="1174">
        <v>1212</v>
      </c>
      <c r="J54" s="1174">
        <v>1195</v>
      </c>
      <c r="K54" s="1174">
        <v>1157</v>
      </c>
      <c r="L54" s="1174">
        <v>1211</v>
      </c>
      <c r="M54" s="1174">
        <v>1241</v>
      </c>
      <c r="N54" s="1174">
        <v>1255</v>
      </c>
      <c r="O54" s="1174">
        <v>1151</v>
      </c>
      <c r="P54" s="1173"/>
      <c r="Q54" s="1172" t="s">
        <v>200</v>
      </c>
      <c r="R54" s="1181">
        <v>1316</v>
      </c>
      <c r="S54" s="1170"/>
      <c r="T54" s="1170"/>
      <c r="U54" s="1170"/>
      <c r="V54" s="1170"/>
      <c r="W54" s="1170"/>
      <c r="X54" s="1170"/>
      <c r="Y54" s="1170"/>
      <c r="Z54" s="1170"/>
      <c r="AA54" s="1170"/>
      <c r="AB54" s="1170"/>
      <c r="AC54" s="1170"/>
      <c r="AD54" s="1170"/>
      <c r="AE54" s="1170"/>
      <c r="AF54" s="1170"/>
    </row>
    <row r="55" spans="1:32" s="1169" customFormat="1" ht="12.6" customHeight="1">
      <c r="A55" s="1175" t="s">
        <v>199</v>
      </c>
      <c r="B55" s="1174">
        <v>1163</v>
      </c>
      <c r="C55" s="1174">
        <v>1146</v>
      </c>
      <c r="D55" s="1174">
        <v>1113</v>
      </c>
      <c r="E55" s="1174">
        <v>1168</v>
      </c>
      <c r="F55" s="1174">
        <v>1231</v>
      </c>
      <c r="G55" s="1174">
        <v>1203</v>
      </c>
      <c r="H55" s="1174">
        <v>1237</v>
      </c>
      <c r="I55" s="1174">
        <v>1171</v>
      </c>
      <c r="J55" s="1174">
        <v>1153</v>
      </c>
      <c r="K55" s="1174">
        <v>1122</v>
      </c>
      <c r="L55" s="1174">
        <v>1168</v>
      </c>
      <c r="M55" s="1174">
        <v>1230</v>
      </c>
      <c r="N55" s="1174">
        <v>1206</v>
      </c>
      <c r="O55" s="1174">
        <v>1243</v>
      </c>
      <c r="P55" s="1173"/>
      <c r="Q55" s="1172" t="s">
        <v>198</v>
      </c>
      <c r="R55" s="1181">
        <v>1317</v>
      </c>
      <c r="S55" s="1170"/>
      <c r="T55" s="1170"/>
      <c r="U55" s="1170"/>
      <c r="V55" s="1170"/>
      <c r="W55" s="1170"/>
      <c r="X55" s="1170"/>
      <c r="Y55" s="1170"/>
      <c r="Z55" s="1170"/>
      <c r="AA55" s="1170"/>
      <c r="AB55" s="1170"/>
      <c r="AC55" s="1170"/>
      <c r="AD55" s="1170"/>
      <c r="AE55" s="1170"/>
      <c r="AF55" s="1170"/>
    </row>
    <row r="56" spans="1:32" s="1169" customFormat="1" ht="12.6" customHeight="1">
      <c r="A56" s="1180" t="s">
        <v>61</v>
      </c>
      <c r="B56" s="1178">
        <v>914</v>
      </c>
      <c r="C56" s="1178">
        <v>931</v>
      </c>
      <c r="D56" s="1178">
        <v>992</v>
      </c>
      <c r="E56" s="1178">
        <v>905</v>
      </c>
      <c r="F56" s="1178">
        <v>906</v>
      </c>
      <c r="G56" s="1178">
        <v>933</v>
      </c>
      <c r="H56" s="1178">
        <v>876</v>
      </c>
      <c r="I56" s="1178">
        <v>901</v>
      </c>
      <c r="J56" s="1178">
        <v>928</v>
      </c>
      <c r="K56" s="1178">
        <v>973</v>
      </c>
      <c r="L56" s="1178">
        <v>897</v>
      </c>
      <c r="M56" s="1178">
        <v>882</v>
      </c>
      <c r="N56" s="1178">
        <v>903</v>
      </c>
      <c r="O56" s="1178">
        <v>839</v>
      </c>
      <c r="P56" s="1173"/>
      <c r="Q56" s="1177" t="s">
        <v>197</v>
      </c>
      <c r="R56" s="1176" t="s">
        <v>115</v>
      </c>
      <c r="S56" s="1184"/>
      <c r="T56" s="1184"/>
      <c r="U56" s="1184"/>
      <c r="V56" s="1184"/>
      <c r="W56" s="1184"/>
      <c r="X56" s="1184"/>
      <c r="Y56" s="1184"/>
      <c r="Z56" s="1184"/>
      <c r="AA56" s="1184"/>
      <c r="AB56" s="1184"/>
      <c r="AC56" s="1184"/>
      <c r="AD56" s="1184"/>
      <c r="AE56" s="1184"/>
      <c r="AF56" s="1184"/>
    </row>
    <row r="57" spans="1:32" s="1169" customFormat="1" ht="12.6" customHeight="1">
      <c r="A57" s="1175" t="s">
        <v>196</v>
      </c>
      <c r="B57" s="1174" t="s">
        <v>1369</v>
      </c>
      <c r="C57" s="1174" t="s">
        <v>1369</v>
      </c>
      <c r="D57" s="1174" t="s">
        <v>644</v>
      </c>
      <c r="E57" s="1174" t="s">
        <v>644</v>
      </c>
      <c r="F57" s="1174" t="s">
        <v>1369</v>
      </c>
      <c r="G57" s="1174" t="s">
        <v>1369</v>
      </c>
      <c r="H57" s="1174" t="s">
        <v>644</v>
      </c>
      <c r="I57" s="1174">
        <v>832</v>
      </c>
      <c r="J57" s="1174" t="s">
        <v>1369</v>
      </c>
      <c r="K57" s="1174" t="s">
        <v>1369</v>
      </c>
      <c r="L57" s="1174" t="s">
        <v>1369</v>
      </c>
      <c r="M57" s="1174">
        <v>822</v>
      </c>
      <c r="N57" s="1174" t="s">
        <v>1369</v>
      </c>
      <c r="O57" s="1174" t="s">
        <v>1369</v>
      </c>
      <c r="P57" s="1173"/>
      <c r="Q57" s="1172" t="s">
        <v>195</v>
      </c>
      <c r="R57" s="1181">
        <v>1702</v>
      </c>
      <c r="S57" s="1170"/>
      <c r="T57" s="1170"/>
      <c r="U57" s="1170"/>
      <c r="V57" s="1170"/>
      <c r="W57" s="1170"/>
      <c r="X57" s="1170"/>
      <c r="Y57" s="1170"/>
      <c r="Z57" s="1170"/>
      <c r="AA57" s="1170"/>
      <c r="AB57" s="1170"/>
      <c r="AC57" s="1170"/>
      <c r="AD57" s="1170"/>
      <c r="AE57" s="1170"/>
      <c r="AF57" s="1170"/>
    </row>
    <row r="58" spans="1:32" s="1169" customFormat="1" ht="12.6" customHeight="1">
      <c r="A58" s="1175" t="s">
        <v>194</v>
      </c>
      <c r="B58" s="1174">
        <v>978</v>
      </c>
      <c r="C58" s="1174">
        <v>974</v>
      </c>
      <c r="D58" s="1174">
        <v>1021</v>
      </c>
      <c r="E58" s="1174">
        <v>940</v>
      </c>
      <c r="F58" s="1174">
        <v>979</v>
      </c>
      <c r="G58" s="1174">
        <v>942</v>
      </c>
      <c r="H58" s="1174">
        <v>938</v>
      </c>
      <c r="I58" s="1174">
        <v>989</v>
      </c>
      <c r="J58" s="1174">
        <v>966</v>
      </c>
      <c r="K58" s="1174">
        <v>1030</v>
      </c>
      <c r="L58" s="1174">
        <v>941</v>
      </c>
      <c r="M58" s="1174">
        <v>1008</v>
      </c>
      <c r="N58" s="1174">
        <v>988</v>
      </c>
      <c r="O58" s="1174">
        <v>999</v>
      </c>
      <c r="P58" s="1173"/>
      <c r="Q58" s="1172" t="s">
        <v>193</v>
      </c>
      <c r="R58" s="1181">
        <v>1703</v>
      </c>
      <c r="S58" s="1170"/>
      <c r="T58" s="1170"/>
      <c r="U58" s="1170"/>
      <c r="V58" s="1170"/>
      <c r="W58" s="1170"/>
      <c r="X58" s="1170"/>
      <c r="Y58" s="1170"/>
      <c r="Z58" s="1170"/>
      <c r="AA58" s="1170"/>
      <c r="AB58" s="1170"/>
      <c r="AC58" s="1170"/>
      <c r="AD58" s="1170"/>
      <c r="AE58" s="1170"/>
      <c r="AF58" s="1170"/>
    </row>
    <row r="59" spans="1:32" s="1169" customFormat="1" ht="12.6" customHeight="1">
      <c r="A59" s="1175" t="s">
        <v>192</v>
      </c>
      <c r="B59" s="1174">
        <v>754</v>
      </c>
      <c r="C59" s="1174" t="s">
        <v>1369</v>
      </c>
      <c r="D59" s="1174" t="s">
        <v>644</v>
      </c>
      <c r="E59" s="1174" t="s">
        <v>1369</v>
      </c>
      <c r="F59" s="1174">
        <v>748</v>
      </c>
      <c r="G59" s="1174" t="s">
        <v>1369</v>
      </c>
      <c r="H59" s="1174" t="s">
        <v>1369</v>
      </c>
      <c r="I59" s="1174">
        <v>785</v>
      </c>
      <c r="J59" s="1174" t="s">
        <v>1369</v>
      </c>
      <c r="K59" s="1174" t="s">
        <v>644</v>
      </c>
      <c r="L59" s="1174" t="s">
        <v>1369</v>
      </c>
      <c r="M59" s="1174">
        <v>781</v>
      </c>
      <c r="N59" s="1174">
        <v>845</v>
      </c>
      <c r="O59" s="1174" t="s">
        <v>1369</v>
      </c>
      <c r="P59" s="1173"/>
      <c r="Q59" s="1172" t="s">
        <v>191</v>
      </c>
      <c r="R59" s="1181">
        <v>1706</v>
      </c>
      <c r="S59" s="1170"/>
      <c r="T59" s="1170"/>
      <c r="U59" s="1170"/>
      <c r="V59" s="1170"/>
      <c r="W59" s="1170"/>
      <c r="X59" s="1170"/>
      <c r="Y59" s="1170"/>
      <c r="Z59" s="1170"/>
      <c r="AA59" s="1170"/>
      <c r="AB59" s="1170"/>
      <c r="AC59" s="1170"/>
      <c r="AD59" s="1170"/>
      <c r="AE59" s="1170"/>
      <c r="AF59" s="1170"/>
    </row>
    <row r="60" spans="1:32" s="1169" customFormat="1" ht="12.6" customHeight="1">
      <c r="A60" s="1175" t="s">
        <v>190</v>
      </c>
      <c r="B60" s="1174" t="s">
        <v>1369</v>
      </c>
      <c r="C60" s="1174" t="s">
        <v>644</v>
      </c>
      <c r="D60" s="1174" t="s">
        <v>644</v>
      </c>
      <c r="E60" s="1174" t="s">
        <v>644</v>
      </c>
      <c r="F60" s="1174" t="s">
        <v>1369</v>
      </c>
      <c r="G60" s="1174" t="s">
        <v>1369</v>
      </c>
      <c r="H60" s="1174" t="s">
        <v>1369</v>
      </c>
      <c r="I60" s="1174">
        <v>920</v>
      </c>
      <c r="J60" s="1174" t="s">
        <v>644</v>
      </c>
      <c r="K60" s="1174" t="s">
        <v>644</v>
      </c>
      <c r="L60" s="1174" t="s">
        <v>644</v>
      </c>
      <c r="M60" s="1174">
        <v>920</v>
      </c>
      <c r="N60" s="1174" t="s">
        <v>1369</v>
      </c>
      <c r="O60" s="1174" t="s">
        <v>1369</v>
      </c>
      <c r="P60" s="1173"/>
      <c r="Q60" s="1172" t="s">
        <v>189</v>
      </c>
      <c r="R60" s="1181">
        <v>1709</v>
      </c>
      <c r="S60" s="1170"/>
      <c r="T60" s="1170"/>
      <c r="U60" s="1170"/>
      <c r="V60" s="1170"/>
      <c r="W60" s="1170"/>
      <c r="X60" s="1170"/>
      <c r="Y60" s="1170"/>
      <c r="Z60" s="1170"/>
      <c r="AA60" s="1170"/>
      <c r="AB60" s="1170"/>
      <c r="AC60" s="1170"/>
      <c r="AD60" s="1170"/>
      <c r="AE60" s="1170"/>
      <c r="AF60" s="1170"/>
    </row>
    <row r="61" spans="1:32" s="1169" customFormat="1" ht="12.6" customHeight="1">
      <c r="A61" s="1175" t="s">
        <v>188</v>
      </c>
      <c r="B61" s="1174">
        <v>847</v>
      </c>
      <c r="C61" s="1174" t="s">
        <v>1369</v>
      </c>
      <c r="D61" s="1174" t="s">
        <v>1369</v>
      </c>
      <c r="E61" s="1174" t="s">
        <v>1369</v>
      </c>
      <c r="F61" s="1174">
        <v>882</v>
      </c>
      <c r="G61" s="1174" t="s">
        <v>1369</v>
      </c>
      <c r="H61" s="1174" t="s">
        <v>1369</v>
      </c>
      <c r="I61" s="1174">
        <v>847</v>
      </c>
      <c r="J61" s="1174">
        <v>819</v>
      </c>
      <c r="K61" s="1174" t="s">
        <v>1369</v>
      </c>
      <c r="L61" s="1174" t="s">
        <v>1369</v>
      </c>
      <c r="M61" s="1174">
        <v>867</v>
      </c>
      <c r="N61" s="1174">
        <v>934</v>
      </c>
      <c r="O61" s="1174" t="s">
        <v>1369</v>
      </c>
      <c r="P61" s="1173"/>
      <c r="Q61" s="1172" t="s">
        <v>187</v>
      </c>
      <c r="R61" s="1181">
        <v>1712</v>
      </c>
      <c r="S61" s="1170"/>
      <c r="T61" s="1170"/>
      <c r="U61" s="1170"/>
      <c r="V61" s="1170"/>
      <c r="W61" s="1170"/>
      <c r="X61" s="1170"/>
      <c r="Y61" s="1170"/>
      <c r="Z61" s="1170"/>
      <c r="AA61" s="1170"/>
      <c r="AB61" s="1170"/>
      <c r="AC61" s="1170"/>
      <c r="AD61" s="1170"/>
      <c r="AE61" s="1170"/>
      <c r="AF61" s="1170"/>
    </row>
    <row r="62" spans="1:32" s="1169" customFormat="1" ht="12.6" customHeight="1">
      <c r="A62" s="1175" t="s">
        <v>186</v>
      </c>
      <c r="B62" s="1174">
        <v>787</v>
      </c>
      <c r="C62" s="1174" t="s">
        <v>1369</v>
      </c>
      <c r="D62" s="1174" t="s">
        <v>1369</v>
      </c>
      <c r="E62" s="1174" t="s">
        <v>1369</v>
      </c>
      <c r="F62" s="1174">
        <v>761</v>
      </c>
      <c r="G62" s="1174" t="s">
        <v>1369</v>
      </c>
      <c r="H62" s="1174" t="s">
        <v>1369</v>
      </c>
      <c r="I62" s="1174">
        <v>793</v>
      </c>
      <c r="J62" s="1174" t="s">
        <v>1369</v>
      </c>
      <c r="K62" s="1174" t="s">
        <v>1369</v>
      </c>
      <c r="L62" s="1174" t="s">
        <v>1369</v>
      </c>
      <c r="M62" s="1174">
        <v>774</v>
      </c>
      <c r="N62" s="1174">
        <v>778</v>
      </c>
      <c r="O62" s="1174">
        <v>732</v>
      </c>
      <c r="P62" s="1173"/>
      <c r="Q62" s="1172" t="s">
        <v>185</v>
      </c>
      <c r="R62" s="1181">
        <v>1713</v>
      </c>
      <c r="S62" s="1170"/>
      <c r="T62" s="1170"/>
      <c r="U62" s="1170"/>
      <c r="V62" s="1170"/>
      <c r="W62" s="1170"/>
      <c r="X62" s="1170"/>
      <c r="Y62" s="1170"/>
      <c r="Z62" s="1170"/>
      <c r="AA62" s="1170"/>
      <c r="AB62" s="1170"/>
      <c r="AC62" s="1170"/>
      <c r="AD62" s="1170"/>
      <c r="AE62" s="1170"/>
      <c r="AF62" s="1170"/>
    </row>
    <row r="63" spans="1:32" s="1169" customFormat="1" ht="12.6" customHeight="1">
      <c r="A63" s="1180" t="s">
        <v>59</v>
      </c>
      <c r="B63" s="1178">
        <v>881</v>
      </c>
      <c r="C63" s="1178">
        <v>842</v>
      </c>
      <c r="D63" s="1178">
        <v>849</v>
      </c>
      <c r="E63" s="1178">
        <v>831</v>
      </c>
      <c r="F63" s="1178">
        <v>904</v>
      </c>
      <c r="G63" s="1178">
        <v>906</v>
      </c>
      <c r="H63" s="1178">
        <v>918</v>
      </c>
      <c r="I63" s="1178">
        <v>877</v>
      </c>
      <c r="J63" s="1178">
        <v>842</v>
      </c>
      <c r="K63" s="1178">
        <v>854</v>
      </c>
      <c r="L63" s="1178">
        <v>830</v>
      </c>
      <c r="M63" s="1178">
        <v>906</v>
      </c>
      <c r="N63" s="1178">
        <v>910</v>
      </c>
      <c r="O63" s="1178">
        <v>913</v>
      </c>
      <c r="P63" s="1173"/>
      <c r="Q63" s="1177" t="s">
        <v>184</v>
      </c>
      <c r="R63" s="1176" t="s">
        <v>115</v>
      </c>
      <c r="S63" s="1170"/>
      <c r="T63" s="1170"/>
      <c r="U63" s="1170"/>
      <c r="V63" s="1170"/>
      <c r="W63" s="1170"/>
      <c r="X63" s="1170"/>
      <c r="Y63" s="1170"/>
      <c r="Z63" s="1170"/>
      <c r="AA63" s="1170"/>
      <c r="AB63" s="1170"/>
      <c r="AC63" s="1170"/>
      <c r="AD63" s="1170"/>
      <c r="AE63" s="1170"/>
      <c r="AF63" s="1170"/>
    </row>
    <row r="64" spans="1:32" s="1182" customFormat="1" ht="12.6" customHeight="1">
      <c r="A64" s="1175" t="s">
        <v>183</v>
      </c>
      <c r="B64" s="1174">
        <v>882</v>
      </c>
      <c r="C64" s="1174">
        <v>887</v>
      </c>
      <c r="D64" s="1174">
        <v>871</v>
      </c>
      <c r="E64" s="1174">
        <v>888</v>
      </c>
      <c r="F64" s="1174">
        <v>878</v>
      </c>
      <c r="G64" s="1174">
        <v>872</v>
      </c>
      <c r="H64" s="1174">
        <v>856</v>
      </c>
      <c r="I64" s="1174">
        <v>893</v>
      </c>
      <c r="J64" s="1174">
        <v>898</v>
      </c>
      <c r="K64" s="1174">
        <v>886</v>
      </c>
      <c r="L64" s="1174">
        <v>905</v>
      </c>
      <c r="M64" s="1174">
        <v>891</v>
      </c>
      <c r="N64" s="1174">
        <v>881</v>
      </c>
      <c r="O64" s="1174">
        <v>888</v>
      </c>
      <c r="P64" s="1183"/>
      <c r="Q64" s="1172" t="s">
        <v>182</v>
      </c>
      <c r="R64" s="1181">
        <v>1301</v>
      </c>
      <c r="S64" s="1170"/>
      <c r="T64" s="1170"/>
      <c r="U64" s="1170"/>
      <c r="V64" s="1170"/>
      <c r="W64" s="1170"/>
      <c r="X64" s="1170"/>
      <c r="Y64" s="1170"/>
      <c r="Z64" s="1170"/>
      <c r="AA64" s="1170"/>
      <c r="AB64" s="1170"/>
      <c r="AC64" s="1170"/>
      <c r="AD64" s="1170"/>
      <c r="AE64" s="1170"/>
      <c r="AF64" s="1170"/>
    </row>
    <row r="65" spans="1:32" s="1169" customFormat="1" ht="12.6" customHeight="1">
      <c r="A65" s="1175" t="s">
        <v>181</v>
      </c>
      <c r="B65" s="1174">
        <v>935</v>
      </c>
      <c r="C65" s="1174" t="s">
        <v>1369</v>
      </c>
      <c r="D65" s="1174" t="s">
        <v>1369</v>
      </c>
      <c r="E65" s="1174" t="s">
        <v>1369</v>
      </c>
      <c r="F65" s="1174">
        <v>921</v>
      </c>
      <c r="G65" s="1174">
        <v>935</v>
      </c>
      <c r="H65" s="1174" t="s">
        <v>1369</v>
      </c>
      <c r="I65" s="1174">
        <v>926</v>
      </c>
      <c r="J65" s="1174">
        <v>956</v>
      </c>
      <c r="K65" s="1174" t="s">
        <v>1369</v>
      </c>
      <c r="L65" s="1174">
        <v>947</v>
      </c>
      <c r="M65" s="1174">
        <v>913</v>
      </c>
      <c r="N65" s="1174">
        <v>925</v>
      </c>
      <c r="O65" s="1174" t="s">
        <v>1369</v>
      </c>
      <c r="P65" s="1173"/>
      <c r="Q65" s="1172" t="s">
        <v>180</v>
      </c>
      <c r="R65" s="1181">
        <v>1302</v>
      </c>
      <c r="S65" s="1170"/>
      <c r="T65" s="1170"/>
      <c r="U65" s="1170"/>
      <c r="V65" s="1170"/>
      <c r="W65" s="1170"/>
      <c r="X65" s="1170"/>
      <c r="Y65" s="1170"/>
      <c r="Z65" s="1170"/>
      <c r="AA65" s="1170"/>
      <c r="AB65" s="1170"/>
      <c r="AC65" s="1170"/>
      <c r="AD65" s="1170"/>
      <c r="AE65" s="1170"/>
      <c r="AF65" s="1170"/>
    </row>
    <row r="66" spans="1:32" s="1169" customFormat="1" ht="12.6" customHeight="1">
      <c r="A66" s="1175" t="s">
        <v>179</v>
      </c>
      <c r="B66" s="1174">
        <v>882</v>
      </c>
      <c r="C66" s="1174" t="s">
        <v>1369</v>
      </c>
      <c r="D66" s="1174" t="s">
        <v>1369</v>
      </c>
      <c r="E66" s="1174" t="s">
        <v>1369</v>
      </c>
      <c r="F66" s="1174">
        <v>910</v>
      </c>
      <c r="G66" s="1174">
        <v>864</v>
      </c>
      <c r="H66" s="1174" t="s">
        <v>1369</v>
      </c>
      <c r="I66" s="1174">
        <v>902</v>
      </c>
      <c r="J66" s="1174">
        <v>796</v>
      </c>
      <c r="K66" s="1174" t="s">
        <v>1369</v>
      </c>
      <c r="L66" s="1174" t="s">
        <v>1369</v>
      </c>
      <c r="M66" s="1174">
        <v>922</v>
      </c>
      <c r="N66" s="1174">
        <v>903</v>
      </c>
      <c r="O66" s="1174">
        <v>1056</v>
      </c>
      <c r="P66" s="1173"/>
      <c r="Q66" s="1172" t="s">
        <v>178</v>
      </c>
      <c r="R66" s="1171" t="s">
        <v>177</v>
      </c>
      <c r="S66" s="1170"/>
      <c r="T66" s="1170"/>
      <c r="U66" s="1170"/>
      <c r="V66" s="1170"/>
      <c r="W66" s="1170"/>
      <c r="X66" s="1170"/>
      <c r="Y66" s="1170"/>
      <c r="Z66" s="1170"/>
      <c r="AA66" s="1170"/>
      <c r="AB66" s="1170"/>
      <c r="AC66" s="1170"/>
      <c r="AD66" s="1170"/>
      <c r="AE66" s="1170"/>
      <c r="AF66" s="1170"/>
    </row>
    <row r="67" spans="1:32" s="1169" customFormat="1" ht="12.6" customHeight="1">
      <c r="A67" s="1175" t="s">
        <v>176</v>
      </c>
      <c r="B67" s="1174">
        <v>890</v>
      </c>
      <c r="C67" s="1174" t="s">
        <v>1369</v>
      </c>
      <c r="D67" s="1174" t="s">
        <v>1369</v>
      </c>
      <c r="E67" s="1174" t="s">
        <v>1369</v>
      </c>
      <c r="F67" s="1174">
        <v>862</v>
      </c>
      <c r="G67" s="1174">
        <v>901</v>
      </c>
      <c r="H67" s="1174" t="s">
        <v>1369</v>
      </c>
      <c r="I67" s="1174">
        <v>894</v>
      </c>
      <c r="J67" s="1174">
        <v>982</v>
      </c>
      <c r="K67" s="1174" t="s">
        <v>1369</v>
      </c>
      <c r="L67" s="1174" t="s">
        <v>1369</v>
      </c>
      <c r="M67" s="1174">
        <v>872</v>
      </c>
      <c r="N67" s="1174">
        <v>899</v>
      </c>
      <c r="O67" s="1174">
        <v>873</v>
      </c>
      <c r="P67" s="1173"/>
      <c r="Q67" s="1172" t="s">
        <v>175</v>
      </c>
      <c r="R67" s="1171" t="s">
        <v>174</v>
      </c>
      <c r="S67" s="1170"/>
      <c r="T67" s="1170"/>
      <c r="U67" s="1170"/>
      <c r="V67" s="1170"/>
      <c r="W67" s="1170"/>
      <c r="X67" s="1170"/>
      <c r="Y67" s="1170"/>
      <c r="Z67" s="1170"/>
      <c r="AA67" s="1170"/>
      <c r="AB67" s="1170"/>
      <c r="AC67" s="1170"/>
      <c r="AD67" s="1170"/>
      <c r="AE67" s="1170"/>
      <c r="AF67" s="1170"/>
    </row>
    <row r="68" spans="1:32" s="1169" customFormat="1" ht="12.6" customHeight="1">
      <c r="A68" s="1175" t="s">
        <v>173</v>
      </c>
      <c r="B68" s="1174">
        <v>848</v>
      </c>
      <c r="C68" s="1174" t="s">
        <v>1369</v>
      </c>
      <c r="D68" s="1174" t="s">
        <v>644</v>
      </c>
      <c r="E68" s="1174" t="s">
        <v>1369</v>
      </c>
      <c r="F68" s="1174">
        <v>896</v>
      </c>
      <c r="G68" s="1174" t="s">
        <v>1369</v>
      </c>
      <c r="H68" s="1174" t="s">
        <v>1369</v>
      </c>
      <c r="I68" s="1174">
        <v>860</v>
      </c>
      <c r="J68" s="1174" t="s">
        <v>1369</v>
      </c>
      <c r="K68" s="1174" t="s">
        <v>644</v>
      </c>
      <c r="L68" s="1174" t="s">
        <v>1369</v>
      </c>
      <c r="M68" s="1174">
        <v>895</v>
      </c>
      <c r="N68" s="1174">
        <v>852</v>
      </c>
      <c r="O68" s="1174" t="s">
        <v>1369</v>
      </c>
      <c r="P68" s="1173"/>
      <c r="Q68" s="1172" t="s">
        <v>172</v>
      </c>
      <c r="R68" s="1181">
        <v>1804</v>
      </c>
      <c r="S68" s="1170"/>
      <c r="T68" s="1170"/>
      <c r="U68" s="1170"/>
      <c r="V68" s="1170"/>
      <c r="W68" s="1170"/>
      <c r="X68" s="1170"/>
      <c r="Y68" s="1170"/>
      <c r="Z68" s="1170"/>
      <c r="AA68" s="1170"/>
      <c r="AB68" s="1170"/>
      <c r="AC68" s="1170"/>
      <c r="AD68" s="1170"/>
      <c r="AE68" s="1170"/>
      <c r="AF68" s="1170"/>
    </row>
    <row r="69" spans="1:32" s="1169" customFormat="1" ht="12.6" customHeight="1">
      <c r="A69" s="1175" t="s">
        <v>171</v>
      </c>
      <c r="B69" s="1174">
        <v>893</v>
      </c>
      <c r="C69" s="1174">
        <v>900</v>
      </c>
      <c r="D69" s="1174">
        <v>897</v>
      </c>
      <c r="E69" s="1174">
        <v>901</v>
      </c>
      <c r="F69" s="1174">
        <v>883</v>
      </c>
      <c r="G69" s="1174">
        <v>867</v>
      </c>
      <c r="H69" s="1174">
        <v>895</v>
      </c>
      <c r="I69" s="1174">
        <v>891</v>
      </c>
      <c r="J69" s="1174">
        <v>890</v>
      </c>
      <c r="K69" s="1174">
        <v>876</v>
      </c>
      <c r="L69" s="1174">
        <v>898</v>
      </c>
      <c r="M69" s="1174">
        <v>892</v>
      </c>
      <c r="N69" s="1174">
        <v>883</v>
      </c>
      <c r="O69" s="1174">
        <v>884</v>
      </c>
      <c r="P69" s="1173"/>
      <c r="Q69" s="1172" t="s">
        <v>170</v>
      </c>
      <c r="R69" s="1181">
        <v>1303</v>
      </c>
      <c r="S69" s="1170"/>
      <c r="T69" s="1170"/>
      <c r="U69" s="1170"/>
      <c r="V69" s="1170"/>
      <c r="W69" s="1170"/>
      <c r="X69" s="1170"/>
      <c r="Y69" s="1170"/>
      <c r="Z69" s="1170"/>
      <c r="AA69" s="1170"/>
      <c r="AB69" s="1170"/>
      <c r="AC69" s="1170"/>
      <c r="AD69" s="1170"/>
      <c r="AE69" s="1170"/>
      <c r="AF69" s="1170"/>
    </row>
    <row r="70" spans="1:32" s="1182" customFormat="1" ht="12.6" customHeight="1">
      <c r="A70" s="1175" t="s">
        <v>169</v>
      </c>
      <c r="B70" s="1174">
        <v>839</v>
      </c>
      <c r="C70" s="1174">
        <v>804</v>
      </c>
      <c r="D70" s="1174">
        <v>822</v>
      </c>
      <c r="E70" s="1174">
        <v>796</v>
      </c>
      <c r="F70" s="1174">
        <v>895</v>
      </c>
      <c r="G70" s="1174">
        <v>893</v>
      </c>
      <c r="H70" s="1174">
        <v>893</v>
      </c>
      <c r="I70" s="1174">
        <v>848</v>
      </c>
      <c r="J70" s="1174">
        <v>805</v>
      </c>
      <c r="K70" s="1174">
        <v>850</v>
      </c>
      <c r="L70" s="1174">
        <v>790</v>
      </c>
      <c r="M70" s="1174">
        <v>890</v>
      </c>
      <c r="N70" s="1174">
        <v>884</v>
      </c>
      <c r="O70" s="1174">
        <v>961</v>
      </c>
      <c r="P70" s="1183"/>
      <c r="Q70" s="1172" t="s">
        <v>168</v>
      </c>
      <c r="R70" s="1181">
        <v>1305</v>
      </c>
      <c r="S70" s="1170"/>
      <c r="T70" s="1170"/>
      <c r="U70" s="1170"/>
      <c r="V70" s="1170"/>
      <c r="W70" s="1170"/>
      <c r="X70" s="1170"/>
      <c r="Y70" s="1170"/>
      <c r="Z70" s="1170"/>
      <c r="AA70" s="1170"/>
      <c r="AB70" s="1170"/>
      <c r="AC70" s="1170"/>
      <c r="AD70" s="1170"/>
      <c r="AE70" s="1170"/>
      <c r="AF70" s="1170"/>
    </row>
    <row r="71" spans="1:32" s="1182" customFormat="1" ht="12.6" customHeight="1">
      <c r="A71" s="1175" t="s">
        <v>167</v>
      </c>
      <c r="B71" s="1174">
        <v>882</v>
      </c>
      <c r="C71" s="1174">
        <v>850</v>
      </c>
      <c r="D71" s="1174">
        <v>874</v>
      </c>
      <c r="E71" s="1174">
        <v>815</v>
      </c>
      <c r="F71" s="1174">
        <v>906</v>
      </c>
      <c r="G71" s="1174">
        <v>896</v>
      </c>
      <c r="H71" s="1174" t="s">
        <v>1369</v>
      </c>
      <c r="I71" s="1174">
        <v>874</v>
      </c>
      <c r="J71" s="1174">
        <v>849</v>
      </c>
      <c r="K71" s="1174">
        <v>874</v>
      </c>
      <c r="L71" s="1174">
        <v>816</v>
      </c>
      <c r="M71" s="1174">
        <v>889</v>
      </c>
      <c r="N71" s="1174">
        <v>883</v>
      </c>
      <c r="O71" s="1174">
        <v>903</v>
      </c>
      <c r="P71" s="1173"/>
      <c r="Q71" s="1172" t="s">
        <v>166</v>
      </c>
      <c r="R71" s="1181">
        <v>1307</v>
      </c>
      <c r="S71" s="1170"/>
      <c r="T71" s="1170"/>
      <c r="U71" s="1170"/>
      <c r="V71" s="1170"/>
      <c r="W71" s="1170"/>
      <c r="X71" s="1170"/>
      <c r="Y71" s="1170"/>
      <c r="Z71" s="1170"/>
      <c r="AA71" s="1170"/>
      <c r="AB71" s="1170"/>
      <c r="AC71" s="1170"/>
      <c r="AD71" s="1170"/>
      <c r="AE71" s="1170"/>
      <c r="AF71" s="1170"/>
    </row>
    <row r="72" spans="1:32" s="1169" customFormat="1" ht="12.6" customHeight="1">
      <c r="A72" s="1175" t="s">
        <v>165</v>
      </c>
      <c r="B72" s="1174">
        <v>856</v>
      </c>
      <c r="C72" s="1174">
        <v>792</v>
      </c>
      <c r="D72" s="1174">
        <v>784</v>
      </c>
      <c r="E72" s="1174">
        <v>787</v>
      </c>
      <c r="F72" s="1174">
        <v>916</v>
      </c>
      <c r="G72" s="1174">
        <v>944</v>
      </c>
      <c r="H72" s="1174">
        <v>927</v>
      </c>
      <c r="I72" s="1174">
        <v>866</v>
      </c>
      <c r="J72" s="1174">
        <v>794</v>
      </c>
      <c r="K72" s="1174">
        <v>789</v>
      </c>
      <c r="L72" s="1174">
        <v>797</v>
      </c>
      <c r="M72" s="1174">
        <v>915</v>
      </c>
      <c r="N72" s="1174">
        <v>938</v>
      </c>
      <c r="O72" s="1174">
        <v>920</v>
      </c>
      <c r="P72" s="1173"/>
      <c r="Q72" s="1172" t="s">
        <v>164</v>
      </c>
      <c r="R72" s="1181">
        <v>1309</v>
      </c>
      <c r="S72" s="1170"/>
      <c r="T72" s="1170"/>
      <c r="U72" s="1170"/>
      <c r="V72" s="1170"/>
      <c r="W72" s="1170"/>
      <c r="X72" s="1170"/>
      <c r="Y72" s="1170"/>
      <c r="Z72" s="1170"/>
      <c r="AA72" s="1170"/>
      <c r="AB72" s="1170"/>
      <c r="AC72" s="1170"/>
      <c r="AD72" s="1170"/>
      <c r="AE72" s="1170"/>
      <c r="AF72" s="1170"/>
    </row>
    <row r="73" spans="1:32" s="1169" customFormat="1" ht="12.6" customHeight="1">
      <c r="A73" s="1175" t="s">
        <v>163</v>
      </c>
      <c r="B73" s="1174">
        <v>913</v>
      </c>
      <c r="C73" s="1174">
        <v>844</v>
      </c>
      <c r="D73" s="1174">
        <v>789</v>
      </c>
      <c r="E73" s="1174">
        <v>849</v>
      </c>
      <c r="F73" s="1174">
        <v>956</v>
      </c>
      <c r="G73" s="1174">
        <v>982</v>
      </c>
      <c r="H73" s="1174" t="s">
        <v>1369</v>
      </c>
      <c r="I73" s="1174">
        <v>910</v>
      </c>
      <c r="J73" s="1174">
        <v>837</v>
      </c>
      <c r="K73" s="1174">
        <v>799</v>
      </c>
      <c r="L73" s="1174">
        <v>844</v>
      </c>
      <c r="M73" s="1174">
        <v>954</v>
      </c>
      <c r="N73" s="1174">
        <v>984</v>
      </c>
      <c r="O73" s="1174">
        <v>871</v>
      </c>
      <c r="P73" s="1173"/>
      <c r="Q73" s="1172" t="s">
        <v>162</v>
      </c>
      <c r="R73" s="1181">
        <v>1311</v>
      </c>
      <c r="S73" s="1170"/>
      <c r="T73" s="1170"/>
      <c r="U73" s="1170"/>
      <c r="V73" s="1170"/>
      <c r="W73" s="1170"/>
      <c r="X73" s="1170"/>
      <c r="Y73" s="1170"/>
      <c r="Z73" s="1170"/>
      <c r="AA73" s="1170"/>
      <c r="AB73" s="1170"/>
      <c r="AC73" s="1170"/>
      <c r="AD73" s="1170"/>
      <c r="AE73" s="1170"/>
      <c r="AF73" s="1170"/>
    </row>
    <row r="74" spans="1:32" s="1169" customFormat="1" ht="12.6" customHeight="1">
      <c r="A74" s="1175" t="s">
        <v>161</v>
      </c>
      <c r="B74" s="1174">
        <v>861</v>
      </c>
      <c r="C74" s="1174" t="s">
        <v>1369</v>
      </c>
      <c r="D74" s="1174" t="s">
        <v>1369</v>
      </c>
      <c r="E74" s="1174" t="s">
        <v>1369</v>
      </c>
      <c r="F74" s="1174">
        <v>891</v>
      </c>
      <c r="G74" s="1174" t="s">
        <v>1369</v>
      </c>
      <c r="H74" s="1174" t="s">
        <v>1369</v>
      </c>
      <c r="I74" s="1174">
        <v>875</v>
      </c>
      <c r="J74" s="1174">
        <v>804</v>
      </c>
      <c r="K74" s="1174" t="s">
        <v>1369</v>
      </c>
      <c r="L74" s="1174" t="s">
        <v>1369</v>
      </c>
      <c r="M74" s="1174">
        <v>905</v>
      </c>
      <c r="N74" s="1174">
        <v>918</v>
      </c>
      <c r="O74" s="1174" t="s">
        <v>1369</v>
      </c>
      <c r="P74" s="1173"/>
      <c r="Q74" s="1172" t="s">
        <v>160</v>
      </c>
      <c r="R74" s="1181">
        <v>1813</v>
      </c>
      <c r="S74" s="1170"/>
      <c r="T74" s="1170"/>
      <c r="U74" s="1170"/>
      <c r="V74" s="1170"/>
      <c r="W74" s="1170"/>
      <c r="X74" s="1170"/>
      <c r="Y74" s="1170"/>
      <c r="Z74" s="1170"/>
      <c r="AA74" s="1170"/>
      <c r="AB74" s="1170"/>
      <c r="AC74" s="1170"/>
      <c r="AD74" s="1170"/>
      <c r="AE74" s="1170"/>
      <c r="AF74" s="1170"/>
    </row>
    <row r="75" spans="1:32" s="1169" customFormat="1" ht="12.6" customHeight="1">
      <c r="A75" s="1180" t="s">
        <v>57</v>
      </c>
      <c r="B75" s="1178">
        <v>899</v>
      </c>
      <c r="C75" s="1178">
        <v>919</v>
      </c>
      <c r="D75" s="1178">
        <v>974</v>
      </c>
      <c r="E75" s="1178">
        <v>883</v>
      </c>
      <c r="F75" s="1178">
        <v>880</v>
      </c>
      <c r="G75" s="1178">
        <v>899</v>
      </c>
      <c r="H75" s="1178">
        <v>877</v>
      </c>
      <c r="I75" s="1178">
        <v>896</v>
      </c>
      <c r="J75" s="1178">
        <v>918</v>
      </c>
      <c r="K75" s="1178">
        <v>965</v>
      </c>
      <c r="L75" s="1178">
        <v>881</v>
      </c>
      <c r="M75" s="1178">
        <v>872</v>
      </c>
      <c r="N75" s="1178">
        <v>887</v>
      </c>
      <c r="O75" s="1178">
        <v>871</v>
      </c>
      <c r="P75" s="1173"/>
      <c r="Q75" s="1177" t="s">
        <v>159</v>
      </c>
      <c r="R75" s="1176" t="s">
        <v>115</v>
      </c>
      <c r="S75" s="1170"/>
      <c r="T75" s="1170"/>
      <c r="U75" s="1170"/>
      <c r="V75" s="1170"/>
      <c r="W75" s="1170"/>
      <c r="X75" s="1170"/>
      <c r="Y75" s="1170"/>
      <c r="Z75" s="1170"/>
      <c r="AA75" s="1170"/>
      <c r="AB75" s="1170"/>
      <c r="AC75" s="1170"/>
      <c r="AD75" s="1170"/>
      <c r="AE75" s="1170"/>
      <c r="AF75" s="1170"/>
    </row>
    <row r="76" spans="1:32" s="1169" customFormat="1" ht="12.6" customHeight="1">
      <c r="A76" s="1175" t="s">
        <v>158</v>
      </c>
      <c r="B76" s="1174">
        <v>840</v>
      </c>
      <c r="C76" s="1174" t="s">
        <v>1369</v>
      </c>
      <c r="D76" s="1174" t="s">
        <v>1369</v>
      </c>
      <c r="E76" s="1174" t="s">
        <v>1369</v>
      </c>
      <c r="F76" s="1174">
        <v>828</v>
      </c>
      <c r="G76" s="1174" t="s">
        <v>1369</v>
      </c>
      <c r="H76" s="1174" t="s">
        <v>1369</v>
      </c>
      <c r="I76" s="1174">
        <v>835</v>
      </c>
      <c r="J76" s="1174" t="s">
        <v>1369</v>
      </c>
      <c r="K76" s="1174" t="s">
        <v>1369</v>
      </c>
      <c r="L76" s="1174" t="s">
        <v>1369</v>
      </c>
      <c r="M76" s="1174">
        <v>831</v>
      </c>
      <c r="N76" s="1174" t="s">
        <v>1369</v>
      </c>
      <c r="O76" s="1174" t="s">
        <v>1369</v>
      </c>
      <c r="P76" s="1173"/>
      <c r="Q76" s="1172" t="s">
        <v>157</v>
      </c>
      <c r="R76" s="1181">
        <v>1701</v>
      </c>
      <c r="S76" s="1170"/>
      <c r="T76" s="1170"/>
      <c r="U76" s="1170"/>
      <c r="V76" s="1170"/>
      <c r="W76" s="1170"/>
      <c r="X76" s="1170"/>
      <c r="Y76" s="1170"/>
      <c r="Z76" s="1170"/>
      <c r="AA76" s="1170"/>
      <c r="AB76" s="1170"/>
      <c r="AC76" s="1170"/>
      <c r="AD76" s="1170"/>
      <c r="AE76" s="1170"/>
      <c r="AF76" s="1170"/>
    </row>
    <row r="77" spans="1:32" s="1169" customFormat="1" ht="12.6" customHeight="1">
      <c r="A77" s="1175" t="s">
        <v>156</v>
      </c>
      <c r="B77" s="1174" t="s">
        <v>1369</v>
      </c>
      <c r="C77" s="1174" t="s">
        <v>1369</v>
      </c>
      <c r="D77" s="1174" t="s">
        <v>644</v>
      </c>
      <c r="E77" s="1174" t="s">
        <v>1369</v>
      </c>
      <c r="F77" s="1174" t="s">
        <v>1369</v>
      </c>
      <c r="G77" s="1174" t="s">
        <v>1369</v>
      </c>
      <c r="H77" s="1174" t="s">
        <v>1369</v>
      </c>
      <c r="I77" s="1174">
        <v>737</v>
      </c>
      <c r="J77" s="1174">
        <v>728</v>
      </c>
      <c r="K77" s="1174" t="s">
        <v>644</v>
      </c>
      <c r="L77" s="1174">
        <v>728</v>
      </c>
      <c r="M77" s="1174" t="s">
        <v>1369</v>
      </c>
      <c r="N77" s="1174" t="s">
        <v>1369</v>
      </c>
      <c r="O77" s="1174" t="s">
        <v>1369</v>
      </c>
      <c r="P77" s="1173"/>
      <c r="Q77" s="1172" t="s">
        <v>155</v>
      </c>
      <c r="R77" s="1181">
        <v>1801</v>
      </c>
      <c r="S77" s="1170"/>
      <c r="T77" s="1170"/>
      <c r="U77" s="1170"/>
      <c r="V77" s="1170"/>
      <c r="W77" s="1170"/>
      <c r="X77" s="1170"/>
      <c r="Y77" s="1170"/>
      <c r="Z77" s="1170"/>
      <c r="AA77" s="1170"/>
      <c r="AB77" s="1170"/>
      <c r="AC77" s="1170"/>
      <c r="AD77" s="1170"/>
      <c r="AE77" s="1170"/>
      <c r="AF77" s="1170"/>
    </row>
    <row r="78" spans="1:32" s="1169" customFormat="1" ht="12.6" customHeight="1">
      <c r="A78" s="1175" t="s">
        <v>154</v>
      </c>
      <c r="B78" s="1174" t="s">
        <v>1369</v>
      </c>
      <c r="C78" s="1174" t="s">
        <v>644</v>
      </c>
      <c r="D78" s="1174" t="s">
        <v>644</v>
      </c>
      <c r="E78" s="1174" t="s">
        <v>644</v>
      </c>
      <c r="F78" s="1174" t="s">
        <v>1369</v>
      </c>
      <c r="G78" s="1174" t="s">
        <v>1369</v>
      </c>
      <c r="H78" s="1174" t="s">
        <v>644</v>
      </c>
      <c r="I78" s="1174" t="s">
        <v>1369</v>
      </c>
      <c r="J78" s="1174" t="s">
        <v>644</v>
      </c>
      <c r="K78" s="1174" t="s">
        <v>644</v>
      </c>
      <c r="L78" s="1174" t="s">
        <v>644</v>
      </c>
      <c r="M78" s="1174" t="s">
        <v>1369</v>
      </c>
      <c r="N78" s="1174" t="s">
        <v>1369</v>
      </c>
      <c r="O78" s="1174" t="s">
        <v>644</v>
      </c>
      <c r="P78" s="1173"/>
      <c r="Q78" s="1172" t="s">
        <v>153</v>
      </c>
      <c r="R78" s="1171" t="s">
        <v>152</v>
      </c>
      <c r="S78" s="1170"/>
      <c r="T78" s="1170"/>
      <c r="U78" s="1170"/>
      <c r="V78" s="1170"/>
      <c r="W78" s="1170"/>
      <c r="X78" s="1170"/>
      <c r="Y78" s="1170"/>
      <c r="Z78" s="1170"/>
      <c r="AA78" s="1170"/>
      <c r="AB78" s="1170"/>
      <c r="AC78" s="1170"/>
      <c r="AD78" s="1170"/>
      <c r="AE78" s="1170"/>
      <c r="AF78" s="1170"/>
    </row>
    <row r="79" spans="1:32" s="1169" customFormat="1" ht="12.6" customHeight="1">
      <c r="A79" s="1175" t="s">
        <v>151</v>
      </c>
      <c r="B79" s="1174" t="s">
        <v>1369</v>
      </c>
      <c r="C79" s="1174" t="s">
        <v>1369</v>
      </c>
      <c r="D79" s="1174" t="s">
        <v>644</v>
      </c>
      <c r="E79" s="1174" t="s">
        <v>1369</v>
      </c>
      <c r="F79" s="1174" t="s">
        <v>1369</v>
      </c>
      <c r="G79" s="1174" t="s">
        <v>1369</v>
      </c>
      <c r="H79" s="1174" t="s">
        <v>644</v>
      </c>
      <c r="I79" s="1174" t="s">
        <v>1369</v>
      </c>
      <c r="J79" s="1174" t="s">
        <v>1369</v>
      </c>
      <c r="K79" s="1174" t="s">
        <v>644</v>
      </c>
      <c r="L79" s="1174" t="s">
        <v>1369</v>
      </c>
      <c r="M79" s="1174" t="s">
        <v>1369</v>
      </c>
      <c r="N79" s="1174" t="s">
        <v>1369</v>
      </c>
      <c r="O79" s="1174" t="s">
        <v>1369</v>
      </c>
      <c r="P79" s="1173"/>
      <c r="Q79" s="1172" t="s">
        <v>150</v>
      </c>
      <c r="R79" s="1171" t="s">
        <v>149</v>
      </c>
      <c r="S79" s="1170"/>
      <c r="T79" s="1170"/>
      <c r="U79" s="1170"/>
      <c r="V79" s="1170"/>
      <c r="W79" s="1170"/>
      <c r="X79" s="1170"/>
      <c r="Y79" s="1170"/>
      <c r="Z79" s="1170"/>
      <c r="AA79" s="1170"/>
      <c r="AB79" s="1170"/>
      <c r="AC79" s="1170"/>
      <c r="AD79" s="1170"/>
      <c r="AE79" s="1170"/>
      <c r="AF79" s="1170"/>
    </row>
    <row r="80" spans="1:32" s="1169" customFormat="1" ht="12.6" customHeight="1">
      <c r="A80" s="1175" t="s">
        <v>148</v>
      </c>
      <c r="B80" s="1174">
        <v>847</v>
      </c>
      <c r="C80" s="1174">
        <v>836</v>
      </c>
      <c r="D80" s="1174" t="s">
        <v>1369</v>
      </c>
      <c r="E80" s="1174">
        <v>845</v>
      </c>
      <c r="F80" s="1174">
        <v>870</v>
      </c>
      <c r="G80" s="1174">
        <v>939</v>
      </c>
      <c r="H80" s="1174" t="s">
        <v>1369</v>
      </c>
      <c r="I80" s="1174">
        <v>846</v>
      </c>
      <c r="J80" s="1174">
        <v>831</v>
      </c>
      <c r="K80" s="1174" t="s">
        <v>1369</v>
      </c>
      <c r="L80" s="1174">
        <v>846</v>
      </c>
      <c r="M80" s="1174">
        <v>867</v>
      </c>
      <c r="N80" s="1174">
        <v>904</v>
      </c>
      <c r="O80" s="1174" t="s">
        <v>1369</v>
      </c>
      <c r="P80" s="1173"/>
      <c r="Q80" s="1172" t="s">
        <v>147</v>
      </c>
      <c r="R80" s="1181">
        <v>1805</v>
      </c>
      <c r="S80" s="1170"/>
      <c r="T80" s="1170"/>
      <c r="U80" s="1170"/>
      <c r="V80" s="1170"/>
      <c r="W80" s="1170"/>
      <c r="X80" s="1170"/>
      <c r="Y80" s="1170"/>
      <c r="Z80" s="1170"/>
      <c r="AA80" s="1170"/>
      <c r="AB80" s="1170"/>
      <c r="AC80" s="1170"/>
      <c r="AD80" s="1170"/>
      <c r="AE80" s="1170"/>
      <c r="AF80" s="1170"/>
    </row>
    <row r="81" spans="1:32" s="1169" customFormat="1" ht="12.6" customHeight="1">
      <c r="A81" s="1175" t="s">
        <v>146</v>
      </c>
      <c r="B81" s="1174" t="s">
        <v>1369</v>
      </c>
      <c r="C81" s="1174" t="s">
        <v>644</v>
      </c>
      <c r="D81" s="1174" t="s">
        <v>644</v>
      </c>
      <c r="E81" s="1174" t="s">
        <v>644</v>
      </c>
      <c r="F81" s="1174" t="s">
        <v>1369</v>
      </c>
      <c r="G81" s="1174" t="s">
        <v>1369</v>
      </c>
      <c r="H81" s="1174" t="s">
        <v>644</v>
      </c>
      <c r="I81" s="1174" t="s">
        <v>1369</v>
      </c>
      <c r="J81" s="1174" t="s">
        <v>1369</v>
      </c>
      <c r="K81" s="1174" t="s">
        <v>1369</v>
      </c>
      <c r="L81" s="1174" t="s">
        <v>644</v>
      </c>
      <c r="M81" s="1174" t="s">
        <v>1369</v>
      </c>
      <c r="N81" s="1174" t="s">
        <v>1369</v>
      </c>
      <c r="O81" s="1174" t="s">
        <v>644</v>
      </c>
      <c r="P81" s="1173"/>
      <c r="Q81" s="1172" t="s">
        <v>145</v>
      </c>
      <c r="R81" s="1181">
        <v>1704</v>
      </c>
      <c r="S81" s="1170"/>
      <c r="T81" s="1170"/>
      <c r="U81" s="1170"/>
      <c r="V81" s="1170"/>
      <c r="W81" s="1170"/>
      <c r="X81" s="1170"/>
      <c r="Y81" s="1170"/>
      <c r="Z81" s="1170"/>
      <c r="AA81" s="1170"/>
      <c r="AB81" s="1170"/>
      <c r="AC81" s="1170"/>
      <c r="AD81" s="1170"/>
      <c r="AE81" s="1170"/>
      <c r="AF81" s="1170"/>
    </row>
    <row r="82" spans="1:32" s="1169" customFormat="1" ht="12.6" customHeight="1">
      <c r="A82" s="1175" t="s">
        <v>144</v>
      </c>
      <c r="B82" s="1174">
        <v>737</v>
      </c>
      <c r="C82" s="1174" t="s">
        <v>1369</v>
      </c>
      <c r="D82" s="1174" t="s">
        <v>1369</v>
      </c>
      <c r="E82" s="1174" t="s">
        <v>1369</v>
      </c>
      <c r="F82" s="1174" t="s">
        <v>1369</v>
      </c>
      <c r="G82" s="1174" t="s">
        <v>1369</v>
      </c>
      <c r="H82" s="1174" t="s">
        <v>1369</v>
      </c>
      <c r="I82" s="1174">
        <v>779</v>
      </c>
      <c r="J82" s="1174">
        <v>763</v>
      </c>
      <c r="K82" s="1174" t="s">
        <v>1369</v>
      </c>
      <c r="L82" s="1174">
        <v>777</v>
      </c>
      <c r="M82" s="1174">
        <v>790</v>
      </c>
      <c r="N82" s="1174">
        <v>816</v>
      </c>
      <c r="O82" s="1174" t="s">
        <v>1369</v>
      </c>
      <c r="P82" s="1173"/>
      <c r="Q82" s="1172" t="s">
        <v>143</v>
      </c>
      <c r="R82" s="1181">
        <v>1807</v>
      </c>
      <c r="S82" s="1170"/>
      <c r="T82" s="1170"/>
      <c r="U82" s="1170"/>
      <c r="V82" s="1170"/>
      <c r="W82" s="1170"/>
      <c r="X82" s="1170"/>
      <c r="Y82" s="1170"/>
      <c r="Z82" s="1170"/>
      <c r="AA82" s="1170"/>
      <c r="AB82" s="1170"/>
      <c r="AC82" s="1170"/>
      <c r="AD82" s="1170"/>
      <c r="AE82" s="1170"/>
      <c r="AF82" s="1170"/>
    </row>
    <row r="83" spans="1:32" s="1169" customFormat="1" ht="12.6" customHeight="1">
      <c r="A83" s="1175" t="s">
        <v>142</v>
      </c>
      <c r="B83" s="1174" t="s">
        <v>1369</v>
      </c>
      <c r="C83" s="1174" t="s">
        <v>1369</v>
      </c>
      <c r="D83" s="1174" t="s">
        <v>1369</v>
      </c>
      <c r="E83" s="1174" t="s">
        <v>644</v>
      </c>
      <c r="F83" s="1174" t="s">
        <v>1369</v>
      </c>
      <c r="G83" s="1174" t="s">
        <v>1369</v>
      </c>
      <c r="H83" s="1174" t="s">
        <v>1369</v>
      </c>
      <c r="I83" s="1174">
        <v>886</v>
      </c>
      <c r="J83" s="1174" t="s">
        <v>1369</v>
      </c>
      <c r="K83" s="1174" t="s">
        <v>1369</v>
      </c>
      <c r="L83" s="1174" t="s">
        <v>1369</v>
      </c>
      <c r="M83" s="1174">
        <v>905</v>
      </c>
      <c r="N83" s="1174" t="s">
        <v>1369</v>
      </c>
      <c r="O83" s="1174" t="s">
        <v>1369</v>
      </c>
      <c r="P83" s="1173"/>
      <c r="Q83" s="1172" t="s">
        <v>141</v>
      </c>
      <c r="R83" s="1181">
        <v>1707</v>
      </c>
      <c r="S83" s="1170"/>
      <c r="T83" s="1170"/>
      <c r="U83" s="1170"/>
      <c r="V83" s="1170"/>
      <c r="W83" s="1170"/>
      <c r="X83" s="1170"/>
      <c r="Y83" s="1170"/>
      <c r="Z83" s="1170"/>
      <c r="AA83" s="1170"/>
      <c r="AB83" s="1170"/>
      <c r="AC83" s="1170"/>
      <c r="AD83" s="1170"/>
      <c r="AE83" s="1170"/>
      <c r="AF83" s="1170"/>
    </row>
    <row r="84" spans="1:32" s="1169" customFormat="1" ht="12.6" customHeight="1">
      <c r="A84" s="1175" t="s">
        <v>140</v>
      </c>
      <c r="B84" s="1174" t="s">
        <v>1369</v>
      </c>
      <c r="C84" s="1174" t="s">
        <v>644</v>
      </c>
      <c r="D84" s="1174" t="s">
        <v>644</v>
      </c>
      <c r="E84" s="1174" t="s">
        <v>644</v>
      </c>
      <c r="F84" s="1174" t="s">
        <v>1369</v>
      </c>
      <c r="G84" s="1174" t="s">
        <v>644</v>
      </c>
      <c r="H84" s="1174" t="s">
        <v>1369</v>
      </c>
      <c r="I84" s="1174" t="s">
        <v>1369</v>
      </c>
      <c r="J84" s="1174" t="s">
        <v>644</v>
      </c>
      <c r="K84" s="1174" t="s">
        <v>644</v>
      </c>
      <c r="L84" s="1174" t="s">
        <v>644</v>
      </c>
      <c r="M84" s="1174" t="s">
        <v>1369</v>
      </c>
      <c r="N84" s="1174" t="s">
        <v>1369</v>
      </c>
      <c r="O84" s="1174" t="s">
        <v>1369</v>
      </c>
      <c r="P84" s="1173"/>
      <c r="Q84" s="1172" t="s">
        <v>139</v>
      </c>
      <c r="R84" s="1181">
        <v>1812</v>
      </c>
      <c r="S84" s="1170"/>
      <c r="T84" s="1170"/>
      <c r="U84" s="1170"/>
      <c r="V84" s="1170"/>
      <c r="W84" s="1170"/>
      <c r="X84" s="1170"/>
      <c r="Y84" s="1170"/>
      <c r="Z84" s="1170"/>
      <c r="AA84" s="1170"/>
      <c r="AB84" s="1170"/>
      <c r="AC84" s="1170"/>
      <c r="AD84" s="1170"/>
      <c r="AE84" s="1170"/>
      <c r="AF84" s="1170"/>
    </row>
    <row r="85" spans="1:32" s="1169" customFormat="1" ht="12.6" customHeight="1">
      <c r="A85" s="1175" t="s">
        <v>138</v>
      </c>
      <c r="B85" s="1174">
        <v>990</v>
      </c>
      <c r="C85" s="1174">
        <v>1006</v>
      </c>
      <c r="D85" s="1174" t="s">
        <v>1369</v>
      </c>
      <c r="E85" s="1174">
        <v>1014</v>
      </c>
      <c r="F85" s="1174">
        <v>942</v>
      </c>
      <c r="G85" s="1174" t="s">
        <v>1369</v>
      </c>
      <c r="H85" s="1174" t="s">
        <v>1369</v>
      </c>
      <c r="I85" s="1174">
        <v>960</v>
      </c>
      <c r="J85" s="1174">
        <v>967</v>
      </c>
      <c r="K85" s="1174" t="s">
        <v>1369</v>
      </c>
      <c r="L85" s="1174">
        <v>961</v>
      </c>
      <c r="M85" s="1174">
        <v>950</v>
      </c>
      <c r="N85" s="1174">
        <v>968</v>
      </c>
      <c r="O85" s="1174" t="s">
        <v>1369</v>
      </c>
      <c r="P85" s="1173"/>
      <c r="Q85" s="1172" t="s">
        <v>137</v>
      </c>
      <c r="R85" s="1181">
        <v>1708</v>
      </c>
      <c r="S85" s="1170"/>
      <c r="T85" s="1170"/>
      <c r="U85" s="1170"/>
      <c r="V85" s="1170"/>
      <c r="W85" s="1170"/>
      <c r="X85" s="1170"/>
      <c r="Y85" s="1170"/>
      <c r="Z85" s="1170"/>
      <c r="AA85" s="1170"/>
      <c r="AB85" s="1170"/>
      <c r="AC85" s="1170"/>
      <c r="AD85" s="1170"/>
      <c r="AE85" s="1170"/>
      <c r="AF85" s="1170"/>
    </row>
    <row r="86" spans="1:32" s="1169" customFormat="1" ht="12.6" customHeight="1">
      <c r="A86" s="1175" t="s">
        <v>136</v>
      </c>
      <c r="B86" s="1174">
        <v>801</v>
      </c>
      <c r="C86" s="1174" t="s">
        <v>644</v>
      </c>
      <c r="D86" s="1174" t="s">
        <v>644</v>
      </c>
      <c r="E86" s="1174" t="s">
        <v>644</v>
      </c>
      <c r="F86" s="1174">
        <v>811</v>
      </c>
      <c r="G86" s="1174" t="s">
        <v>1369</v>
      </c>
      <c r="H86" s="1174" t="s">
        <v>1369</v>
      </c>
      <c r="I86" s="1174">
        <v>838</v>
      </c>
      <c r="J86" s="1174" t="s">
        <v>1369</v>
      </c>
      <c r="K86" s="1174" t="s">
        <v>644</v>
      </c>
      <c r="L86" s="1174" t="s">
        <v>1369</v>
      </c>
      <c r="M86" s="1174">
        <v>845</v>
      </c>
      <c r="N86" s="1174" t="s">
        <v>1369</v>
      </c>
      <c r="O86" s="1174" t="s">
        <v>1369</v>
      </c>
      <c r="P86" s="1173"/>
      <c r="Q86" s="1172" t="s">
        <v>135</v>
      </c>
      <c r="R86" s="1181">
        <v>1710</v>
      </c>
      <c r="S86" s="1170"/>
      <c r="T86" s="1170"/>
      <c r="U86" s="1170"/>
      <c r="V86" s="1170"/>
      <c r="W86" s="1170"/>
      <c r="X86" s="1170"/>
      <c r="Y86" s="1170"/>
      <c r="Z86" s="1170"/>
      <c r="AA86" s="1170"/>
      <c r="AB86" s="1170"/>
      <c r="AC86" s="1170"/>
      <c r="AD86" s="1170"/>
      <c r="AE86" s="1170"/>
      <c r="AF86" s="1170"/>
    </row>
    <row r="87" spans="1:32" s="1169" customFormat="1" ht="12.6" customHeight="1">
      <c r="A87" s="1175" t="s">
        <v>134</v>
      </c>
      <c r="B87" s="1174">
        <v>812</v>
      </c>
      <c r="C87" s="1174" t="s">
        <v>1369</v>
      </c>
      <c r="D87" s="1174" t="s">
        <v>644</v>
      </c>
      <c r="E87" s="1174" t="s">
        <v>1369</v>
      </c>
      <c r="F87" s="1174" t="s">
        <v>1369</v>
      </c>
      <c r="G87" s="1174" t="s">
        <v>1369</v>
      </c>
      <c r="H87" s="1174" t="s">
        <v>1369</v>
      </c>
      <c r="I87" s="1174">
        <v>875</v>
      </c>
      <c r="J87" s="1174" t="s">
        <v>1369</v>
      </c>
      <c r="K87" s="1174" t="s">
        <v>644</v>
      </c>
      <c r="L87" s="1174" t="s">
        <v>1369</v>
      </c>
      <c r="M87" s="1174">
        <v>896</v>
      </c>
      <c r="N87" s="1174" t="s">
        <v>1369</v>
      </c>
      <c r="O87" s="1174" t="s">
        <v>1369</v>
      </c>
      <c r="P87" s="1173"/>
      <c r="Q87" s="1172" t="s">
        <v>133</v>
      </c>
      <c r="R87" s="1181">
        <v>1711</v>
      </c>
      <c r="S87" s="1170"/>
      <c r="T87" s="1170"/>
      <c r="U87" s="1170"/>
      <c r="V87" s="1170"/>
      <c r="W87" s="1170"/>
      <c r="X87" s="1170"/>
      <c r="Y87" s="1170"/>
      <c r="Z87" s="1170"/>
      <c r="AA87" s="1170"/>
      <c r="AB87" s="1170"/>
      <c r="AC87" s="1170"/>
      <c r="AD87" s="1170"/>
      <c r="AE87" s="1170"/>
      <c r="AF87" s="1170"/>
    </row>
    <row r="88" spans="1:32" s="1169" customFormat="1" ht="12.6" customHeight="1">
      <c r="A88" s="1175" t="s">
        <v>132</v>
      </c>
      <c r="B88" s="1174">
        <v>752</v>
      </c>
      <c r="C88" s="1174" t="s">
        <v>1369</v>
      </c>
      <c r="D88" s="1174" t="s">
        <v>644</v>
      </c>
      <c r="E88" s="1174" t="s">
        <v>644</v>
      </c>
      <c r="F88" s="1174">
        <v>729</v>
      </c>
      <c r="G88" s="1174" t="s">
        <v>1369</v>
      </c>
      <c r="H88" s="1174" t="s">
        <v>1369</v>
      </c>
      <c r="I88" s="1174">
        <v>793</v>
      </c>
      <c r="J88" s="1174" t="s">
        <v>1369</v>
      </c>
      <c r="K88" s="1174" t="s">
        <v>1369</v>
      </c>
      <c r="L88" s="1174" t="s">
        <v>1369</v>
      </c>
      <c r="M88" s="1174">
        <v>784</v>
      </c>
      <c r="N88" s="1174">
        <v>823</v>
      </c>
      <c r="O88" s="1174" t="s">
        <v>1369</v>
      </c>
      <c r="P88" s="1173"/>
      <c r="Q88" s="1172" t="s">
        <v>131</v>
      </c>
      <c r="R88" s="1181">
        <v>1815</v>
      </c>
      <c r="S88" s="1170"/>
      <c r="T88" s="1170"/>
      <c r="U88" s="1170"/>
      <c r="V88" s="1170"/>
      <c r="W88" s="1170"/>
      <c r="X88" s="1170"/>
      <c r="Y88" s="1170"/>
      <c r="Z88" s="1170"/>
      <c r="AA88" s="1170"/>
      <c r="AB88" s="1170"/>
      <c r="AC88" s="1170"/>
      <c r="AD88" s="1170"/>
      <c r="AE88" s="1170"/>
      <c r="AF88" s="1170"/>
    </row>
    <row r="89" spans="1:32" s="1169" customFormat="1" ht="12.6" customHeight="1">
      <c r="A89" s="1175" t="s">
        <v>130</v>
      </c>
      <c r="B89" s="1174" t="s">
        <v>1369</v>
      </c>
      <c r="C89" s="1174" t="s">
        <v>644</v>
      </c>
      <c r="D89" s="1174" t="s">
        <v>644</v>
      </c>
      <c r="E89" s="1174" t="s">
        <v>644</v>
      </c>
      <c r="F89" s="1174" t="s">
        <v>1369</v>
      </c>
      <c r="G89" s="1174" t="s">
        <v>1369</v>
      </c>
      <c r="H89" s="1174" t="s">
        <v>1369</v>
      </c>
      <c r="I89" s="1174" t="s">
        <v>1369</v>
      </c>
      <c r="J89" s="1174" t="s">
        <v>644</v>
      </c>
      <c r="K89" s="1174" t="s">
        <v>644</v>
      </c>
      <c r="L89" s="1174" t="s">
        <v>644</v>
      </c>
      <c r="M89" s="1174" t="s">
        <v>1369</v>
      </c>
      <c r="N89" s="1174" t="s">
        <v>1369</v>
      </c>
      <c r="O89" s="1174" t="s">
        <v>1369</v>
      </c>
      <c r="P89" s="1173"/>
      <c r="Q89" s="1172" t="s">
        <v>129</v>
      </c>
      <c r="R89" s="1181">
        <v>1818</v>
      </c>
      <c r="S89" s="1170"/>
      <c r="T89" s="1170"/>
      <c r="U89" s="1170"/>
      <c r="V89" s="1170"/>
      <c r="W89" s="1170"/>
      <c r="X89" s="1170"/>
      <c r="Y89" s="1170"/>
      <c r="Z89" s="1170"/>
      <c r="AA89" s="1170"/>
      <c r="AB89" s="1170"/>
      <c r="AC89" s="1170"/>
      <c r="AD89" s="1170"/>
      <c r="AE89" s="1170"/>
      <c r="AF89" s="1170"/>
    </row>
    <row r="90" spans="1:32" s="1182" customFormat="1" ht="12.6" customHeight="1">
      <c r="A90" s="1175" t="s">
        <v>128</v>
      </c>
      <c r="B90" s="1174" t="s">
        <v>1369</v>
      </c>
      <c r="C90" s="1174" t="s">
        <v>644</v>
      </c>
      <c r="D90" s="1174" t="s">
        <v>644</v>
      </c>
      <c r="E90" s="1174" t="s">
        <v>644</v>
      </c>
      <c r="F90" s="1174" t="s">
        <v>1369</v>
      </c>
      <c r="G90" s="1174" t="s">
        <v>1369</v>
      </c>
      <c r="H90" s="1174" t="s">
        <v>1369</v>
      </c>
      <c r="I90" s="1174" t="s">
        <v>1369</v>
      </c>
      <c r="J90" s="1174" t="s">
        <v>1369</v>
      </c>
      <c r="K90" s="1174" t="s">
        <v>644</v>
      </c>
      <c r="L90" s="1174" t="s">
        <v>1369</v>
      </c>
      <c r="M90" s="1174" t="s">
        <v>1369</v>
      </c>
      <c r="N90" s="1174" t="s">
        <v>1369</v>
      </c>
      <c r="O90" s="1174" t="s">
        <v>1369</v>
      </c>
      <c r="P90" s="1183"/>
      <c r="Q90" s="1172" t="s">
        <v>127</v>
      </c>
      <c r="R90" s="1181">
        <v>1819</v>
      </c>
      <c r="S90" s="1170"/>
      <c r="T90" s="1170"/>
      <c r="U90" s="1170"/>
      <c r="V90" s="1170"/>
      <c r="W90" s="1170"/>
      <c r="X90" s="1170"/>
      <c r="Y90" s="1170"/>
      <c r="Z90" s="1170"/>
      <c r="AA90" s="1170"/>
      <c r="AB90" s="1170"/>
      <c r="AC90" s="1170"/>
      <c r="AD90" s="1170"/>
      <c r="AE90" s="1170"/>
      <c r="AF90" s="1170"/>
    </row>
    <row r="91" spans="1:32" s="1182" customFormat="1" ht="12.6" customHeight="1">
      <c r="A91" s="1175" t="s">
        <v>126</v>
      </c>
      <c r="B91" s="1174">
        <v>726</v>
      </c>
      <c r="C91" s="1174">
        <v>676</v>
      </c>
      <c r="D91" s="1174" t="s">
        <v>644</v>
      </c>
      <c r="E91" s="1174" t="s">
        <v>1369</v>
      </c>
      <c r="F91" s="1174" t="s">
        <v>1369</v>
      </c>
      <c r="G91" s="1174" t="s">
        <v>1369</v>
      </c>
      <c r="H91" s="1174" t="s">
        <v>1369</v>
      </c>
      <c r="I91" s="1174">
        <v>778</v>
      </c>
      <c r="J91" s="1174">
        <v>714</v>
      </c>
      <c r="K91" s="1174" t="s">
        <v>1369</v>
      </c>
      <c r="L91" s="1174">
        <v>705</v>
      </c>
      <c r="M91" s="1174">
        <v>852</v>
      </c>
      <c r="N91" s="1174">
        <v>826</v>
      </c>
      <c r="O91" s="1174" t="s">
        <v>1369</v>
      </c>
      <c r="P91" s="1173"/>
      <c r="Q91" s="1172" t="s">
        <v>125</v>
      </c>
      <c r="R91" s="1181">
        <v>1820</v>
      </c>
      <c r="S91" s="1170"/>
      <c r="T91" s="1170"/>
      <c r="U91" s="1170"/>
      <c r="V91" s="1170"/>
      <c r="W91" s="1170"/>
      <c r="X91" s="1170"/>
      <c r="Y91" s="1170"/>
      <c r="Z91" s="1170"/>
      <c r="AA91" s="1170"/>
      <c r="AB91" s="1170"/>
      <c r="AC91" s="1170"/>
      <c r="AD91" s="1170"/>
      <c r="AE91" s="1170"/>
      <c r="AF91" s="1170"/>
    </row>
    <row r="92" spans="1:32" s="1169" customFormat="1" ht="12.6" customHeight="1">
      <c r="A92" s="1175" t="s">
        <v>124</v>
      </c>
      <c r="B92" s="1174" t="s">
        <v>1369</v>
      </c>
      <c r="C92" s="1174" t="s">
        <v>1369</v>
      </c>
      <c r="D92" s="1174" t="s">
        <v>644</v>
      </c>
      <c r="E92" s="1174" t="s">
        <v>1369</v>
      </c>
      <c r="F92" s="1174" t="s">
        <v>1369</v>
      </c>
      <c r="G92" s="1174" t="s">
        <v>1369</v>
      </c>
      <c r="H92" s="1174" t="s">
        <v>1369</v>
      </c>
      <c r="I92" s="1174">
        <v>715</v>
      </c>
      <c r="J92" s="1174" t="s">
        <v>1369</v>
      </c>
      <c r="K92" s="1174" t="s">
        <v>1369</v>
      </c>
      <c r="L92" s="1174" t="s">
        <v>1369</v>
      </c>
      <c r="M92" s="1174">
        <v>703</v>
      </c>
      <c r="N92" s="1174" t="s">
        <v>1369</v>
      </c>
      <c r="O92" s="1174" t="s">
        <v>1369</v>
      </c>
      <c r="P92" s="1173"/>
      <c r="Q92" s="1172" t="s">
        <v>123</v>
      </c>
      <c r="R92" s="1171" t="s">
        <v>122</v>
      </c>
      <c r="S92" s="1170"/>
      <c r="T92" s="1170"/>
      <c r="U92" s="1170"/>
      <c r="V92" s="1170"/>
      <c r="W92" s="1170"/>
      <c r="X92" s="1170"/>
      <c r="Y92" s="1170"/>
      <c r="Z92" s="1170"/>
      <c r="AA92" s="1170"/>
      <c r="AB92" s="1170"/>
      <c r="AC92" s="1170"/>
      <c r="AD92" s="1170"/>
      <c r="AE92" s="1170"/>
      <c r="AF92" s="1170"/>
    </row>
    <row r="93" spans="1:32" s="1169" customFormat="1" ht="12.6" customHeight="1">
      <c r="A93" s="1175" t="s">
        <v>121</v>
      </c>
      <c r="B93" s="1174">
        <v>765</v>
      </c>
      <c r="C93" s="1174" t="s">
        <v>1369</v>
      </c>
      <c r="D93" s="1174" t="s">
        <v>1369</v>
      </c>
      <c r="E93" s="1174" t="s">
        <v>1369</v>
      </c>
      <c r="F93" s="1174" t="s">
        <v>1369</v>
      </c>
      <c r="G93" s="1174" t="s">
        <v>1369</v>
      </c>
      <c r="H93" s="1174" t="s">
        <v>1369</v>
      </c>
      <c r="I93" s="1174">
        <v>787</v>
      </c>
      <c r="J93" s="1174">
        <v>691</v>
      </c>
      <c r="K93" s="1174" t="s">
        <v>1369</v>
      </c>
      <c r="L93" s="1174" t="s">
        <v>1369</v>
      </c>
      <c r="M93" s="1174">
        <v>865</v>
      </c>
      <c r="N93" s="1174" t="s">
        <v>1369</v>
      </c>
      <c r="O93" s="1174" t="s">
        <v>1369</v>
      </c>
      <c r="P93" s="1173"/>
      <c r="Q93" s="1172" t="s">
        <v>120</v>
      </c>
      <c r="R93" s="1171" t="s">
        <v>119</v>
      </c>
      <c r="S93" s="1170"/>
      <c r="T93" s="1170"/>
      <c r="U93" s="1170"/>
      <c r="V93" s="1170"/>
      <c r="W93" s="1170"/>
      <c r="X93" s="1170"/>
      <c r="Y93" s="1170"/>
      <c r="Z93" s="1170"/>
      <c r="AA93" s="1170"/>
      <c r="AB93" s="1170"/>
      <c r="AC93" s="1170"/>
      <c r="AD93" s="1170"/>
      <c r="AE93" s="1170"/>
      <c r="AF93" s="1170"/>
    </row>
    <row r="94" spans="1:32" s="1169" customFormat="1" ht="12.6" customHeight="1">
      <c r="A94" s="1175" t="s">
        <v>118</v>
      </c>
      <c r="B94" s="1174">
        <v>1025</v>
      </c>
      <c r="C94" s="1174">
        <v>1038</v>
      </c>
      <c r="D94" s="1174">
        <v>1081</v>
      </c>
      <c r="E94" s="1174">
        <v>998</v>
      </c>
      <c r="F94" s="1174">
        <v>996</v>
      </c>
      <c r="G94" s="1174">
        <v>1013</v>
      </c>
      <c r="H94" s="1174">
        <v>1021</v>
      </c>
      <c r="I94" s="1174">
        <v>1025</v>
      </c>
      <c r="J94" s="1174">
        <v>1042</v>
      </c>
      <c r="K94" s="1174">
        <v>1070</v>
      </c>
      <c r="L94" s="1174">
        <v>1001</v>
      </c>
      <c r="M94" s="1174">
        <v>999</v>
      </c>
      <c r="N94" s="1174">
        <v>1012</v>
      </c>
      <c r="O94" s="1174">
        <v>1020</v>
      </c>
      <c r="P94" s="1173"/>
      <c r="Q94" s="1172" t="s">
        <v>117</v>
      </c>
      <c r="R94" s="1181">
        <v>1714</v>
      </c>
      <c r="S94" s="1170"/>
      <c r="T94" s="1170"/>
      <c r="U94" s="1170"/>
      <c r="V94" s="1170"/>
      <c r="W94" s="1170"/>
      <c r="X94" s="1170"/>
      <c r="Y94" s="1170"/>
      <c r="Z94" s="1170"/>
      <c r="AA94" s="1170"/>
      <c r="AB94" s="1170"/>
      <c r="AC94" s="1170"/>
      <c r="AD94" s="1170"/>
      <c r="AE94" s="1170"/>
      <c r="AF94" s="1170"/>
    </row>
    <row r="95" spans="1:32" s="1169" customFormat="1" ht="12.6" customHeight="1">
      <c r="A95" s="1180" t="s">
        <v>55</v>
      </c>
      <c r="B95" s="1178">
        <v>872</v>
      </c>
      <c r="C95" s="1178">
        <v>871</v>
      </c>
      <c r="D95" s="1178">
        <v>850</v>
      </c>
      <c r="E95" s="1178">
        <v>852</v>
      </c>
      <c r="F95" s="1179">
        <v>872</v>
      </c>
      <c r="G95" s="1178">
        <v>887</v>
      </c>
      <c r="H95" s="1178">
        <v>889</v>
      </c>
      <c r="I95" s="1178">
        <v>867</v>
      </c>
      <c r="J95" s="1178">
        <v>869</v>
      </c>
      <c r="K95" s="1178">
        <v>834</v>
      </c>
      <c r="L95" s="1178">
        <v>860</v>
      </c>
      <c r="M95" s="1178">
        <v>863</v>
      </c>
      <c r="N95" s="1178">
        <v>861</v>
      </c>
      <c r="O95" s="1178">
        <v>904</v>
      </c>
      <c r="P95" s="1173"/>
      <c r="Q95" s="1177" t="s">
        <v>116</v>
      </c>
      <c r="R95" s="1176" t="s">
        <v>115</v>
      </c>
      <c r="S95" s="1170"/>
      <c r="T95" s="1170"/>
      <c r="U95" s="1170"/>
      <c r="V95" s="1170"/>
      <c r="X95" s="1170"/>
      <c r="Y95" s="1170"/>
      <c r="Z95" s="1170"/>
      <c r="AA95" s="1170"/>
      <c r="AB95" s="1170"/>
      <c r="AC95" s="1170"/>
      <c r="AD95" s="1170"/>
      <c r="AE95" s="1170"/>
      <c r="AF95" s="1170"/>
    </row>
    <row r="96" spans="1:32" s="1169" customFormat="1" ht="12.6" customHeight="1">
      <c r="A96" s="1175" t="s">
        <v>114</v>
      </c>
      <c r="B96" s="1174" t="s">
        <v>1369</v>
      </c>
      <c r="C96" s="1174" t="s">
        <v>1369</v>
      </c>
      <c r="D96" s="1174" t="s">
        <v>644</v>
      </c>
      <c r="E96" s="1174" t="s">
        <v>1369</v>
      </c>
      <c r="F96" s="1174" t="s">
        <v>1369</v>
      </c>
      <c r="G96" s="1174" t="s">
        <v>1369</v>
      </c>
      <c r="H96" s="1174" t="s">
        <v>1369</v>
      </c>
      <c r="I96" s="1174">
        <v>802</v>
      </c>
      <c r="J96" s="1174" t="s">
        <v>1369</v>
      </c>
      <c r="K96" s="1174" t="s">
        <v>1369</v>
      </c>
      <c r="L96" s="1174" t="s">
        <v>1369</v>
      </c>
      <c r="M96" s="1174">
        <v>816</v>
      </c>
      <c r="N96" s="1174" t="s">
        <v>1369</v>
      </c>
      <c r="O96" s="1174" t="s">
        <v>1369</v>
      </c>
      <c r="P96" s="1173"/>
      <c r="Q96" s="1172" t="s">
        <v>112</v>
      </c>
      <c r="R96" s="1171" t="s">
        <v>111</v>
      </c>
      <c r="S96" s="1170"/>
      <c r="T96" s="1170"/>
      <c r="U96" s="1170"/>
      <c r="V96" s="1170"/>
      <c r="W96" s="1170"/>
      <c r="X96" s="1170"/>
      <c r="Y96" s="1170"/>
      <c r="Z96" s="1170"/>
      <c r="AA96" s="1170"/>
      <c r="AB96" s="1170"/>
      <c r="AC96" s="1170"/>
      <c r="AD96" s="1170"/>
      <c r="AE96" s="1170"/>
      <c r="AF96" s="1170"/>
    </row>
    <row r="97" spans="1:32" s="1169" customFormat="1" ht="12.6" customHeight="1">
      <c r="A97" s="1175" t="s">
        <v>110</v>
      </c>
      <c r="B97" s="1174">
        <v>898</v>
      </c>
      <c r="C97" s="1174">
        <v>901</v>
      </c>
      <c r="D97" s="1174" t="s">
        <v>1369</v>
      </c>
      <c r="E97" s="1174">
        <v>864</v>
      </c>
      <c r="F97" s="1174">
        <v>892</v>
      </c>
      <c r="G97" s="1174">
        <v>962</v>
      </c>
      <c r="H97" s="1174">
        <v>875</v>
      </c>
      <c r="I97" s="1174">
        <v>904</v>
      </c>
      <c r="J97" s="1174">
        <v>905</v>
      </c>
      <c r="K97" s="1174">
        <v>937</v>
      </c>
      <c r="L97" s="1174">
        <v>856</v>
      </c>
      <c r="M97" s="1174">
        <v>902</v>
      </c>
      <c r="N97" s="1174">
        <v>982</v>
      </c>
      <c r="O97" s="1174">
        <v>872</v>
      </c>
      <c r="P97" s="1173"/>
      <c r="Q97" s="1172" t="s">
        <v>109</v>
      </c>
      <c r="R97" s="1171" t="s">
        <v>108</v>
      </c>
      <c r="S97" s="1170"/>
      <c r="T97" s="1170"/>
      <c r="U97" s="1170"/>
      <c r="V97" s="1170"/>
      <c r="W97" s="1170"/>
      <c r="X97" s="1170"/>
      <c r="Y97" s="1170"/>
      <c r="Z97" s="1170"/>
      <c r="AA97" s="1170"/>
      <c r="AB97" s="1170"/>
      <c r="AC97" s="1170"/>
      <c r="AD97" s="1170"/>
      <c r="AE97" s="1170"/>
      <c r="AF97" s="1170"/>
    </row>
    <row r="98" spans="1:32" s="1169" customFormat="1" ht="12.6" customHeight="1">
      <c r="A98" s="1175" t="s">
        <v>107</v>
      </c>
      <c r="B98" s="1174">
        <v>805</v>
      </c>
      <c r="C98" s="1174">
        <v>794</v>
      </c>
      <c r="D98" s="1174" t="s">
        <v>1369</v>
      </c>
      <c r="E98" s="1174">
        <v>841</v>
      </c>
      <c r="F98" s="1174" t="s">
        <v>1369</v>
      </c>
      <c r="G98" s="1174" t="s">
        <v>1369</v>
      </c>
      <c r="H98" s="1174" t="s">
        <v>1369</v>
      </c>
      <c r="I98" s="1174">
        <v>825</v>
      </c>
      <c r="J98" s="1174">
        <v>809</v>
      </c>
      <c r="K98" s="1174" t="s">
        <v>1369</v>
      </c>
      <c r="L98" s="1174">
        <v>846</v>
      </c>
      <c r="M98" s="1174">
        <v>858</v>
      </c>
      <c r="N98" s="1174" t="s">
        <v>1369</v>
      </c>
      <c r="O98" s="1174" t="s">
        <v>1369</v>
      </c>
      <c r="P98" s="1173"/>
      <c r="Q98" s="1172" t="s">
        <v>106</v>
      </c>
      <c r="R98" s="1171" t="s">
        <v>105</v>
      </c>
      <c r="S98" s="1170"/>
      <c r="T98" s="1170"/>
      <c r="U98" s="1170"/>
      <c r="V98" s="1170"/>
      <c r="W98" s="1170"/>
      <c r="X98" s="1170"/>
      <c r="Y98" s="1170"/>
      <c r="Z98" s="1170"/>
      <c r="AA98" s="1170"/>
      <c r="AB98" s="1170"/>
      <c r="AC98" s="1170"/>
      <c r="AD98" s="1170"/>
      <c r="AE98" s="1170"/>
      <c r="AF98" s="1170"/>
    </row>
    <row r="99" spans="1:32" s="1169" customFormat="1" ht="12.6" customHeight="1">
      <c r="A99" s="1175" t="s">
        <v>104</v>
      </c>
      <c r="B99" s="1174" t="s">
        <v>1369</v>
      </c>
      <c r="C99" s="1174" t="s">
        <v>1369</v>
      </c>
      <c r="D99" s="1174" t="s">
        <v>644</v>
      </c>
      <c r="E99" s="1174" t="s">
        <v>1369</v>
      </c>
      <c r="F99" s="1174" t="s">
        <v>1369</v>
      </c>
      <c r="G99" s="1174" t="s">
        <v>1369</v>
      </c>
      <c r="H99" s="1174" t="s">
        <v>1369</v>
      </c>
      <c r="I99" s="1174">
        <v>779</v>
      </c>
      <c r="J99" s="1174" t="s">
        <v>1369</v>
      </c>
      <c r="K99" s="1174" t="s">
        <v>644</v>
      </c>
      <c r="L99" s="1174" t="s">
        <v>1369</v>
      </c>
      <c r="M99" s="1174" t="s">
        <v>1369</v>
      </c>
      <c r="N99" s="1174" t="s">
        <v>1369</v>
      </c>
      <c r="O99" s="1174" t="s">
        <v>1369</v>
      </c>
      <c r="P99" s="1173"/>
      <c r="Q99" s="1172" t="s">
        <v>103</v>
      </c>
      <c r="R99" s="1171" t="s">
        <v>102</v>
      </c>
      <c r="S99" s="1170"/>
      <c r="T99" s="1170"/>
      <c r="U99" s="1170"/>
      <c r="V99" s="1170"/>
      <c r="W99" s="1170"/>
      <c r="X99" s="1170"/>
      <c r="Y99" s="1170"/>
      <c r="Z99" s="1170"/>
      <c r="AA99" s="1170"/>
      <c r="AB99" s="1170"/>
      <c r="AC99" s="1170"/>
      <c r="AD99" s="1170"/>
      <c r="AE99" s="1170"/>
      <c r="AF99" s="1170"/>
    </row>
    <row r="100" spans="1:32" s="1169" customFormat="1" ht="12.6" customHeight="1">
      <c r="A100" s="1175" t="s">
        <v>101</v>
      </c>
      <c r="B100" s="1174">
        <v>913</v>
      </c>
      <c r="C100" s="1174">
        <v>903</v>
      </c>
      <c r="D100" s="1174" t="s">
        <v>1369</v>
      </c>
      <c r="E100" s="1174">
        <v>899</v>
      </c>
      <c r="F100" s="1174">
        <v>938</v>
      </c>
      <c r="G100" s="1174">
        <v>849</v>
      </c>
      <c r="H100" s="1174">
        <v>1065</v>
      </c>
      <c r="I100" s="1174">
        <v>919</v>
      </c>
      <c r="J100" s="1174">
        <v>902</v>
      </c>
      <c r="K100" s="1174">
        <v>895</v>
      </c>
      <c r="L100" s="1174">
        <v>890</v>
      </c>
      <c r="M100" s="1174">
        <v>946</v>
      </c>
      <c r="N100" s="1174">
        <v>914</v>
      </c>
      <c r="O100" s="1174">
        <v>1021</v>
      </c>
      <c r="P100" s="1173"/>
      <c r="Q100" s="1172" t="s">
        <v>100</v>
      </c>
      <c r="R100" s="1171" t="s">
        <v>99</v>
      </c>
      <c r="S100" s="1170"/>
      <c r="T100" s="1170"/>
      <c r="U100" s="1170"/>
      <c r="V100" s="1170"/>
      <c r="W100" s="1170"/>
      <c r="X100" s="1170"/>
      <c r="Y100" s="1170"/>
      <c r="Z100" s="1170"/>
      <c r="AA100" s="1170"/>
      <c r="AB100" s="1170"/>
      <c r="AC100" s="1170"/>
      <c r="AD100" s="1170"/>
      <c r="AE100" s="1170"/>
      <c r="AF100" s="1170"/>
    </row>
    <row r="101" spans="1:32" s="1169" customFormat="1" ht="12.6" customHeight="1">
      <c r="A101" s="1175" t="s">
        <v>98</v>
      </c>
      <c r="B101" s="1174">
        <v>792</v>
      </c>
      <c r="C101" s="1174" t="s">
        <v>1369</v>
      </c>
      <c r="D101" s="1174" t="s">
        <v>644</v>
      </c>
      <c r="E101" s="1174" t="s">
        <v>1369</v>
      </c>
      <c r="F101" s="1174" t="s">
        <v>1369</v>
      </c>
      <c r="G101" s="1174" t="s">
        <v>1369</v>
      </c>
      <c r="H101" s="1174" t="s">
        <v>1369</v>
      </c>
      <c r="I101" s="1174">
        <v>815</v>
      </c>
      <c r="J101" s="1174" t="s">
        <v>1369</v>
      </c>
      <c r="K101" s="1174" t="s">
        <v>1369</v>
      </c>
      <c r="L101" s="1174" t="s">
        <v>1369</v>
      </c>
      <c r="M101" s="1174">
        <v>832</v>
      </c>
      <c r="N101" s="1174" t="s">
        <v>1369</v>
      </c>
      <c r="O101" s="1174" t="s">
        <v>1369</v>
      </c>
      <c r="P101" s="1173"/>
      <c r="Q101" s="1172" t="s">
        <v>97</v>
      </c>
      <c r="R101" s="1171" t="s">
        <v>96</v>
      </c>
      <c r="S101" s="1170"/>
      <c r="T101" s="1170"/>
      <c r="U101" s="1170"/>
      <c r="V101" s="1170"/>
      <c r="W101" s="1170"/>
      <c r="X101" s="1170"/>
      <c r="Y101" s="1170"/>
      <c r="Z101" s="1170"/>
      <c r="AA101" s="1170"/>
      <c r="AB101" s="1170"/>
      <c r="AC101" s="1170"/>
      <c r="AD101" s="1170"/>
      <c r="AE101" s="1170"/>
      <c r="AF101" s="1170"/>
    </row>
    <row r="102" spans="1:32" s="1169" customFormat="1" ht="12.6" customHeight="1">
      <c r="A102" s="1175" t="s">
        <v>95</v>
      </c>
      <c r="B102" s="1174" t="s">
        <v>1369</v>
      </c>
      <c r="C102" s="1174" t="s">
        <v>1369</v>
      </c>
      <c r="D102" s="1174" t="s">
        <v>644</v>
      </c>
      <c r="E102" s="1174" t="s">
        <v>1369</v>
      </c>
      <c r="F102" s="1174" t="s">
        <v>1369</v>
      </c>
      <c r="G102" s="1174" t="s">
        <v>1369</v>
      </c>
      <c r="H102" s="1174" t="s">
        <v>1369</v>
      </c>
      <c r="I102" s="1174">
        <v>698</v>
      </c>
      <c r="J102" s="1174" t="s">
        <v>1369</v>
      </c>
      <c r="K102" s="1174" t="s">
        <v>644</v>
      </c>
      <c r="L102" s="1174" t="s">
        <v>1369</v>
      </c>
      <c r="M102" s="1174">
        <v>729</v>
      </c>
      <c r="N102" s="1174" t="s">
        <v>1369</v>
      </c>
      <c r="O102" s="1174" t="s">
        <v>1369</v>
      </c>
      <c r="P102" s="1173"/>
      <c r="Q102" s="1172" t="s">
        <v>94</v>
      </c>
      <c r="R102" s="1171" t="s">
        <v>93</v>
      </c>
      <c r="S102" s="1170"/>
      <c r="T102" s="1170"/>
      <c r="U102" s="1170"/>
      <c r="V102" s="1170"/>
      <c r="W102" s="1170"/>
      <c r="X102" s="1170"/>
      <c r="Y102" s="1170"/>
      <c r="Z102" s="1170"/>
      <c r="AA102" s="1170"/>
      <c r="AB102" s="1170"/>
      <c r="AC102" s="1170"/>
      <c r="AD102" s="1170"/>
      <c r="AE102" s="1170"/>
      <c r="AF102" s="1170"/>
    </row>
    <row r="103" spans="1:32" s="1169" customFormat="1" ht="12.6" customHeight="1">
      <c r="A103" s="1175" t="s">
        <v>92</v>
      </c>
      <c r="B103" s="1174" t="s">
        <v>1369</v>
      </c>
      <c r="C103" s="1174" t="s">
        <v>644</v>
      </c>
      <c r="D103" s="1174" t="s">
        <v>644</v>
      </c>
      <c r="E103" s="1174" t="s">
        <v>644</v>
      </c>
      <c r="F103" s="1174" t="s">
        <v>1369</v>
      </c>
      <c r="G103" s="1174" t="s">
        <v>1369</v>
      </c>
      <c r="H103" s="1174" t="s">
        <v>1369</v>
      </c>
      <c r="I103" s="1174" t="s">
        <v>1369</v>
      </c>
      <c r="J103" s="1174" t="s">
        <v>644</v>
      </c>
      <c r="K103" s="1174" t="s">
        <v>644</v>
      </c>
      <c r="L103" s="1174" t="s">
        <v>644</v>
      </c>
      <c r="M103" s="1174" t="s">
        <v>1369</v>
      </c>
      <c r="N103" s="1174" t="s">
        <v>1369</v>
      </c>
      <c r="O103" s="1174" t="s">
        <v>1369</v>
      </c>
      <c r="P103" s="1173"/>
      <c r="Q103" s="1172" t="s">
        <v>91</v>
      </c>
      <c r="R103" s="1171" t="s">
        <v>90</v>
      </c>
      <c r="S103" s="1170"/>
      <c r="T103" s="1170"/>
      <c r="U103" s="1170"/>
      <c r="V103" s="1170"/>
      <c r="W103" s="1170"/>
      <c r="X103" s="1170"/>
      <c r="Y103" s="1170"/>
      <c r="Z103" s="1170"/>
      <c r="AA103" s="1170"/>
      <c r="AB103" s="1170"/>
      <c r="AC103" s="1170"/>
      <c r="AD103" s="1170"/>
      <c r="AE103" s="1170"/>
      <c r="AF103" s="1170"/>
    </row>
    <row r="104" spans="1:32" s="1169" customFormat="1" ht="12.6" customHeight="1">
      <c r="A104" s="1175" t="s">
        <v>89</v>
      </c>
      <c r="B104" s="1174" t="s">
        <v>1369</v>
      </c>
      <c r="C104" s="1174" t="s">
        <v>1369</v>
      </c>
      <c r="D104" s="1174" t="s">
        <v>644</v>
      </c>
      <c r="E104" s="1174" t="s">
        <v>1369</v>
      </c>
      <c r="F104" s="1174" t="s">
        <v>1369</v>
      </c>
      <c r="G104" s="1174" t="s">
        <v>1369</v>
      </c>
      <c r="H104" s="1174" t="s">
        <v>644</v>
      </c>
      <c r="I104" s="1174" t="s">
        <v>1369</v>
      </c>
      <c r="J104" s="1174" t="s">
        <v>1369</v>
      </c>
      <c r="K104" s="1174" t="s">
        <v>644</v>
      </c>
      <c r="L104" s="1174" t="s">
        <v>1369</v>
      </c>
      <c r="M104" s="1174" t="s">
        <v>1369</v>
      </c>
      <c r="N104" s="1174" t="s">
        <v>1369</v>
      </c>
      <c r="O104" s="1174" t="s">
        <v>644</v>
      </c>
      <c r="P104" s="1173"/>
      <c r="Q104" s="1172" t="s">
        <v>88</v>
      </c>
      <c r="R104" s="1171" t="s">
        <v>87</v>
      </c>
      <c r="S104" s="1170"/>
      <c r="T104" s="1170"/>
      <c r="U104" s="1170"/>
      <c r="V104" s="1170"/>
      <c r="W104" s="1170"/>
      <c r="X104" s="1170"/>
      <c r="Y104" s="1170"/>
      <c r="Z104" s="1170"/>
      <c r="AA104" s="1170"/>
      <c r="AB104" s="1170"/>
      <c r="AC104" s="1170"/>
      <c r="AD104" s="1170"/>
      <c r="AE104" s="1170"/>
      <c r="AF104" s="1170"/>
    </row>
    <row r="105" spans="1:32" s="1167" customFormat="1" ht="16.5">
      <c r="A105" s="2015"/>
      <c r="B105" s="2018" t="s">
        <v>2358</v>
      </c>
      <c r="C105" s="2019"/>
      <c r="D105" s="2019"/>
      <c r="E105" s="2019"/>
      <c r="F105" s="2019"/>
      <c r="G105" s="2019"/>
      <c r="H105" s="2020"/>
      <c r="I105" s="2018" t="s">
        <v>2357</v>
      </c>
      <c r="J105" s="2019"/>
      <c r="K105" s="2019"/>
      <c r="L105" s="2019"/>
      <c r="M105" s="2019"/>
      <c r="N105" s="2019"/>
      <c r="O105" s="2020"/>
      <c r="P105" s="1168"/>
    </row>
    <row r="106" spans="1:32" s="1163" customFormat="1" ht="12.75">
      <c r="A106" s="2016"/>
      <c r="B106" s="2021" t="s">
        <v>15</v>
      </c>
      <c r="C106" s="2024" t="s">
        <v>2356</v>
      </c>
      <c r="D106" s="2025"/>
      <c r="E106" s="2026"/>
      <c r="F106" s="2024" t="s">
        <v>2355</v>
      </c>
      <c r="G106" s="2025"/>
      <c r="H106" s="2026"/>
      <c r="I106" s="2021" t="s">
        <v>15</v>
      </c>
      <c r="J106" s="2024" t="s">
        <v>2356</v>
      </c>
      <c r="K106" s="2025"/>
      <c r="L106" s="2026"/>
      <c r="M106" s="2024" t="s">
        <v>2355</v>
      </c>
      <c r="N106" s="2025"/>
      <c r="O106" s="2026"/>
      <c r="P106" s="1166"/>
    </row>
    <row r="107" spans="1:32" s="1163" customFormat="1" ht="12.75">
      <c r="A107" s="2016"/>
      <c r="B107" s="2022"/>
      <c r="C107" s="2027" t="s">
        <v>15</v>
      </c>
      <c r="D107" s="2025" t="s">
        <v>980</v>
      </c>
      <c r="E107" s="2026"/>
      <c r="F107" s="2027" t="s">
        <v>15</v>
      </c>
      <c r="G107" s="2025" t="s">
        <v>980</v>
      </c>
      <c r="H107" s="2026"/>
      <c r="I107" s="2022"/>
      <c r="J107" s="2027" t="s">
        <v>15</v>
      </c>
      <c r="K107" s="2025" t="s">
        <v>980</v>
      </c>
      <c r="L107" s="2026"/>
      <c r="M107" s="2027" t="s">
        <v>15</v>
      </c>
      <c r="N107" s="2025" t="s">
        <v>980</v>
      </c>
      <c r="O107" s="2026"/>
      <c r="P107" s="1166"/>
    </row>
    <row r="108" spans="1:32" s="1163" customFormat="1" ht="38.25">
      <c r="A108" s="2017"/>
      <c r="B108" s="2023"/>
      <c r="C108" s="2028"/>
      <c r="D108" s="1165" t="s">
        <v>2354</v>
      </c>
      <c r="E108" s="1164" t="s">
        <v>2353</v>
      </c>
      <c r="F108" s="2028"/>
      <c r="G108" s="1164" t="s">
        <v>2353</v>
      </c>
      <c r="H108" s="1164" t="s">
        <v>2352</v>
      </c>
      <c r="I108" s="2023"/>
      <c r="J108" s="2028"/>
      <c r="K108" s="1164" t="s">
        <v>2354</v>
      </c>
      <c r="L108" s="1164" t="s">
        <v>2353</v>
      </c>
      <c r="M108" s="2028"/>
      <c r="N108" s="1164" t="s">
        <v>2353</v>
      </c>
      <c r="O108" s="1164" t="s">
        <v>2352</v>
      </c>
      <c r="P108" s="1162"/>
    </row>
    <row r="109" spans="1:32" s="1161" customFormat="1" ht="9.75" customHeight="1">
      <c r="A109" s="2029" t="s">
        <v>8</v>
      </c>
      <c r="B109" s="1910"/>
      <c r="C109" s="1910"/>
      <c r="D109" s="1910"/>
      <c r="E109" s="1910"/>
      <c r="F109" s="1910"/>
      <c r="G109" s="1910"/>
      <c r="H109" s="1910"/>
      <c r="I109" s="1910"/>
      <c r="J109" s="1910"/>
      <c r="K109" s="1910"/>
      <c r="L109" s="1910"/>
      <c r="M109" s="1910"/>
      <c r="N109" s="1910"/>
      <c r="O109" s="1910"/>
      <c r="P109" s="1162"/>
    </row>
    <row r="110" spans="1:32" s="1159" customFormat="1" ht="9">
      <c r="A110" s="1969" t="s">
        <v>2351</v>
      </c>
      <c r="B110" s="1969"/>
      <c r="C110" s="1969"/>
      <c r="D110" s="1969"/>
      <c r="E110" s="1969"/>
      <c r="F110" s="1969"/>
      <c r="G110" s="1969"/>
      <c r="H110" s="1969"/>
      <c r="I110" s="1969"/>
      <c r="J110" s="1969"/>
      <c r="K110" s="1969"/>
      <c r="L110" s="1969"/>
      <c r="M110" s="1969"/>
      <c r="N110" s="1969"/>
      <c r="O110" s="1969"/>
      <c r="P110" s="1160"/>
    </row>
    <row r="111" spans="1:32" s="1158" customFormat="1" ht="12.75">
      <c r="A111" s="1911" t="s">
        <v>2350</v>
      </c>
      <c r="B111" s="1911"/>
      <c r="C111" s="1911"/>
      <c r="D111" s="1911"/>
      <c r="E111" s="1911"/>
      <c r="F111" s="1911"/>
      <c r="G111" s="1911"/>
      <c r="H111" s="1911"/>
      <c r="I111" s="1911"/>
      <c r="J111" s="1911"/>
      <c r="K111" s="1911"/>
      <c r="L111" s="1911"/>
      <c r="M111" s="1911"/>
      <c r="N111" s="1911"/>
      <c r="O111" s="1911"/>
    </row>
  </sheetData>
  <mergeCells count="39">
    <mergeCell ref="K6:L6"/>
    <mergeCell ref="M6:M7"/>
    <mergeCell ref="N6:O6"/>
    <mergeCell ref="N107:O107"/>
    <mergeCell ref="A110:O110"/>
    <mergeCell ref="J107:J108"/>
    <mergeCell ref="K107:L107"/>
    <mergeCell ref="M107:M108"/>
    <mergeCell ref="A105:A108"/>
    <mergeCell ref="B105:H105"/>
    <mergeCell ref="I105:O105"/>
    <mergeCell ref="B106:B108"/>
    <mergeCell ref="C106:E106"/>
    <mergeCell ref="F106:H106"/>
    <mergeCell ref="A111:O111"/>
    <mergeCell ref="A109:O109"/>
    <mergeCell ref="D107:E107"/>
    <mergeCell ref="F107:F108"/>
    <mergeCell ref="G107:H107"/>
    <mergeCell ref="I106:I108"/>
    <mergeCell ref="J106:L106"/>
    <mergeCell ref="M106:O106"/>
    <mergeCell ref="C107:C108"/>
    <mergeCell ref="A1:O1"/>
    <mergeCell ref="A2:O2"/>
    <mergeCell ref="A4:A7"/>
    <mergeCell ref="B4:H4"/>
    <mergeCell ref="I4:O4"/>
    <mergeCell ref="B5:B7"/>
    <mergeCell ref="C5:E5"/>
    <mergeCell ref="F5:H5"/>
    <mergeCell ref="I5:I7"/>
    <mergeCell ref="J5:L5"/>
    <mergeCell ref="M5:O5"/>
    <mergeCell ref="C6:C7"/>
    <mergeCell ref="D6:E6"/>
    <mergeCell ref="F6:F7"/>
    <mergeCell ref="G6:H6"/>
    <mergeCell ref="J6:J7"/>
  </mergeCells>
  <conditionalFormatting sqref="S8:AF91 S92:W94 X92:AF104 W96:W104 S95:V104 B8:O104">
    <cfRule type="cellIs" dxfId="3"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scale="38"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P20"/>
  <sheetViews>
    <sheetView showGridLines="0" workbookViewId="0">
      <selection sqref="A1:N1"/>
    </sheetView>
  </sheetViews>
  <sheetFormatPr defaultColWidth="9.140625" defaultRowHeight="12.75"/>
  <cols>
    <col min="1" max="1" width="10.140625" style="1021" customWidth="1"/>
    <col min="2" max="2" width="4.7109375" style="1021" customWidth="1"/>
    <col min="3" max="3" width="7.7109375" style="1021" customWidth="1"/>
    <col min="4" max="4" width="6.7109375" style="1021" customWidth="1"/>
    <col min="5" max="5" width="6.28515625" style="1021" customWidth="1"/>
    <col min="6" max="6" width="8.85546875" style="1021" customWidth="1"/>
    <col min="7" max="7" width="9.140625" style="1021" customWidth="1"/>
    <col min="8" max="8" width="5.28515625" style="1021" customWidth="1"/>
    <col min="9" max="9" width="7.7109375" style="1021" customWidth="1"/>
    <col min="10" max="10" width="10" style="1021" customWidth="1"/>
    <col min="11" max="11" width="7.140625" style="1021" customWidth="1"/>
    <col min="12" max="12" width="6.7109375" style="1021" customWidth="1"/>
    <col min="13" max="13" width="8.7109375" style="1021" customWidth="1"/>
    <col min="14" max="14" width="5.85546875" style="1021" customWidth="1"/>
    <col min="15" max="16384" width="9.140625" style="1021"/>
  </cols>
  <sheetData>
    <row r="1" spans="1:16" ht="45.2" customHeight="1">
      <c r="A1" s="1476" t="s">
        <v>2170</v>
      </c>
      <c r="B1" s="1476"/>
      <c r="C1" s="1476"/>
      <c r="D1" s="1476"/>
      <c r="E1" s="1476"/>
      <c r="F1" s="1476"/>
      <c r="G1" s="1476"/>
      <c r="H1" s="1476"/>
      <c r="I1" s="1476"/>
      <c r="J1" s="1476"/>
      <c r="K1" s="1476"/>
      <c r="L1" s="1476"/>
      <c r="M1" s="1476"/>
      <c r="N1" s="1476"/>
    </row>
    <row r="2" spans="1:16" ht="45.2" customHeight="1">
      <c r="A2" s="1476" t="s">
        <v>2171</v>
      </c>
      <c r="B2" s="1476"/>
      <c r="C2" s="1476"/>
      <c r="D2" s="1476"/>
      <c r="E2" s="1476"/>
      <c r="F2" s="1476"/>
      <c r="G2" s="1476"/>
      <c r="H2" s="1476"/>
      <c r="I2" s="1476"/>
      <c r="J2" s="1476"/>
      <c r="K2" s="1476"/>
      <c r="L2" s="1476"/>
      <c r="M2" s="1476"/>
      <c r="N2" s="1476"/>
    </row>
    <row r="3" spans="1:16" ht="9.75" customHeight="1">
      <c r="A3" s="1022" t="s">
        <v>1312</v>
      </c>
      <c r="B3" s="1023"/>
      <c r="C3" s="1023"/>
      <c r="D3" s="1023"/>
      <c r="E3" s="1023"/>
      <c r="F3" s="1023"/>
      <c r="G3" s="1023"/>
      <c r="H3" s="1023"/>
      <c r="I3" s="1023"/>
      <c r="J3" s="1023"/>
      <c r="K3" s="1023"/>
      <c r="L3" s="1023"/>
      <c r="M3" s="1024"/>
      <c r="N3" s="1025" t="s">
        <v>1313</v>
      </c>
    </row>
    <row r="4" spans="1:16" ht="93" customHeight="1">
      <c r="A4" s="1026"/>
      <c r="B4" s="1027" t="s">
        <v>15</v>
      </c>
      <c r="C4" s="1028" t="s">
        <v>2172</v>
      </c>
      <c r="D4" s="1028" t="s">
        <v>2173</v>
      </c>
      <c r="E4" s="1028" t="s">
        <v>2174</v>
      </c>
      <c r="F4" s="1028" t="s">
        <v>2175</v>
      </c>
      <c r="G4" s="1028" t="s">
        <v>2176</v>
      </c>
      <c r="H4" s="1028" t="s">
        <v>2177</v>
      </c>
      <c r="I4" s="1028" t="s">
        <v>2178</v>
      </c>
      <c r="J4" s="1028" t="s">
        <v>2179</v>
      </c>
      <c r="K4" s="1028" t="s">
        <v>2180</v>
      </c>
      <c r="L4" s="1028" t="s">
        <v>2181</v>
      </c>
      <c r="M4" s="1028" t="s">
        <v>2182</v>
      </c>
      <c r="N4" s="1028" t="s">
        <v>2183</v>
      </c>
    </row>
    <row r="5" spans="1:16" ht="13.5">
      <c r="A5" s="1029" t="s">
        <v>75</v>
      </c>
      <c r="B5" s="1030">
        <v>0.99</v>
      </c>
      <c r="C5" s="1031">
        <v>0.74</v>
      </c>
      <c r="D5" s="1031">
        <v>2.2599999999999998</v>
      </c>
      <c r="E5" s="1031">
        <v>-3.47</v>
      </c>
      <c r="F5" s="1031">
        <v>2.19</v>
      </c>
      <c r="G5" s="1031">
        <v>-0.41</v>
      </c>
      <c r="H5" s="1031">
        <v>1.07</v>
      </c>
      <c r="I5" s="1031">
        <v>3.06</v>
      </c>
      <c r="J5" s="1031">
        <v>0.43</v>
      </c>
      <c r="K5" s="1031">
        <v>-0.12</v>
      </c>
      <c r="L5" s="1031">
        <v>1.22</v>
      </c>
      <c r="M5" s="1031">
        <v>2.12</v>
      </c>
      <c r="N5" s="1031">
        <v>0.83</v>
      </c>
    </row>
    <row r="6" spans="1:16" ht="13.5">
      <c r="A6" s="1029" t="s">
        <v>580</v>
      </c>
      <c r="B6" s="1030">
        <v>0.97</v>
      </c>
      <c r="C6" s="1031">
        <v>0.74</v>
      </c>
      <c r="D6" s="1031">
        <v>2.2000000000000002</v>
      </c>
      <c r="E6" s="1031">
        <v>-3.54</v>
      </c>
      <c r="F6" s="1031">
        <v>2.23</v>
      </c>
      <c r="G6" s="1031">
        <v>-0.43</v>
      </c>
      <c r="H6" s="1031">
        <v>1.0900000000000001</v>
      </c>
      <c r="I6" s="1031">
        <v>2.99</v>
      </c>
      <c r="J6" s="1031">
        <v>0.45</v>
      </c>
      <c r="K6" s="1031">
        <v>-0.12</v>
      </c>
      <c r="L6" s="1031">
        <v>1.22</v>
      </c>
      <c r="M6" s="1031">
        <v>2.0699999999999998</v>
      </c>
      <c r="N6" s="1031">
        <v>0.82</v>
      </c>
    </row>
    <row r="7" spans="1:16" ht="13.5">
      <c r="A7" s="1032" t="s">
        <v>581</v>
      </c>
      <c r="B7" s="1030">
        <v>0.74</v>
      </c>
      <c r="C7" s="1031">
        <v>0.72</v>
      </c>
      <c r="D7" s="1031">
        <v>2.5499999999999998</v>
      </c>
      <c r="E7" s="1031">
        <v>-2.94</v>
      </c>
      <c r="F7" s="1031">
        <v>2.12</v>
      </c>
      <c r="G7" s="1031">
        <v>-0.65</v>
      </c>
      <c r="H7" s="1031">
        <v>1.01</v>
      </c>
      <c r="I7" s="1031">
        <v>2.82</v>
      </c>
      <c r="J7" s="1031">
        <v>0.46</v>
      </c>
      <c r="K7" s="1031">
        <v>-0.54</v>
      </c>
      <c r="L7" s="1031">
        <v>1.49</v>
      </c>
      <c r="M7" s="1031">
        <v>0.52</v>
      </c>
      <c r="N7" s="1031">
        <v>0.68</v>
      </c>
    </row>
    <row r="8" spans="1:16" ht="13.5">
      <c r="A8" s="1033" t="s">
        <v>585</v>
      </c>
      <c r="B8" s="1030">
        <v>1.1000000000000001</v>
      </c>
      <c r="C8" s="1031">
        <v>0.74</v>
      </c>
      <c r="D8" s="1031">
        <v>2.2599999999999998</v>
      </c>
      <c r="E8" s="1031">
        <v>-2.97</v>
      </c>
      <c r="F8" s="1031">
        <v>2.3199999999999998</v>
      </c>
      <c r="G8" s="1031">
        <v>-0.5</v>
      </c>
      <c r="H8" s="1031">
        <v>1.23</v>
      </c>
      <c r="I8" s="1031">
        <v>2.8</v>
      </c>
      <c r="J8" s="1031">
        <v>0.53</v>
      </c>
      <c r="K8" s="1031">
        <v>0.01</v>
      </c>
      <c r="L8" s="1031">
        <v>1.48</v>
      </c>
      <c r="M8" s="1031">
        <v>2.2200000000000002</v>
      </c>
      <c r="N8" s="1031">
        <v>0.93</v>
      </c>
      <c r="P8" s="288"/>
    </row>
    <row r="9" spans="1:16" ht="13.5">
      <c r="A9" s="1034" t="s">
        <v>634</v>
      </c>
      <c r="B9" s="1030">
        <v>1.1200000000000001</v>
      </c>
      <c r="C9" s="1031">
        <v>0.82</v>
      </c>
      <c r="D9" s="1031">
        <v>1.59</v>
      </c>
      <c r="E9" s="1031">
        <v>-3.64</v>
      </c>
      <c r="F9" s="1031">
        <v>2.2999999999999998</v>
      </c>
      <c r="G9" s="1031">
        <v>-0.03</v>
      </c>
      <c r="H9" s="1031">
        <v>1.05</v>
      </c>
      <c r="I9" s="1031">
        <v>3.03</v>
      </c>
      <c r="J9" s="1031">
        <v>0.39</v>
      </c>
      <c r="K9" s="1031">
        <v>-0.01</v>
      </c>
      <c r="L9" s="1031">
        <v>0.99</v>
      </c>
      <c r="M9" s="1031">
        <v>3.18</v>
      </c>
      <c r="N9" s="1031">
        <v>0.86</v>
      </c>
    </row>
    <row r="10" spans="1:16" ht="13.5">
      <c r="A10" s="1032" t="s">
        <v>595</v>
      </c>
      <c r="B10" s="1030">
        <v>1.1100000000000001</v>
      </c>
      <c r="C10" s="1031">
        <v>0.4</v>
      </c>
      <c r="D10" s="1031">
        <v>2.44</v>
      </c>
      <c r="E10" s="1031">
        <v>-2.86</v>
      </c>
      <c r="F10" s="1031">
        <v>2.3199999999999998</v>
      </c>
      <c r="G10" s="1031">
        <v>-0.1</v>
      </c>
      <c r="H10" s="1031">
        <v>1.1100000000000001</v>
      </c>
      <c r="I10" s="1031">
        <v>3.25</v>
      </c>
      <c r="J10" s="1031">
        <v>0.48</v>
      </c>
      <c r="K10" s="1031">
        <v>1.34</v>
      </c>
      <c r="L10" s="1031">
        <v>1.06</v>
      </c>
      <c r="M10" s="1031">
        <v>1.04</v>
      </c>
      <c r="N10" s="1031">
        <v>0.89</v>
      </c>
    </row>
    <row r="11" spans="1:16" ht="13.5">
      <c r="A11" s="1032" t="s">
        <v>597</v>
      </c>
      <c r="B11" s="1030">
        <v>0.74</v>
      </c>
      <c r="C11" s="1031">
        <v>0.66</v>
      </c>
      <c r="D11" s="1031">
        <v>2.61</v>
      </c>
      <c r="E11" s="1031">
        <v>-12.55</v>
      </c>
      <c r="F11" s="1031">
        <v>1.95</v>
      </c>
      <c r="G11" s="1031">
        <v>-2.35</v>
      </c>
      <c r="H11" s="1031">
        <v>1.1299999999999999</v>
      </c>
      <c r="I11" s="1031">
        <v>4.42</v>
      </c>
      <c r="J11" s="1031">
        <v>0.34</v>
      </c>
      <c r="K11" s="1031">
        <v>0.06</v>
      </c>
      <c r="L11" s="1031">
        <v>-0.2</v>
      </c>
      <c r="M11" s="1031">
        <v>3.08</v>
      </c>
      <c r="N11" s="1031">
        <v>1.17</v>
      </c>
    </row>
    <row r="12" spans="1:16" s="1035" customFormat="1" ht="13.5">
      <c r="A12" s="1032" t="s">
        <v>19</v>
      </c>
      <c r="B12" s="1030">
        <v>0.56000000000000005</v>
      </c>
      <c r="C12" s="1031">
        <v>-1.0900000000000001</v>
      </c>
      <c r="D12" s="1031">
        <v>3.42</v>
      </c>
      <c r="E12" s="1031">
        <v>-2.14</v>
      </c>
      <c r="F12" s="1031">
        <v>0.65</v>
      </c>
      <c r="G12" s="1031">
        <v>1.37</v>
      </c>
      <c r="H12" s="1031">
        <v>0.56999999999999995</v>
      </c>
      <c r="I12" s="1031">
        <v>2.42</v>
      </c>
      <c r="J12" s="1031">
        <v>0.05</v>
      </c>
      <c r="K12" s="1031">
        <v>-0.11</v>
      </c>
      <c r="L12" s="1031">
        <v>1.44</v>
      </c>
      <c r="M12" s="1031">
        <v>2.35</v>
      </c>
      <c r="N12" s="1031">
        <v>0.88</v>
      </c>
    </row>
    <row r="13" spans="1:16" s="1035" customFormat="1" ht="13.5">
      <c r="A13" s="1033" t="s">
        <v>17</v>
      </c>
      <c r="B13" s="1030">
        <v>2.2999999999999998</v>
      </c>
      <c r="C13" s="1031">
        <v>2.13</v>
      </c>
      <c r="D13" s="1031">
        <v>3.45</v>
      </c>
      <c r="E13" s="1031">
        <v>-1.42</v>
      </c>
      <c r="F13" s="1031">
        <v>1.38</v>
      </c>
      <c r="G13" s="1031">
        <v>-1.1599999999999999</v>
      </c>
      <c r="H13" s="1031">
        <v>0.49</v>
      </c>
      <c r="I13" s="1031">
        <v>6.5</v>
      </c>
      <c r="J13" s="1031">
        <v>0.02</v>
      </c>
      <c r="K13" s="1031">
        <v>0.08</v>
      </c>
      <c r="L13" s="1031">
        <v>1.04</v>
      </c>
      <c r="M13" s="1031">
        <v>5.31</v>
      </c>
      <c r="N13" s="1031">
        <v>1.32</v>
      </c>
    </row>
    <row r="14" spans="1:16" ht="76.5">
      <c r="A14" s="1026"/>
      <c r="B14" s="1028" t="s">
        <v>2184</v>
      </c>
      <c r="C14" s="1028" t="s">
        <v>2185</v>
      </c>
      <c r="D14" s="1028" t="s">
        <v>2186</v>
      </c>
      <c r="E14" s="1028" t="s">
        <v>2187</v>
      </c>
      <c r="F14" s="1028" t="s">
        <v>2188</v>
      </c>
      <c r="G14" s="1028" t="s">
        <v>2189</v>
      </c>
      <c r="H14" s="1028" t="s">
        <v>2190</v>
      </c>
      <c r="I14" s="1028" t="s">
        <v>2191</v>
      </c>
      <c r="J14" s="1028" t="s">
        <v>2192</v>
      </c>
      <c r="K14" s="1028" t="s">
        <v>2193</v>
      </c>
      <c r="L14" s="1028" t="s">
        <v>2194</v>
      </c>
      <c r="M14" s="1028" t="s">
        <v>2195</v>
      </c>
      <c r="N14" s="1028" t="s">
        <v>2196</v>
      </c>
    </row>
    <row r="15" spans="1:16" ht="9.9499999999999993" customHeight="1">
      <c r="A15" s="1477" t="s">
        <v>8</v>
      </c>
      <c r="B15" s="1477"/>
      <c r="C15" s="1477"/>
      <c r="D15" s="1477"/>
      <c r="E15" s="1477"/>
      <c r="F15" s="1478"/>
      <c r="G15" s="1478"/>
      <c r="H15" s="1478"/>
      <c r="I15" s="1478"/>
      <c r="J15" s="1478"/>
      <c r="K15" s="1478"/>
      <c r="L15" s="1478"/>
      <c r="M15" s="1478"/>
      <c r="N15" s="1478"/>
    </row>
    <row r="16" spans="1:16" ht="9.75" customHeight="1">
      <c r="A16" s="1479" t="s">
        <v>2197</v>
      </c>
      <c r="B16" s="1479"/>
      <c r="C16" s="1479"/>
      <c r="D16" s="1479"/>
      <c r="E16" s="1479"/>
      <c r="F16" s="1480"/>
      <c r="G16" s="1480"/>
      <c r="H16" s="1480"/>
      <c r="I16" s="1480"/>
      <c r="J16" s="1480"/>
      <c r="K16" s="1480"/>
      <c r="L16" s="1480"/>
      <c r="M16" s="1480"/>
      <c r="N16" s="1480"/>
    </row>
    <row r="17" spans="1:14" ht="9.75" customHeight="1">
      <c r="A17" s="1481" t="s">
        <v>2198</v>
      </c>
      <c r="B17" s="1481"/>
      <c r="C17" s="1481"/>
      <c r="D17" s="1481"/>
      <c r="E17" s="1481"/>
      <c r="F17" s="1481"/>
      <c r="G17" s="1481"/>
      <c r="H17" s="1481"/>
      <c r="I17" s="1481"/>
      <c r="J17" s="1481"/>
      <c r="K17" s="1481"/>
      <c r="L17" s="1481"/>
      <c r="M17" s="1481"/>
      <c r="N17" s="1481"/>
    </row>
    <row r="18" spans="1:14" ht="12.75" customHeight="1">
      <c r="A18" s="1475"/>
      <c r="B18" s="1475"/>
      <c r="C18" s="1475"/>
      <c r="D18" s="1475"/>
      <c r="E18" s="1475"/>
      <c r="F18" s="1475"/>
      <c r="G18" s="1475"/>
      <c r="H18" s="1475"/>
      <c r="I18" s="1475"/>
      <c r="J18" s="1475"/>
      <c r="K18" s="1475"/>
      <c r="L18" s="1475"/>
      <c r="M18" s="1475"/>
      <c r="N18" s="1475"/>
    </row>
    <row r="19" spans="1:14" ht="9.75" customHeight="1">
      <c r="A19" s="193" t="s">
        <v>3</v>
      </c>
      <c r="B19" s="193"/>
      <c r="C19" s="193"/>
      <c r="D19" s="193"/>
      <c r="E19" s="193"/>
      <c r="F19" s="193"/>
      <c r="G19" s="193"/>
      <c r="H19" s="193"/>
      <c r="I19" s="193"/>
      <c r="J19" s="193"/>
      <c r="K19" s="193"/>
      <c r="L19" s="193"/>
      <c r="M19" s="193"/>
      <c r="N19" s="193"/>
    </row>
    <row r="20" spans="1:14" ht="9.75" customHeight="1">
      <c r="A20" s="1036" t="s">
        <v>2199</v>
      </c>
      <c r="B20" s="1036"/>
      <c r="C20" s="1036"/>
      <c r="D20" s="1036"/>
      <c r="E20" s="1036"/>
      <c r="F20" s="1036"/>
      <c r="G20" s="1036"/>
      <c r="H20" s="1036"/>
      <c r="I20" s="1036"/>
      <c r="J20" s="1036"/>
      <c r="K20" s="1036"/>
      <c r="L20" s="1036"/>
      <c r="M20" s="1036"/>
      <c r="N20" s="1036"/>
    </row>
  </sheetData>
  <mergeCells count="6">
    <mergeCell ref="A18:N18"/>
    <mergeCell ref="A1:N1"/>
    <mergeCell ref="A2:N2"/>
    <mergeCell ref="A15:N15"/>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ageMargins left="0.39370078740157483" right="0.39370078740157483" top="0.39370078740157483" bottom="0.39370078740157483" header="0" footer="0"/>
  <pageSetup paperSize="9" scale="92" fitToHeight="0"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Indice_iii</vt:lpstr>
      <vt:lpstr>Contents</vt:lpstr>
      <vt:lpstr>III_01_01_1718_PT</vt:lpstr>
      <vt:lpstr>III_01_02_17_Nor</vt:lpstr>
      <vt:lpstr>III_01_03_1718_PT</vt:lpstr>
      <vt:lpstr>III_01_04_17_Nor</vt:lpstr>
      <vt:lpstr>III_01_05_18_Nor</vt:lpstr>
      <vt:lpstr>III_02_01_17_PT</vt:lpstr>
      <vt:lpstr>III_02_02_17_PT</vt:lpstr>
      <vt:lpstr>III_03_01_Nor</vt:lpstr>
      <vt:lpstr>III_03_02_PT</vt:lpstr>
      <vt:lpstr>III_03_03_PT</vt:lpstr>
      <vt:lpstr>III_03_04_PT</vt:lpstr>
      <vt:lpstr>III_03_05_PT</vt:lpstr>
      <vt:lpstr>III_03_06_Nor</vt:lpstr>
      <vt:lpstr>III_03_06c_Nor</vt:lpstr>
      <vt:lpstr>III_03_07_Nor</vt:lpstr>
      <vt:lpstr>III_03_07c_Nor</vt:lpstr>
      <vt:lpstr>III_03_08_Nor</vt:lpstr>
      <vt:lpstr>III_03_08c_Nor</vt:lpstr>
      <vt:lpstr>III_03_09_Nor</vt:lpstr>
      <vt:lpstr>III_03_10_Nor</vt:lpstr>
      <vt:lpstr>III_03_10c_Nor</vt:lpstr>
      <vt:lpstr>III_03_11_Nor</vt:lpstr>
      <vt:lpstr>III_03_11c_Nor</vt:lpstr>
      <vt:lpstr>III_03_12_Nor</vt:lpstr>
      <vt:lpstr>III_03_12c_Nor</vt:lpstr>
      <vt:lpstr>III_03_13_Nor</vt:lpstr>
      <vt:lpstr>III_03_13c_Nor</vt:lpstr>
      <vt:lpstr>III_03_14_Nor</vt:lpstr>
      <vt:lpstr>III_03_14c_Nor</vt:lpstr>
      <vt:lpstr>III_03_15_PT</vt:lpstr>
      <vt:lpstr>III_03_15c_Norte</vt:lpstr>
      <vt:lpstr>III_03_16_PT</vt:lpstr>
      <vt:lpstr>III_03_17_PT</vt:lpstr>
      <vt:lpstr>III_04_01_18</vt:lpstr>
      <vt:lpstr>III_04_02_Nor</vt:lpstr>
      <vt:lpstr>III_04_03_Nor</vt:lpstr>
      <vt:lpstr>III_04_04_Nor</vt:lpstr>
      <vt:lpstr>III_04_05_Nor</vt:lpstr>
      <vt:lpstr>III_05_01_PT</vt:lpstr>
      <vt:lpstr>III_05_01c_PT</vt:lpstr>
      <vt:lpstr>III_05_01cc_PT</vt:lpstr>
      <vt:lpstr>III_05_02_PT</vt:lpstr>
      <vt:lpstr>III_05_03_PT</vt:lpstr>
      <vt:lpstr>III_05_04_PT</vt:lpstr>
      <vt:lpstr>III_05_05_PT</vt:lpstr>
      <vt:lpstr>III_05_06_PT</vt:lpstr>
      <vt:lpstr>III_05_07_Nor</vt:lpstr>
      <vt:lpstr>III_05_08_Nor</vt:lpstr>
      <vt:lpstr>III_05_09_Nor</vt:lpstr>
      <vt:lpstr>III_05_09c_Nor</vt:lpstr>
      <vt:lpstr>III_05_10_PT</vt:lpstr>
      <vt:lpstr>III_05_11_Nor</vt:lpstr>
      <vt:lpstr>III_05_12_PT</vt:lpstr>
      <vt:lpstr>III_05_13_PT</vt:lpstr>
      <vt:lpstr>III_05_14_Nor</vt:lpstr>
      <vt:lpstr>III_05_15_PT</vt:lpstr>
      <vt:lpstr>III_06_01_18_PT</vt:lpstr>
      <vt:lpstr>III_06_02_18_PT</vt:lpstr>
      <vt:lpstr>III_06_03_18_Nor</vt:lpstr>
      <vt:lpstr>III_06_04_17_PT</vt:lpstr>
      <vt:lpstr>III_07_01_17_Nor</vt:lpstr>
      <vt:lpstr>III_07_02_17_Nor</vt:lpstr>
      <vt:lpstr>III_07_03_17_Nor</vt:lpstr>
      <vt:lpstr>III_07_04_17_Nor</vt:lpstr>
      <vt:lpstr>III_07_05_17_Nor</vt:lpstr>
      <vt:lpstr>III_07_06_17_Nor</vt:lpstr>
      <vt:lpstr>III_08_01_18_Nor</vt:lpstr>
      <vt:lpstr>III_08_01b_18_Nor</vt:lpstr>
      <vt:lpstr>III_08_02_18_PT</vt:lpstr>
      <vt:lpstr>III_08_03_18_Nor</vt:lpstr>
      <vt:lpstr>III_08_04_18_Nor</vt:lpstr>
      <vt:lpstr>III_08_05_18_Nor</vt:lpstr>
      <vt:lpstr>III_08_06_18_Nor</vt:lpstr>
      <vt:lpstr>III_08_07_18_Nor</vt:lpstr>
      <vt:lpstr>III_08_08_18_Nor</vt:lpstr>
      <vt:lpstr>III_08_09_18 </vt:lpstr>
      <vt:lpstr>III_08_10_18_Nor</vt:lpstr>
      <vt:lpstr>III_08_11_18_Nor</vt:lpstr>
      <vt:lpstr>III_08_12_18_Nor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2019-12-03T14:39:35Z</dcterms:created>
  <dcterms:modified xsi:type="dcterms:W3CDTF">2019-12-19T16:06:47Z</dcterms:modified>
</cp:coreProperties>
</file>