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320" yWindow="1065" windowWidth="27420" windowHeight="11625"/>
  </bookViews>
  <sheets>
    <sheet name="Indice_iv" sheetId="30" r:id="rId1"/>
    <sheet name="Contents" sheetId="31" r:id="rId2"/>
    <sheet name="IV_01_01_18_Alg" sheetId="29" r:id="rId3"/>
    <sheet name="IV_01_02_18_Alg" sheetId="28" r:id="rId4"/>
    <sheet name="IV_01_03_18_Alg" sheetId="27" r:id="rId5"/>
    <sheet name="IV_01_04_18_Alg" sheetId="26" r:id="rId6"/>
    <sheet name="IV_01_05_18_Alg" sheetId="25" r:id="rId7"/>
    <sheet name="IV_01_06_18_PT" sheetId="24" r:id="rId8"/>
    <sheet name="IV_01_07_18_PT" sheetId="23" r:id="rId9"/>
    <sheet name="IV_01_08_18_PT" sheetId="22" r:id="rId10"/>
    <sheet name="IV_01_09_18_PT" sheetId="21" r:id="rId11"/>
    <sheet name="IV_02_01_Alg" sheetId="20" r:id="rId12"/>
    <sheet name="IV_02_02_Alg" sheetId="19" r:id="rId13"/>
    <sheet name="IV_02_02_Ale" sheetId="18" r:id="rId14"/>
    <sheet name="IV_02_03_Alg" sheetId="17" r:id="rId15"/>
    <sheet name="IV_03_01_Alg" sheetId="14" r:id="rId16"/>
    <sheet name="IV_03_01c_Alg" sheetId="13" r:id="rId17"/>
    <sheet name="IV_03_01cc_Alg" sheetId="12" r:id="rId18"/>
    <sheet name="IV_03_02_Alg" sheetId="11" r:id="rId19"/>
    <sheet name="IV_03_03_Alg" sheetId="15" r:id="rId20"/>
    <sheet name="IV_03_04_Alg" sheetId="10" r:id="rId21"/>
    <sheet name="IV_03_05_Alg" sheetId="9" r:id="rId22"/>
    <sheet name="IV_03_05c_Alg" sheetId="8" r:id="rId23"/>
    <sheet name="IV_03_05cc_Alg" sheetId="7" r:id="rId24"/>
    <sheet name="IV_03_06_Alg" sheetId="6" r:id="rId25"/>
    <sheet name="IV_03_07_Alg" sheetId="5" r:id="rId26"/>
    <sheet name="IV_03_07c_Alg" sheetId="4" r:id="rId27"/>
    <sheet name="IV_03_08_Alg" sheetId="3" r:id="rId28"/>
    <sheet name="IV_03_09_Alg" sheetId="2" r:id="rId29"/>
    <sheet name="IV_03_09c_Alg" sheetId="1" r:id="rId30"/>
    <sheet name="IV_03_10_Alg" sheetId="16" r:id="rId31"/>
  </sheets>
  <definedNames>
    <definedName name="_xlnm._FilterDatabase" localSheetId="11" hidden="1">IV_02_01_Alg!$A$6:$I$29</definedName>
    <definedName name="_xlnm._FilterDatabase" localSheetId="14" hidden="1">IV_02_03_Alg!$A$8:$R$35</definedName>
    <definedName name="_xlnm._FilterDatabase" localSheetId="15" hidden="1">IV_03_01_Alg!$M$6:$N$25</definedName>
    <definedName name="_xlnm._FilterDatabase" localSheetId="16" hidden="1">IV_03_01c_Alg!$M$6:$N$25</definedName>
    <definedName name="_xlnm._FilterDatabase" localSheetId="17" hidden="1">IV_03_01cc_Alg!$M$6:$N$25</definedName>
    <definedName name="_xlnm._FilterDatabase" localSheetId="18" hidden="1">IV_03_02_Alg!$R$6:$S$25</definedName>
    <definedName name="_xlnm._FilterDatabase" localSheetId="19" hidden="1">IV_03_03_Alg!$R$6:$S$25</definedName>
    <definedName name="_xlnm._FilterDatabase" localSheetId="20" hidden="1">IV_03_04_Alg!$J$6:$K$25</definedName>
    <definedName name="_xlnm._FilterDatabase" localSheetId="21" hidden="1">IV_03_05_Alg!$O$5:$P$24</definedName>
    <definedName name="_xlnm._FilterDatabase" localSheetId="22" hidden="1">IV_03_05c_Alg!$O$5:$P$24</definedName>
    <definedName name="_xlnm._FilterDatabase" localSheetId="23" hidden="1">IV_03_05cc_Alg!$K$5:$L$24</definedName>
    <definedName name="_xlnm._FilterDatabase" localSheetId="24" hidden="1">IV_03_06_Alg!$J$5:$K$24</definedName>
    <definedName name="_xlnm._FilterDatabase" localSheetId="25" hidden="1">IV_03_07_Alg!$K$5:$L$24</definedName>
    <definedName name="_xlnm._FilterDatabase" localSheetId="26" hidden="1">IV_03_07c_Alg!$K$5:$L$24</definedName>
    <definedName name="_xlnm._FilterDatabase" localSheetId="27" hidden="1">IV_03_08_Alg!$J$5:$K$24</definedName>
    <definedName name="_xlnm._FilterDatabase" localSheetId="28" hidden="1">IV_03_09_Alg!$O$5:$P$24</definedName>
    <definedName name="_xlnm._FilterDatabase" localSheetId="29" hidden="1">IV_03_09c_Alg!$O$5:$P$24</definedName>
    <definedName name="_xlnm._FilterDatabase" localSheetId="30" hidden="1">IV_03_10_Alg!$P$6:$Q$25</definedName>
  </definedNames>
  <calcPr calcId="125725"/>
</workbook>
</file>

<file path=xl/calcChain.xml><?xml version="1.0" encoding="utf-8"?>
<calcChain xmlns="http://schemas.openxmlformats.org/spreadsheetml/2006/main">
  <c r="I4" i="24"/>
  <c r="H4"/>
  <c r="I4" i="23"/>
  <c r="H4"/>
  <c r="I4" i="22"/>
  <c r="H4" i="21"/>
  <c r="K6" i="20"/>
  <c r="K7"/>
  <c r="K8"/>
  <c r="K9"/>
  <c r="K10"/>
  <c r="K11"/>
  <c r="K12"/>
  <c r="K13"/>
  <c r="K14"/>
  <c r="K15"/>
  <c r="K16"/>
  <c r="K17"/>
  <c r="K18"/>
  <c r="K19"/>
  <c r="K20"/>
  <c r="K21"/>
  <c r="K22"/>
  <c r="K23"/>
  <c r="K24"/>
</calcChain>
</file>

<file path=xl/sharedStrings.xml><?xml version="1.0" encoding="utf-8"?>
<sst xmlns="http://schemas.openxmlformats.org/spreadsheetml/2006/main" count="3454" uniqueCount="680">
  <si>
    <t>Note: Results presented here are referred to provisional ballot of the local government elections that took place on October 1, 2017.</t>
  </si>
  <si>
    <t>Nota: Os resultados apresentados referem-se ao escrutínio provisório das eleições autárquicas realizadas a 1 de outubro de 2017.</t>
  </si>
  <si>
    <t>Source: General Secretariat of Internal Administration - Electoral Administration.</t>
  </si>
  <si>
    <t>Fonte: Secretaria-Geral da Administração Interna - Administração Eleitoral.</t>
  </si>
  <si>
    <t>© INE, I.P., Portugal, 2019. Informação disponível até 15 de outubro de 2019. Information available till 15th October, 2019.</t>
  </si>
  <si>
    <t>Presidency of Parish Councils</t>
  </si>
  <si>
    <t>Mandates</t>
  </si>
  <si>
    <t>Votes</t>
  </si>
  <si>
    <t>Other political parties / Coalitions</t>
  </si>
  <si>
    <t>PS</t>
  </si>
  <si>
    <t>PPD/PSD.CDS-PP</t>
  </si>
  <si>
    <t>PPD/PSD</t>
  </si>
  <si>
    <t>1500816</t>
  </si>
  <si>
    <t>0816</t>
  </si>
  <si>
    <t>//</t>
  </si>
  <si>
    <t>Vila Real de Santo António</t>
  </si>
  <si>
    <t>1500815</t>
  </si>
  <si>
    <t>0815</t>
  </si>
  <si>
    <t>Vila do Bispo</t>
  </si>
  <si>
    <t>1500814</t>
  </si>
  <si>
    <t>0814</t>
  </si>
  <si>
    <t>Tavira</t>
  </si>
  <si>
    <t>1500813</t>
  </si>
  <si>
    <t>0813</t>
  </si>
  <si>
    <t>Silves</t>
  </si>
  <si>
    <t>1500812</t>
  </si>
  <si>
    <t>0812</t>
  </si>
  <si>
    <t>São Brás de Alportel</t>
  </si>
  <si>
    <t>1500811</t>
  </si>
  <si>
    <t>0811</t>
  </si>
  <si>
    <t>Portimão</t>
  </si>
  <si>
    <t>1500810</t>
  </si>
  <si>
    <t>0810</t>
  </si>
  <si>
    <t>Olhão</t>
  </si>
  <si>
    <t>1500809</t>
  </si>
  <si>
    <t>0809</t>
  </si>
  <si>
    <t>Monchique</t>
  </si>
  <si>
    <t>1500808</t>
  </si>
  <si>
    <t>0808</t>
  </si>
  <si>
    <t>Loulé</t>
  </si>
  <si>
    <t>1500807</t>
  </si>
  <si>
    <t>0807</t>
  </si>
  <si>
    <t>Lagos</t>
  </si>
  <si>
    <t>1500806</t>
  </si>
  <si>
    <t>0806</t>
  </si>
  <si>
    <t>Lagoa</t>
  </si>
  <si>
    <t>1500805</t>
  </si>
  <si>
    <t>0805</t>
  </si>
  <si>
    <t>Faro</t>
  </si>
  <si>
    <t>1500804</t>
  </si>
  <si>
    <t>0804</t>
  </si>
  <si>
    <t>Castro Marim</t>
  </si>
  <si>
    <t>1500803</t>
  </si>
  <si>
    <t>0803</t>
  </si>
  <si>
    <t>Aljezur</t>
  </si>
  <si>
    <t>1500802</t>
  </si>
  <si>
    <t>0802</t>
  </si>
  <si>
    <t>Alcoutim</t>
  </si>
  <si>
    <t>1500801</t>
  </si>
  <si>
    <t>0801</t>
  </si>
  <si>
    <t>Albufeira</t>
  </si>
  <si>
    <t>1500000</t>
  </si>
  <si>
    <t>0000</t>
  </si>
  <si>
    <t xml:space="preserve">  Algarve</t>
  </si>
  <si>
    <t>1000000</t>
  </si>
  <si>
    <t xml:space="preserve"> Continente</t>
  </si>
  <si>
    <t>0000000</t>
  </si>
  <si>
    <t>Portugal</t>
  </si>
  <si>
    <t>NUTS_DTMN</t>
  </si>
  <si>
    <t>DTMN</t>
  </si>
  <si>
    <t>Presidências de Juntas de Freguesias</t>
  </si>
  <si>
    <t>Mandatos</t>
  </si>
  <si>
    <t>Votos</t>
  </si>
  <si>
    <t>Outros partidos / coligações</t>
  </si>
  <si>
    <t>Unit: No.</t>
  </si>
  <si>
    <t>Unidade: N.º</t>
  </si>
  <si>
    <t>IV.3.9 - Results in the election to Parish Assemblies by municipality according to political parties, 2017 (continued)</t>
  </si>
  <si>
    <t>IV.3.9 - Resultados na eleição para as Assembleias de Freguesias por município, segundo os partidos políticos, 2017 (continuação)</t>
  </si>
  <si>
    <t>PCP-PEV</t>
  </si>
  <si>
    <t>CITIZEN GROUPS</t>
  </si>
  <si>
    <t>CDS-PP</t>
  </si>
  <si>
    <t>BE</t>
  </si>
  <si>
    <t>GRUPOS CIDADÃOS</t>
  </si>
  <si>
    <t>B.E.</t>
  </si>
  <si>
    <t>IV.3.9 - Results in the election to Parish Assemblies by municipality according to political parties, 2017 (to be continued)</t>
  </si>
  <si>
    <t>IV.3.9 - Resultados na eleição para as Assembleias de Freguesias por município, segundo os partidos políticos, 2017 (continua)</t>
  </si>
  <si>
    <t>Note: Results presented here are referred to provisional ballot of the local government elections that took place on October 1, 2017.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</si>
  <si>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1 de outubro de 2017.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</si>
  <si>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Invalid</t>
  </si>
  <si>
    <t>Blank</t>
  </si>
  <si>
    <t>Valid</t>
  </si>
  <si>
    <t>Total</t>
  </si>
  <si>
    <t>Abstention</t>
  </si>
  <si>
    <t>Electors</t>
  </si>
  <si>
    <t>Nulos</t>
  </si>
  <si>
    <t>Em branco</t>
  </si>
  <si>
    <t>Válidos</t>
  </si>
  <si>
    <t>Abstenção</t>
  </si>
  <si>
    <t>População inscrita</t>
  </si>
  <si>
    <t>IV.3.8 - Participation in the election to Parish Assemblies by municipality, 2017</t>
  </si>
  <si>
    <t>IV.3.8 - Participação na eleição para as Assembleias de Freguesias por município, 2017</t>
  </si>
  <si>
    <t>Other political parties/Coalitions</t>
  </si>
  <si>
    <t>IV.3.7 - Results in the election to Municipal Assemblies by municipality according to political parties, 2017 (continued)</t>
  </si>
  <si>
    <t>IV.3.7 - Resultados na eleição para as Assembleias Municipais por município, segundo os partidos políticos, 2017 (continuação)</t>
  </si>
  <si>
    <t>IV.3.7 - Results in the election to Municipal Assemblies by municipality according to political parties, 2017 (to be continued)</t>
  </si>
  <si>
    <t>IV.3.7 - Resultados na eleição para as Assembleias Municipais por município, segundo os partidos políticos, 2017 (continua)</t>
  </si>
  <si>
    <t>IV.3.6 - Participation in the election to Municipal Assemblies by municipality, 2017</t>
  </si>
  <si>
    <t>IV.3.6 - Participação na eleição para as Assembleias Municipais por município, 2017</t>
  </si>
  <si>
    <t>Absolute majority</t>
  </si>
  <si>
    <t>Presidency of Municipal Councils</t>
  </si>
  <si>
    <t>Maiorias absolutas</t>
  </si>
  <si>
    <t>Presidências de Câmaras Municipais</t>
  </si>
  <si>
    <t>IV.3.5 - Results in the election to Municipal Councils by municipality according to political parties, 2017 (continued)</t>
  </si>
  <si>
    <t>IV.3.5 - Resultados na eleição para as Câmaras Municipais por município, segundo os partidos políticos, 2017 (continuação)</t>
  </si>
  <si>
    <t>IV.3.5 - Results in the election to Municipal Councils by municipality according to political parties, 2017 (to be continued)</t>
  </si>
  <si>
    <t>IV.3.5 - Resultados na eleição para as Câmaras Municipais por município, segundo os partidos políticos, 2017 (continua)</t>
  </si>
  <si>
    <t xml:space="preserve">Em branco </t>
  </si>
  <si>
    <t>IV.3.4 - Participation in the election to Municipal Councils by municipality, 2017</t>
  </si>
  <si>
    <t>IV.3.4 - Participação na eleição para as Câmaras Municipais por município, 2017</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</si>
  <si>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</si>
  <si>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</si>
  <si>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</si>
  <si>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</si>
  <si>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</si>
  <si>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</si>
  <si>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Marcelo Rebelo de Sousa</t>
  </si>
  <si>
    <t>Jorge Sequeira</t>
  </si>
  <si>
    <t>Henrique Neto</t>
  </si>
  <si>
    <t>Edgar Silva</t>
  </si>
  <si>
    <t>Cândido Ferreira</t>
  </si>
  <si>
    <t>António Sampaio da Nóvoa</t>
  </si>
  <si>
    <t>Candidates</t>
  </si>
  <si>
    <t>Candidatos</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</si>
  <si>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</si>
  <si>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</si>
  <si>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local government elections that took place on October 1, 2017. For the “Proportion of votes of the most voted party/coalition”, the votes on each individual electoral list are being accounted for.</t>
  </si>
  <si>
    <t>Nota: Os resultados apresentados referem-se ao escrutínio provisório das eleições autárquicas realizadas a 1 de outubro de 2017. Na "Proporção de votos do partido/coligação mais votado", são contabilizadas individualmente as votações nas listas.</t>
  </si>
  <si>
    <t>Party/coalition most voted</t>
  </si>
  <si>
    <t>Proportion of votes of the most voted party/coalition</t>
  </si>
  <si>
    <t>Proportion of invalid votes</t>
  </si>
  <si>
    <t>Proportion of blank votes</t>
  </si>
  <si>
    <t>Abstention rate</t>
  </si>
  <si>
    <t>Election to Parish Assemblies</t>
  </si>
  <si>
    <t>Election to Municipal Assemblies</t>
  </si>
  <si>
    <t>PPD/PSD.CDS-PP.MPT.PPM</t>
  </si>
  <si>
    <t>Partido/coligação mais votado</t>
  </si>
  <si>
    <t>Proporção de votos do partido/coligação mais votado</t>
  </si>
  <si>
    <t>Proporção de votos nulos</t>
  </si>
  <si>
    <t>Proporção de votos em branco</t>
  </si>
  <si>
    <t>Taxa de abstenção</t>
  </si>
  <si>
    <t>Eleição para as Assembleias de Freguesia</t>
  </si>
  <si>
    <t>Eleição para as Assembleias Municipais</t>
  </si>
  <si>
    <t>Unit: %</t>
  </si>
  <si>
    <t>Unidade: %</t>
  </si>
  <si>
    <t>IV.3.1 - Political participation indicators by municipality, 2016, 2017 e 2019 (continued)</t>
  </si>
  <si>
    <t>IV.3.1 - Indicadores da participação política por município, 2016, 2017 e 2019 (continuação)</t>
  </si>
  <si>
    <t>http://www.ine.pt/xurl/ind/0008713</t>
  </si>
  <si>
    <t>http://www.ine.pt/xurl/ind/0008716</t>
  </si>
  <si>
    <t>Para mais informação consulte / For more information see:</t>
  </si>
  <si>
    <t xml:space="preserve">Note: Results presented here are referred to provisional ballot of the local government elections that took place on October 1, 2017 and of the European Parliament elections that took place on May 26, 2019.
In the European Parliament elections, the values presented for Portugal include the electoral participation of the Portuguese resident population in foreign countries.
</t>
  </si>
  <si>
    <t xml:space="preserve">Nota: Os resultados apresentados referem-se ao escrutínio provisório das eleições autárquicas realizadas a 1 de outubro de 2017 e das eleições para o Parlamento Europeu realizadas a 26 de maio de 2019.
Nas eleições para o Parlamento Europeu, os valores para Portugal incluem a participação eleitoral de população portuguesa residente no estrangeiro.
</t>
  </si>
  <si>
    <t>© INE, I.P., Portugal, 2019. Informação disponível até 31 de outubro de 2019. Information available till 31st October, 2019.</t>
  </si>
  <si>
    <t>Election to Municipal Councils</t>
  </si>
  <si>
    <t>Election to European Parliament</t>
  </si>
  <si>
    <t>Eleição para as Câmaras Municipais</t>
  </si>
  <si>
    <t>Eleição para o Parlamento Europeu</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</si>
  <si>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</si>
  <si>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</si>
  <si>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6, 2019.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</si>
  <si>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6 de outubro de 2019.
Os valores para Portugal incluem a participação eleitoral de população portuguesa residente no estrangeiro.</t>
  </si>
  <si>
    <t>Candidate most voted</t>
  </si>
  <si>
    <t>Proportion of votes of the most voted candidate</t>
  </si>
  <si>
    <t>Election to National Parliament</t>
  </si>
  <si>
    <t>Election to Presidency of Republic</t>
  </si>
  <si>
    <t>Candidato mais votado</t>
  </si>
  <si>
    <t>Proporção de votos da/o candidata/o mais votada/o</t>
  </si>
  <si>
    <t>Eleição para a Assembleia da República</t>
  </si>
  <si>
    <t>Eleição para a Presidência da República</t>
  </si>
  <si>
    <t>IV.3.1 - Political participation indicators by municipality, 2016, 2017 e 2019 (to be continued)</t>
  </si>
  <si>
    <t>IV.3.1 - Indicadores da participação política por município, 2016, 2017 e 2019 (continua)</t>
  </si>
  <si>
    <t>Note: Results presented here are referred to provisional ballot of the National Parliament elections that took place on October 6, 2019.
The values presented for Portugal include the electoral participation of the Portuguese resident population in foreign countries.</t>
  </si>
  <si>
    <t>Nota: Os resultados apresentados referem-se ao escrutínio provisório das eleições para a Assembleia da República realizadas a 6 de outubro de 2019.
Os valores para Portugal incluem a participação eleitoral de população portuguesa residente no estrangeiro.</t>
  </si>
  <si>
    <t>Other political parties / coalitions</t>
  </si>
  <si>
    <t>PAN</t>
  </si>
  <si>
    <t>L</t>
  </si>
  <si>
    <t>IL</t>
  </si>
  <si>
    <t>CH</t>
  </si>
  <si>
    <t>Political parties / coalitions</t>
  </si>
  <si>
    <t>Partidos / coligações</t>
  </si>
  <si>
    <t>IV.3.3 - Results and participation in the election to National Parliament by municipality according to political parties, 2019</t>
  </si>
  <si>
    <t>IV.3.3 - Resultados e participação na eleição para a Assembleia da República por município, segundo os partidos políticos, 2019</t>
  </si>
  <si>
    <t xml:space="preserve">Note: Results presented here are referred to provisional ballot of the European Parliament elections that took place on May 26, 2019.
The values presented for Portugal include the electoral participation of the Portuguese resident population in foreign countries.
</t>
  </si>
  <si>
    <t xml:space="preserve">Nota: Os resultados apresentados referem-se ao escrutínio provisório das eleições para o Parlamento Europeu realizadas a 26 de maio de 2019.
Os valores para Portugal incluem a participação eleitoral de população portuguesa residente no estrangeiro.
</t>
  </si>
  <si>
    <t>Political parties / Coalitions</t>
  </si>
  <si>
    <t>Partidos / Coligações</t>
  </si>
  <si>
    <t>IV.3.10 - Results and participation in the election to European Parliament by municipality according to political parties, 2019</t>
  </si>
  <si>
    <t>IV.3.10 - Resultados e participação na eleição para o Parlamento Europeu por município, segundo os partidos políticos, 2019</t>
  </si>
  <si>
    <t>http://www.ine.pt/xurl/ind/0008073</t>
  </si>
  <si>
    <t>Note: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Since 2017, statistical data on registered crimes by the Customs Tax Authority were collected based on a new webservice that replaced the previous collection procedure.</t>
  </si>
  <si>
    <t>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A partir de 2017, os dados estatísticos sobre crimes registados pela área tributária da Autoridade Tributária e Aduaneira foram coligidos com base num novo webservice que veio substituir os anteriores formulários de recolha.</t>
  </si>
  <si>
    <t>Source: Ministry of Justice - Directorate-General for Justice Policy.</t>
  </si>
  <si>
    <t>Fonte: Ministério da Justiça - Direção-Geral da Política de Justiça.</t>
  </si>
  <si>
    <t>Domestic violence against spouse/akin</t>
  </si>
  <si>
    <t>Voluntary bodily harm</t>
  </si>
  <si>
    <t>Theft of/in motor vehicles</t>
  </si>
  <si>
    <t>Theft/purse snatching and robbery in public road</t>
  </si>
  <si>
    <t>of which</t>
  </si>
  <si>
    <t>Driving without legal requirements</t>
  </si>
  <si>
    <t>Driving a motor vehicle with a blood alcohol equal or higher than 1,2g/l</t>
  </si>
  <si>
    <t>Assault</t>
  </si>
  <si>
    <t>Sundry legislation</t>
  </si>
  <si>
    <t>Against pet animals</t>
  </si>
  <si>
    <t>Against the State</t>
  </si>
  <si>
    <t>Against life in society</t>
  </si>
  <si>
    <t>Against patrimony</t>
  </si>
  <si>
    <t>Against persons</t>
  </si>
  <si>
    <t xml:space="preserve">Total </t>
  </si>
  <si>
    <t>...</t>
  </si>
  <si>
    <t>Violência doméstica contra cônjuge ou análogos</t>
  </si>
  <si>
    <t>Ofensa à integridade física voluntária simples</t>
  </si>
  <si>
    <t>Furto de veículo e em veículo motorizado</t>
  </si>
  <si>
    <t>Furto/roubo por esticão e na via pública</t>
  </si>
  <si>
    <t>dos quais</t>
  </si>
  <si>
    <t>Condução sem habilitação legal</t>
  </si>
  <si>
    <t>Condução de veículo com taxa de álcool igual ou superior a 1,2g/l</t>
  </si>
  <si>
    <t>Contra a integridade física</t>
  </si>
  <si>
    <t>Legislação avulsa</t>
  </si>
  <si>
    <t>Contra animais de companhia</t>
  </si>
  <si>
    <t>Contra o Estado</t>
  </si>
  <si>
    <t>Contra a vida em sociedade</t>
  </si>
  <si>
    <t>Contra o património</t>
  </si>
  <si>
    <t>Contra as pessoas</t>
  </si>
  <si>
    <t xml:space="preserve">IV.2.3 - Offences recorded by the police forces by municipality according to the type of crime, 2018 </t>
  </si>
  <si>
    <t xml:space="preserve">IV.2.3 - Crimes registados pelas autoridades policiais por município segundo as categorias de crime, 2018 </t>
  </si>
  <si>
    <t>http://www.ine.pt/xurl/ind/0007839</t>
  </si>
  <si>
    <t>http://www.ine.pt/xurl/ind/0000857</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</si>
  <si>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</si>
  <si>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</si>
  <si>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</si>
  <si>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</si>
  <si>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</si>
  <si>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</si>
  <si>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</si>
  <si>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</si>
  <si>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</si>
  <si>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</si>
  <si>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</si>
  <si>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</si>
  <si>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</si>
  <si>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0714</t>
  </si>
  <si>
    <t>1870714</t>
  </si>
  <si>
    <t>Vila Viçosa</t>
  </si>
  <si>
    <t>0713</t>
  </si>
  <si>
    <t>1870713</t>
  </si>
  <si>
    <t>…</t>
  </si>
  <si>
    <t>Viana do Alentejo</t>
  </si>
  <si>
    <t>0712</t>
  </si>
  <si>
    <t>1870712</t>
  </si>
  <si>
    <t>Vendas Novas</t>
  </si>
  <si>
    <t>0711</t>
  </si>
  <si>
    <t>1870711</t>
  </si>
  <si>
    <t>Reguengos de Monsaraz</t>
  </si>
  <si>
    <t>0710</t>
  </si>
  <si>
    <t>1870710</t>
  </si>
  <si>
    <t>Redondo</t>
  </si>
  <si>
    <t>0709</t>
  </si>
  <si>
    <t>1870709</t>
  </si>
  <si>
    <t>Portel</t>
  </si>
  <si>
    <t>0708</t>
  </si>
  <si>
    <t>1870708</t>
  </si>
  <si>
    <t>Mourão</t>
  </si>
  <si>
    <t>0707</t>
  </si>
  <si>
    <t>1870707</t>
  </si>
  <si>
    <t>Mora</t>
  </si>
  <si>
    <t>0706</t>
  </si>
  <si>
    <t>1870706</t>
  </si>
  <si>
    <t>Montemor-o-Novo</t>
  </si>
  <si>
    <t>0705</t>
  </si>
  <si>
    <t>1870705</t>
  </si>
  <si>
    <t>Évora</t>
  </si>
  <si>
    <t>0704</t>
  </si>
  <si>
    <t>1870704</t>
  </si>
  <si>
    <t>Estremoz</t>
  </si>
  <si>
    <t>0703</t>
  </si>
  <si>
    <t>1870703</t>
  </si>
  <si>
    <t>Borba</t>
  </si>
  <si>
    <t>0702</t>
  </si>
  <si>
    <t>1870702</t>
  </si>
  <si>
    <t>Arraiolos</t>
  </si>
  <si>
    <t>0701</t>
  </si>
  <si>
    <t>1870701</t>
  </si>
  <si>
    <t>Alandroal</t>
  </si>
  <si>
    <t xml:space="preserve">   Alentejo Central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</si>
  <si>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</si>
  <si>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</si>
  <si>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</si>
  <si>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</si>
  <si>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</si>
  <si>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</si>
  <si>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</si>
  <si>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</si>
  <si>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</si>
  <si>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</si>
  <si>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</si>
  <si>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</si>
  <si>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</si>
  <si>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</si>
  <si>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</si>
  <si>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</si>
  <si>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</si>
  <si>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</si>
  <si>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</si>
  <si>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</si>
  <si>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</si>
  <si>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</si>
  <si>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</si>
  <si>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</si>
  <si>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</si>
  <si>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</si>
  <si>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</si>
  <si>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</si>
  <si>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</si>
  <si>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</si>
  <si>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 xml:space="preserve">   Alto Alentejo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</si>
  <si>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</si>
  <si>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</si>
  <si>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</si>
  <si>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</si>
  <si>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</si>
  <si>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</si>
  <si>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</si>
  <si>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</si>
  <si>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</si>
  <si>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</si>
  <si>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</si>
  <si>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</si>
  <si>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</si>
  <si>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</si>
  <si>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</si>
  <si>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</si>
  <si>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</si>
  <si>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</si>
  <si>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</si>
  <si>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</si>
  <si>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</si>
  <si>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</si>
  <si>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</si>
  <si>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 xml:space="preserve">   Lezíria do Tejo</t>
  </si>
  <si>
    <t>0214</t>
  </si>
  <si>
    <t>1840214</t>
  </si>
  <si>
    <t>Vidigueira</t>
  </si>
  <si>
    <t>0213</t>
  </si>
  <si>
    <t>1840213</t>
  </si>
  <si>
    <t>Serpa</t>
  </si>
  <si>
    <t>0212</t>
  </si>
  <si>
    <t>1840212</t>
  </si>
  <si>
    <t>Ourique</t>
  </si>
  <si>
    <t>0210</t>
  </si>
  <si>
    <t>1840210</t>
  </si>
  <si>
    <t>Moura</t>
  </si>
  <si>
    <t>0209</t>
  </si>
  <si>
    <t>1840209</t>
  </si>
  <si>
    <t>Mértola</t>
  </si>
  <si>
    <t>0208</t>
  </si>
  <si>
    <t>1840208</t>
  </si>
  <si>
    <t>Ferreira do Alentejo</t>
  </si>
  <si>
    <t>0207</t>
  </si>
  <si>
    <t>1840207</t>
  </si>
  <si>
    <t>Cuba</t>
  </si>
  <si>
    <t>0206</t>
  </si>
  <si>
    <t>1840206</t>
  </si>
  <si>
    <t>Castro Verde</t>
  </si>
  <si>
    <t>0205</t>
  </si>
  <si>
    <t>1840205</t>
  </si>
  <si>
    <t>Beja</t>
  </si>
  <si>
    <t>0204</t>
  </si>
  <si>
    <t>1840204</t>
  </si>
  <si>
    <t>Barrancos</t>
  </si>
  <si>
    <t>0203</t>
  </si>
  <si>
    <t>1840203</t>
  </si>
  <si>
    <t>Alvito</t>
  </si>
  <si>
    <t>0202</t>
  </si>
  <si>
    <t>1840202</t>
  </si>
  <si>
    <t>Almodôvar</t>
  </si>
  <si>
    <t>0201</t>
  </si>
  <si>
    <t>1840201</t>
  </si>
  <si>
    <t>Aljustrel</t>
  </si>
  <si>
    <t>1840000</t>
  </si>
  <si>
    <t xml:space="preserve">   Baixo Alentejo</t>
  </si>
  <si>
    <t>1811513</t>
  </si>
  <si>
    <t>Sines</t>
  </si>
  <si>
    <t>1811509</t>
  </si>
  <si>
    <t>Santiago do Cacém</t>
  </si>
  <si>
    <t>0211</t>
  </si>
  <si>
    <t>1810211</t>
  </si>
  <si>
    <t>Odemira</t>
  </si>
  <si>
    <t>1811505</t>
  </si>
  <si>
    <t>Grândola</t>
  </si>
  <si>
    <t>1811501</t>
  </si>
  <si>
    <t>Alcácer do Sal</t>
  </si>
  <si>
    <t>1810000</t>
  </si>
  <si>
    <t xml:space="preserve">   Alentejo Litoral</t>
  </si>
  <si>
    <t>1800000</t>
  </si>
  <si>
    <t xml:space="preserve">  Alentejo</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</si>
  <si>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</si>
  <si>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</si>
  <si>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</si>
  <si>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</si>
  <si>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</si>
  <si>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</si>
  <si>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</si>
  <si>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</si>
  <si>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</si>
  <si>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</si>
  <si>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</si>
  <si>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 xml:space="preserve">IV.2.2 - Public deeds and main notarial acts concluded by public deed by municipality, 2018 </t>
  </si>
  <si>
    <t xml:space="preserve">IV.2.2 - Escrituras públicas e principais atos notariais celebrados por escritura pública por município, 2018 </t>
  </si>
  <si>
    <t>http://www.ine.pt/xurl/ind/0008074</t>
  </si>
  <si>
    <t>Driving a motor vehicle with a blood alcohol equal or above 1,2g/l</t>
  </si>
  <si>
    <t>Theft/purse snatching and robbery in public</t>
  </si>
  <si>
    <t>Crimes of assault</t>
  </si>
  <si>
    <t>Crime rate category of crime</t>
  </si>
  <si>
    <t>Crimes contra a integridade física</t>
  </si>
  <si>
    <t xml:space="preserve">Taxa de criminalidade por categoria de crimes </t>
  </si>
  <si>
    <t>Unit: ‰</t>
  </si>
  <si>
    <t>Unidade: ‰</t>
  </si>
  <si>
    <t xml:space="preserve">IV.2.1 - Justice indicators by municipality, 2018 </t>
  </si>
  <si>
    <t xml:space="preserve">IV.2.1 - Indicadores de justiça por município, 2018 </t>
  </si>
  <si>
    <t>IV.1.9 - Despesa total da administração regional e local por função (COFOG), Portugal, 2010-2017 Po</t>
  </si>
  <si>
    <t>IV.1.9 - Total expenditure of regional and local government by function (COFOG), Portugal, 2010-2017 Po</t>
  </si>
  <si>
    <t>Unidade: milhares de euros</t>
  </si>
  <si>
    <t>Unit: thousand euros</t>
  </si>
  <si>
    <t>2017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</si>
  <si>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</si>
  <si>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</si>
  <si>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</si>
  <si>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</si>
  <si>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</si>
  <si>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</si>
  <si>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</si>
  <si>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</si>
  <si>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</si>
  <si>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</si>
  <si>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</si>
  <si>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</si>
  <si>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</si>
  <si>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</si>
  <si>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</si>
  <si>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</si>
  <si>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</si>
  <si>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</si>
  <si>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</si>
  <si>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</si>
  <si>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Fonte: INE, I.P., Contas Nacionais (Base 2011).</t>
  </si>
  <si>
    <t>Source: Statistics Portugal, National Accounts (Base 2011).</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</si>
  <si>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</si>
  <si>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</si>
  <si>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 xml:space="preserve">Note: The item "Investment" includes: gross capital formation and acquisitions less disposals of non-financial non-produced assets.
</t>
  </si>
  <si>
    <t>Nota: Na rubrica "Investimento" estão incluídas a formação bruta de capital e aquisições líquidas de cessões de ativos não financeiros não produzidos.</t>
  </si>
  <si>
    <t>Source: Statistics Portugal, National Accounts (Base 2016).</t>
  </si>
  <si>
    <t>Fonte: INE, I.P., Contas Nacionais (Base 2016).</t>
  </si>
  <si>
    <t>Other capital expenditure</t>
  </si>
  <si>
    <t>Outras despesas de capital</t>
  </si>
  <si>
    <t>Investment</t>
  </si>
  <si>
    <t>Investimento</t>
  </si>
  <si>
    <t>Capital expenditure</t>
  </si>
  <si>
    <t>Despesas de capital</t>
  </si>
  <si>
    <t>Other current expenditure</t>
  </si>
  <si>
    <t>Outras despesas correntes</t>
  </si>
  <si>
    <t>Subsidies</t>
  </si>
  <si>
    <t>Subsídios</t>
  </si>
  <si>
    <t>Intermediate consumption</t>
  </si>
  <si>
    <t>Consumo intermédio</t>
  </si>
  <si>
    <t>Interest</t>
  </si>
  <si>
    <t>Juros</t>
  </si>
  <si>
    <t>Compensation of employees</t>
  </si>
  <si>
    <t>Despesas com o pessoal</t>
  </si>
  <si>
    <t>Social benefits</t>
  </si>
  <si>
    <t>Prestações Sociais</t>
  </si>
  <si>
    <t>Current expenditure</t>
  </si>
  <si>
    <t>Despesas Correntes</t>
  </si>
  <si>
    <t>2018 Po</t>
  </si>
  <si>
    <t>Unit: thousand euro</t>
  </si>
  <si>
    <t>IV.1.8 - Current and capital expenditure of regional and local government, Portugal, 2010-2018 Po</t>
  </si>
  <si>
    <t>IV.1.8 - Despesas correntes e de capital da administração regional e local, Portugal, 2010-2018 Po</t>
  </si>
  <si>
    <t>IV.1.7 - Receitas correntes e de capital da administração regional e local, Portugal, 2010-2018 Po</t>
  </si>
  <si>
    <t>IV.1.7 - Current and capital revenues of regional and local government, Portugal, 2010-2018 Po</t>
  </si>
  <si>
    <t>Receitas correntes</t>
  </si>
  <si>
    <t xml:space="preserve"> Current revenue</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</si>
  <si>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</si>
  <si>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</si>
  <si>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</si>
  <si>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</si>
  <si>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</si>
  <si>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</si>
  <si>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</si>
  <si>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</si>
  <si>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</si>
  <si>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</si>
  <si>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Receitas de capital</t>
  </si>
  <si>
    <t>Capital revenue</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</si>
  <si>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</si>
  <si>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</si>
  <si>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IV.1.6 - Indicadores de administração regional e local, Portugal, 2010-2018 Po</t>
  </si>
  <si>
    <t>IV.1.6- Regional and local government indicators, Portugal, 2010-2018 Po</t>
  </si>
  <si>
    <t xml:space="preserve">Unidade: % </t>
  </si>
  <si>
    <t>Receitas</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</si>
  <si>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</si>
  <si>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</si>
  <si>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</si>
  <si>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</si>
  <si>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</si>
  <si>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</si>
  <si>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</si>
  <si>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</si>
  <si>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</si>
  <si>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</si>
  <si>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</si>
  <si>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</si>
  <si>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</si>
  <si>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</si>
  <si>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</si>
  <si>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</si>
  <si>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</si>
  <si>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</si>
  <si>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</si>
  <si>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</si>
  <si>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</si>
  <si>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</si>
  <si>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</si>
  <si>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</si>
  <si>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</si>
  <si>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</si>
  <si>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</si>
  <si>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</si>
  <si>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</si>
  <si>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http://www.ine.pt/xurl/ind/0009482</t>
  </si>
  <si>
    <t>http://www.ine.pt/xurl/ind/0009144</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</si>
  <si>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</si>
  <si>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</si>
  <si>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Source: Ministry of State Modernisation and Public Administration - Directorate-General for Local Authorities, SIIAL database (Integrated Information System for Local Government).</t>
  </si>
  <si>
    <t>Fonte: Ministério da Modernização do Estado e da Administração Pública – Direção-Geral das Autarquias Locais, base de dados SIIAL (Sistema Integrado de Informação das Autarquias Locais).</t>
  </si>
  <si>
    <t>© INE, I.P., Portugal, 2019. Informação disponível até 29 de novembro de 2019. Information available till 29th November, 2019.</t>
  </si>
  <si>
    <t>Other debtors and creditors</t>
  </si>
  <si>
    <t>Suppliers</t>
  </si>
  <si>
    <t>Medium and long term</t>
  </si>
  <si>
    <t>Short-term</t>
  </si>
  <si>
    <t>Other non-financial debts to third parties</t>
  </si>
  <si>
    <t>Debt to suppliers</t>
  </si>
  <si>
    <t>Bank loan</t>
  </si>
  <si>
    <t>Commercial debt</t>
  </si>
  <si>
    <t>Medium and long term debt</t>
  </si>
  <si>
    <t>Short-term debt</t>
  </si>
  <si>
    <t>Nature</t>
  </si>
  <si>
    <t>Term</t>
  </si>
  <si>
    <t>Outros devedores e credores</t>
  </si>
  <si>
    <t>Fornecedores</t>
  </si>
  <si>
    <t>Médio e longo prazo</t>
  </si>
  <si>
    <t xml:space="preserve">Curto prazo </t>
  </si>
  <si>
    <t>Outras dívidas a terceiros não financeiras</t>
  </si>
  <si>
    <t>Dívida a fornecedores</t>
  </si>
  <si>
    <t>Dívida bancária</t>
  </si>
  <si>
    <t>Dívida comercial</t>
  </si>
  <si>
    <t xml:space="preserve">Dívida de médio e longo prazo </t>
  </si>
  <si>
    <t>Dívida de curto prazo</t>
  </si>
  <si>
    <t>Natureza</t>
  </si>
  <si>
    <t>Prazo</t>
  </si>
  <si>
    <t>Unidade:milhares de euros</t>
  </si>
  <si>
    <t xml:space="preserve">IV.1.5 - Municipalities' debt according to the term and the nature of debt by municipality, 2018 </t>
  </si>
  <si>
    <t xml:space="preserve">IV.1.5 - Dívida das câmaras municipais segundo o prazo e a natureza da dívida por município, 2018 </t>
  </si>
  <si>
    <t>http://www.ine.pt/xurl/ind/0009481</t>
  </si>
  <si>
    <t xml:space="preserve">Note: The “Receipts" and "Expenditures" data are based on a cash basis rather than an accrual logic, thus they should be assumed as revenue/source of funds and expenditure/application of funds. </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</si>
  <si>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</si>
  <si>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</si>
  <si>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</si>
  <si>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</si>
  <si>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</si>
  <si>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</si>
  <si>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</si>
  <si>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</si>
  <si>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Capital expenditures</t>
  </si>
  <si>
    <t>Current expenditures</t>
  </si>
  <si>
    <t>Lagoa (Algarve)</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</si>
  <si>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</si>
  <si>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</si>
  <si>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</si>
  <si>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</si>
  <si>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</si>
  <si>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</si>
  <si>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</si>
  <si>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</si>
  <si>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</si>
  <si>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</si>
  <si>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 xml:space="preserve">IV.1.4 - Current and capital expenditures of municipalities, 2018 </t>
  </si>
  <si>
    <t xml:space="preserve">IV.1.4 - Despesas correntes e de capital das câmaras municipais por município, 2018 </t>
  </si>
  <si>
    <t>http://www.ine.pt/xurl/ind/0009480</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</si>
  <si>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</si>
  <si>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</si>
  <si>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</si>
  <si>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</si>
  <si>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</si>
  <si>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</si>
  <si>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</si>
  <si>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</si>
  <si>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</si>
  <si>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</si>
  <si>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</si>
  <si>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</si>
  <si>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</si>
  <si>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ә</t>
  </si>
  <si>
    <t xml:space="preserve">Outras </t>
  </si>
  <si>
    <t xml:space="preserve">Participação comunitária em projetos cofinanciados </t>
  </si>
  <si>
    <t>Fundos municipais</t>
  </si>
  <si>
    <t>Vendas de bens de investimento</t>
  </si>
  <si>
    <t>Venda de bens e serviços</t>
  </si>
  <si>
    <t>Derrama</t>
  </si>
  <si>
    <t>IRS</t>
  </si>
  <si>
    <t>IMI</t>
  </si>
  <si>
    <t>IMT</t>
  </si>
  <si>
    <t>IUC</t>
  </si>
  <si>
    <t>Unit:  thousand euros</t>
  </si>
  <si>
    <t xml:space="preserve">IV.1.3 - Current and capital revenues of municipalities, 2018 </t>
  </si>
  <si>
    <t xml:space="preserve">IV.1.3 - Receitas correntes e de capital das câmaras municipais por município, 2018 </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</si>
  <si>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</si>
  <si>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</si>
  <si>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</si>
  <si>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</si>
  <si>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</si>
  <si>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</si>
  <si>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</si>
  <si>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</si>
  <si>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</si>
  <si>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</si>
  <si>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</si>
  <si>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</si>
  <si>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</si>
  <si>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</si>
  <si>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</si>
  <si>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</si>
  <si>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</si>
  <si>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</si>
  <si>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 xml:space="preserve">IV.1.2 - Revenue and expenditure accounts of municipalities, 2018 </t>
  </si>
  <si>
    <t>IV.1.2 - Contas de gerência das câmaras municipais por município, 2018</t>
  </si>
  <si>
    <t>http://www.ine.pt/xurl/ind/0009165</t>
  </si>
  <si>
    <t>http://www.ine.pt/xurl/ind/0009163</t>
  </si>
  <si>
    <t>http://www.ine.pt/xurl/ind/0009162</t>
  </si>
  <si>
    <t>http://www.ine.pt/xurl/ind/0009161</t>
  </si>
  <si>
    <t>http://www.ine.pt/xurl/ind/0009160</t>
  </si>
  <si>
    <t>http://www.ine.pt/xurl/ind/0009159</t>
  </si>
  <si>
    <t>http://www.ine.pt/xurl/ind/0009158</t>
  </si>
  <si>
    <t>http://www.ine.pt/xurl/ind/0009157</t>
  </si>
  <si>
    <t>http://www.ine.pt/xurl/ind/0009164</t>
  </si>
  <si>
    <t>http://www.ine.pt/xurl/ind/0009156</t>
  </si>
  <si>
    <t>http://www.ine.pt/xurl/ind/0009155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</si>
  <si>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</si>
  <si>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</si>
  <si>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t>
  </si>
  <si>
    <t>€</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</si>
  <si>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</si>
  <si>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</si>
  <si>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</si>
  <si>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</si>
  <si>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</si>
  <si>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</si>
  <si>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</si>
  <si>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</si>
  <si>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</si>
  <si>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</si>
  <si>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</si>
  <si>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</si>
  <si>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</si>
  <si>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</si>
  <si>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</si>
  <si>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</si>
  <si>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</si>
  <si>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</si>
  <si>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</si>
  <si>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</si>
  <si>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 xml:space="preserve">IV.1.1 - Municipalities indicators, 2018 </t>
  </si>
  <si>
    <t xml:space="preserve">IV.1.1 - Indicadores das câmaras municipais por município, 2018 </t>
  </si>
</sst>
</file>

<file path=xl/styles.xml><?xml version="1.0" encoding="utf-8"?>
<styleSheet xmlns="http://schemas.openxmlformats.org/spreadsheetml/2006/main">
  <numFmts count="22">
    <numFmt numFmtId="44" formatCode="_-* #,##0.00\ &quot;€&quot;_-;\-* #,##0.00\ &quot;€&quot;_-;_-* &quot;-&quot;??\ &quot;€&quot;_-;_-@_-"/>
    <numFmt numFmtId="43" formatCode="_-* #,##0.00\ _€_-;\-* #,##0.00\ _€_-;_-* &quot;-&quot;??\ _€_-;_-@_-"/>
    <numFmt numFmtId="164" formatCode="#\ ###\ ##0"/>
    <numFmt numFmtId="165" formatCode="###\ ###\ ##0"/>
    <numFmt numFmtId="166" formatCode="#,##0.0"/>
    <numFmt numFmtId="167" formatCode="#\ ###\ ##0.0"/>
    <numFmt numFmtId="168" formatCode="###\ ###\ ##0.0"/>
    <numFmt numFmtId="169" formatCode="#0.0;\-#0.0;&quot;-&quot;"/>
    <numFmt numFmtId="170" formatCode="###.#"/>
    <numFmt numFmtId="171" formatCode="#\ ###\ ###\ ##0"/>
    <numFmt numFmtId="172" formatCode="_-* #,##0\ &quot;Esc.&quot;_-;\-* #,##0\ &quot;Esc.&quot;_-;_-* &quot;-&quot;\ &quot;Esc.&quot;_-;_-@_-"/>
    <numFmt numFmtId="173" formatCode="_-* #,##0.00\ &quot;Esc.&quot;_-;\-* #,##0.00\ &quot;Esc.&quot;_-;_-* &quot;-&quot;??\ &quot;Esc.&quot;_-;_-@_-"/>
    <numFmt numFmtId="174" formatCode="_-* #,##0\ _E_s_c_._-;\-* #,##0\ _E_s_c_._-;_-* &quot;-&quot;\ _E_s_c_._-;_-@_-"/>
    <numFmt numFmtId="175" formatCode="0_)"/>
    <numFmt numFmtId="176" formatCode="_-* #,##0.00\ _E_s_c_._-;\-* #,##0.00\ _E_s_c_._-;_-* &quot;-&quot;??\ _E_s_c_._-;_-@_-"/>
    <numFmt numFmtId="177" formatCode="#\ ###\ ###;\-#;&quot;-&quot;"/>
    <numFmt numFmtId="178" formatCode="#\ ###\ ###;\ \-#\ ###\ ###;&quot;-&quot;"/>
    <numFmt numFmtId="179" formatCode="0.0"/>
    <numFmt numFmtId="180" formatCode="#\ ##0.0"/>
    <numFmt numFmtId="181" formatCode="###\ ###\ ###\ ##0"/>
    <numFmt numFmtId="182" formatCode="###\ ###\ ###;\-###\ ###;&quot;0&quot;"/>
    <numFmt numFmtId="183" formatCode="###\ ###\ ###;\-###\ ###;&quot;-&quot;"/>
  </numFmts>
  <fonts count="56">
    <font>
      <sz val="10"/>
      <name val="MS Sans Serif"/>
    </font>
    <font>
      <sz val="11"/>
      <color theme="1"/>
      <name val="Calibri"/>
      <family val="2"/>
      <scheme val="minor"/>
    </font>
    <font>
      <sz val="10"/>
      <name val="MS Sans Serif"/>
      <family val="2"/>
    </font>
    <font>
      <sz val="8"/>
      <color indexed="8"/>
      <name val="Arial Narrow"/>
      <family val="2"/>
    </font>
    <font>
      <sz val="7"/>
      <color indexed="8"/>
      <name val="Arial Narrow"/>
      <family val="2"/>
    </font>
    <font>
      <sz val="7"/>
      <color theme="1"/>
      <name val="Arial Narrow"/>
      <family val="2"/>
    </font>
    <font>
      <sz val="8"/>
      <color theme="1"/>
      <name val="Arial Narrow"/>
      <family val="2"/>
    </font>
    <font>
      <b/>
      <sz val="8"/>
      <name val="Times New Roman"/>
      <family val="1"/>
    </font>
    <font>
      <b/>
      <sz val="11"/>
      <color indexed="8"/>
      <name val="Arial Narrow"/>
      <family val="2"/>
    </font>
    <font>
      <sz val="9"/>
      <color indexed="8"/>
      <name val="Calibri"/>
      <family val="2"/>
      <scheme val="minor"/>
    </font>
    <font>
      <b/>
      <sz val="8"/>
      <color indexed="8"/>
      <name val="Arial Narrow"/>
      <family val="2"/>
    </font>
    <font>
      <b/>
      <sz val="9"/>
      <color indexed="8"/>
      <name val="Calibri"/>
      <family val="2"/>
      <scheme val="minor"/>
    </font>
    <font>
      <b/>
      <sz val="8"/>
      <name val="Arial Narrow"/>
      <family val="2"/>
    </font>
    <font>
      <sz val="10"/>
      <color indexed="8"/>
      <name val="Arial"/>
      <family val="2"/>
    </font>
    <font>
      <sz val="8"/>
      <name val="Times New Roman"/>
      <family val="1"/>
    </font>
    <font>
      <b/>
      <sz val="16"/>
      <name val="Times New Roman"/>
      <family val="1"/>
    </font>
    <font>
      <sz val="10"/>
      <color indexed="8"/>
      <name val="MS Sans Serif"/>
      <family val="2"/>
    </font>
    <font>
      <b/>
      <sz val="8"/>
      <color indexed="10"/>
      <name val="Arial Narrow"/>
      <family val="2"/>
    </font>
    <font>
      <sz val="8"/>
      <name val="Arial Narrow"/>
      <family val="2"/>
    </font>
    <font>
      <b/>
      <sz val="8"/>
      <color theme="1"/>
      <name val="Arial Narrow"/>
      <family val="2"/>
    </font>
    <font>
      <sz val="7"/>
      <color rgb="FFFF0000"/>
      <name val="Arial Narrow"/>
      <family val="2"/>
    </font>
    <font>
      <u/>
      <sz val="10"/>
      <color theme="10"/>
      <name val="MS Sans Serif"/>
      <family val="2"/>
    </font>
    <font>
      <u/>
      <sz val="7"/>
      <color theme="10"/>
      <name val="Arial Narrow"/>
      <family val="2"/>
    </font>
    <font>
      <sz val="10"/>
      <name val="Arial"/>
      <family val="2"/>
    </font>
    <font>
      <u/>
      <sz val="8"/>
      <color theme="10"/>
      <name val="Arial Narrow"/>
      <family val="2"/>
    </font>
    <font>
      <sz val="10"/>
      <color indexed="8"/>
      <name val="Arial Narrow"/>
      <family val="2"/>
    </font>
    <font>
      <sz val="8"/>
      <color rgb="FF00B050"/>
      <name val="Arial Narrow"/>
      <family val="2"/>
    </font>
    <font>
      <sz val="8"/>
      <color rgb="FF0000FF"/>
      <name val="MS Sans Serif"/>
      <family val="2"/>
    </font>
    <font>
      <sz val="8"/>
      <color rgb="FF00B050"/>
      <name val="MS Sans Serif"/>
      <family val="2"/>
    </font>
    <font>
      <u/>
      <sz val="7"/>
      <color rgb="FF0000FF"/>
      <name val="Arial Narrow"/>
      <family val="2"/>
    </font>
    <font>
      <sz val="7"/>
      <name val="Arial Narrow"/>
      <family val="2"/>
    </font>
    <font>
      <sz val="7"/>
      <color rgb="FF00B050"/>
      <name val="Arial Narrow"/>
      <family val="2"/>
    </font>
    <font>
      <sz val="10"/>
      <color rgb="FF00B050"/>
      <name val="MS Sans Serif"/>
      <family val="2"/>
    </font>
    <font>
      <u/>
      <sz val="8"/>
      <color rgb="FF0000FF"/>
      <name val="Arial Narrow"/>
      <family val="2"/>
    </font>
    <font>
      <b/>
      <sz val="11"/>
      <name val="Arial Narrow"/>
      <family val="2"/>
    </font>
    <font>
      <sz val="8.5"/>
      <color indexed="0"/>
      <name val="Arial Narrow"/>
      <family val="2"/>
    </font>
    <font>
      <u/>
      <sz val="11"/>
      <color theme="10"/>
      <name val="Calibri"/>
      <family val="2"/>
      <scheme val="minor"/>
    </font>
    <font>
      <sz val="12"/>
      <color rgb="FF000000"/>
      <name val="Garamond"/>
      <family val="2"/>
    </font>
    <font>
      <sz val="11"/>
      <color theme="1"/>
      <name val="Garamond"/>
      <family val="2"/>
    </font>
    <font>
      <sz val="12"/>
      <color theme="1"/>
      <name val="Garamond"/>
      <family val="2"/>
    </font>
    <font>
      <sz val="9"/>
      <name val="UniversCondLight"/>
    </font>
    <font>
      <sz val="18"/>
      <color theme="3"/>
      <name val="Cambria"/>
      <family val="2"/>
      <scheme val="major"/>
    </font>
    <font>
      <b/>
      <sz val="11"/>
      <color theme="1"/>
      <name val="Garamond"/>
      <family val="2"/>
    </font>
    <font>
      <sz val="8"/>
      <name val="MS Sans Serif"/>
      <family val="2"/>
    </font>
    <font>
      <b/>
      <u/>
      <sz val="8"/>
      <color theme="9" tint="-0.249977111117893"/>
      <name val="Arial Narrow"/>
      <family val="2"/>
    </font>
    <font>
      <sz val="8"/>
      <name val="Arial"/>
      <family val="2"/>
    </font>
    <font>
      <b/>
      <sz val="11"/>
      <color theme="1"/>
      <name val="Arial Narrow"/>
      <family val="2"/>
    </font>
    <font>
      <sz val="11"/>
      <color theme="1"/>
      <name val="Arial Narrow"/>
      <family val="2"/>
    </font>
    <font>
      <b/>
      <sz val="8"/>
      <color rgb="FFFF0000"/>
      <name val="Arial Narrow"/>
      <family val="2"/>
    </font>
    <font>
      <sz val="10"/>
      <color rgb="FFFF0000"/>
      <name val="Calibri"/>
      <family val="2"/>
      <scheme val="minor"/>
    </font>
    <font>
      <sz val="8"/>
      <color theme="9"/>
      <name val="Calibri"/>
      <family val="2"/>
      <scheme val="minor"/>
    </font>
    <font>
      <sz val="10"/>
      <color theme="9"/>
      <name val="Calibri"/>
      <family val="2"/>
      <scheme val="minor"/>
    </font>
    <font>
      <sz val="7"/>
      <name val="MS Sans Serif"/>
      <family val="2"/>
    </font>
    <font>
      <sz val="7"/>
      <name val="Microsoft PhagsPa"/>
      <family val="2"/>
    </font>
    <font>
      <b/>
      <sz val="7"/>
      <name val="Arial Narrow"/>
      <family val="2"/>
    </font>
    <font>
      <sz val="11"/>
      <name val="Calibri"/>
      <family val="2"/>
      <scheme val="minor"/>
    </font>
  </fonts>
  <fills count="18">
    <fill>
      <patternFill patternType="none"/>
    </fill>
    <fill>
      <patternFill patternType="gray125"/>
    </fill>
    <fill>
      <patternFill patternType="mediumGray"/>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bgColor indexed="64"/>
      </patternFill>
    </fill>
    <fill>
      <patternFill patternType="solid">
        <fgColor theme="0"/>
        <bgColor indexed="64"/>
      </patternFill>
    </fill>
  </fills>
  <borders count="49">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diagonal/>
    </border>
    <border>
      <left style="thin">
        <color indexed="23"/>
      </left>
      <right/>
      <top/>
      <bottom style="thin">
        <color indexed="23"/>
      </bottom>
      <diagonal/>
    </border>
    <border>
      <left style="thin">
        <color indexed="23"/>
      </left>
      <right/>
      <top style="thin">
        <color indexed="23"/>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3"/>
      </top>
      <bottom/>
      <diagonal/>
    </border>
    <border>
      <left style="thin">
        <color indexed="64"/>
      </left>
      <right style="thin">
        <color indexed="64"/>
      </right>
      <top/>
      <bottom/>
      <diagonal/>
    </border>
    <border>
      <left style="thin">
        <color indexed="23"/>
      </left>
      <right/>
      <top style="thin">
        <color indexed="23"/>
      </top>
      <bottom style="thin">
        <color theme="0" tint="-0.499984740745262"/>
      </bottom>
      <diagonal/>
    </border>
    <border>
      <left/>
      <right/>
      <top/>
      <bottom style="thin">
        <color indexed="23"/>
      </bottom>
      <diagonal/>
    </border>
    <border>
      <left/>
      <right/>
      <top/>
      <bottom style="thin">
        <color indexed="64"/>
      </bottom>
      <diagonal/>
    </border>
    <border>
      <left/>
      <right/>
      <top style="thin">
        <color indexed="64"/>
      </top>
      <bottom/>
      <diagonal/>
    </border>
    <border>
      <left style="thin">
        <color rgb="FF808080"/>
      </left>
      <right/>
      <top/>
      <bottom/>
      <diagonal/>
    </border>
    <border>
      <left style="thin">
        <color rgb="FF808080"/>
      </left>
      <right style="thin">
        <color rgb="FF808080"/>
      </right>
      <top/>
      <bottom style="thin">
        <color indexed="23"/>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right style="thin">
        <color rgb="FF808080"/>
      </right>
      <top/>
      <bottom style="thin">
        <color rgb="FF808080"/>
      </bottom>
      <diagonal/>
    </border>
    <border>
      <left/>
      <right/>
      <top style="thin">
        <color theme="0" tint="-0.499984740745262"/>
      </top>
      <bottom/>
      <diagonal/>
    </border>
    <border>
      <left style="thin">
        <color rgb="FF808080"/>
      </left>
      <right style="thin">
        <color rgb="FF808080"/>
      </right>
      <top style="thin">
        <color theme="0" tint="-0.499984740745262"/>
      </top>
      <bottom/>
      <diagonal/>
    </border>
    <border>
      <left style="thin">
        <color rgb="FF808080"/>
      </left>
      <right style="thin">
        <color rgb="FF808080"/>
      </right>
      <top style="thin">
        <color rgb="FF808080"/>
      </top>
      <bottom/>
      <diagonal/>
    </border>
    <border>
      <left/>
      <right/>
      <top style="thin">
        <color theme="0" tint="-0.499984740745262"/>
      </top>
      <bottom style="thin">
        <color rgb="FF808080"/>
      </bottom>
      <diagonal/>
    </border>
    <border>
      <left style="thin">
        <color rgb="FF808080"/>
      </left>
      <right/>
      <top style="thin">
        <color theme="0" tint="-0.499984740745262"/>
      </top>
      <bottom style="thin">
        <color rgb="FF808080"/>
      </bottom>
      <diagonal/>
    </border>
    <border>
      <left style="thin">
        <color rgb="FF808080"/>
      </left>
      <right style="thin">
        <color rgb="FF808080"/>
      </right>
      <top/>
      <bottom/>
      <diagonal/>
    </border>
    <border>
      <left/>
      <right style="thin">
        <color rgb="FF808080"/>
      </right>
      <top/>
      <bottom/>
      <diagonal/>
    </border>
    <border>
      <left/>
      <right style="thin">
        <color rgb="FF808080"/>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rgb="FF808080"/>
      </left>
      <right/>
      <top style="thin">
        <color theme="0" tint="-0.499984740745262"/>
      </top>
      <bottom style="thin">
        <color theme="0" tint="-0.499984740745262"/>
      </bottom>
      <diagonal/>
    </border>
    <border>
      <left/>
      <right style="thin">
        <color rgb="FF808080"/>
      </right>
      <top style="thin">
        <color rgb="FF808080"/>
      </top>
      <bottom/>
      <diagonal/>
    </border>
    <border>
      <left/>
      <right/>
      <top style="thin">
        <color rgb="FF808080"/>
      </top>
      <bottom/>
      <diagonal/>
    </border>
    <border>
      <left style="thin">
        <color rgb="FF808080"/>
      </left>
      <right/>
      <top style="thin">
        <color rgb="FF808080"/>
      </top>
      <bottom/>
      <diagonal/>
    </border>
    <border>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style="thin">
        <color theme="0" tint="-0.499984740745262"/>
      </left>
      <right/>
      <top/>
      <bottom/>
      <diagonal/>
    </border>
    <border>
      <left/>
      <right style="thin">
        <color indexed="64"/>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right style="thin">
        <color rgb="FF808080"/>
      </right>
      <top style="thin">
        <color indexed="23"/>
      </top>
      <bottom style="thin">
        <color rgb="FF808080"/>
      </bottom>
      <diagonal/>
    </border>
    <border>
      <left/>
      <right/>
      <top style="thin">
        <color indexed="23"/>
      </top>
      <bottom style="thin">
        <color rgb="FF808080"/>
      </bottom>
      <diagonal/>
    </border>
    <border>
      <left style="thin">
        <color indexed="23"/>
      </left>
      <right/>
      <top style="thin">
        <color indexed="23"/>
      </top>
      <bottom style="thin">
        <color rgb="FF808080"/>
      </bottom>
      <diagonal/>
    </border>
    <border>
      <left style="thin">
        <color rgb="FF808080"/>
      </left>
      <right style="thin">
        <color rgb="FF808080"/>
      </right>
      <top style="thin">
        <color rgb="FF808080"/>
      </top>
      <bottom style="thin">
        <color rgb="FF808080"/>
      </bottom>
      <diagonal/>
    </border>
    <border>
      <left/>
      <right/>
      <top style="thin">
        <color rgb="FF808080"/>
      </top>
      <bottom style="thin">
        <color rgb="FF808080"/>
      </bottom>
      <diagonal/>
    </border>
  </borders>
  <cellStyleXfs count="239">
    <xf numFmtId="0" fontId="0" fillId="0" borderId="0"/>
    <xf numFmtId="0" fontId="2" fillId="0" borderId="0"/>
    <xf numFmtId="0" fontId="2" fillId="0" borderId="0"/>
    <xf numFmtId="0" fontId="7" fillId="0" borderId="1" applyNumberFormat="0" applyBorder="0" applyProtection="0">
      <alignment horizontal="center"/>
    </xf>
    <xf numFmtId="0" fontId="2" fillId="0" borderId="0"/>
    <xf numFmtId="0" fontId="13" fillId="0" borderId="0">
      <alignment vertical="top"/>
    </xf>
    <xf numFmtId="0" fontId="14" fillId="0" borderId="0" applyFill="0" applyBorder="0" applyProtection="0"/>
    <xf numFmtId="0" fontId="2" fillId="0" borderId="0"/>
    <xf numFmtId="0" fontId="6" fillId="0" borderId="0"/>
    <xf numFmtId="0" fontId="2" fillId="0" borderId="0"/>
    <xf numFmtId="0" fontId="6" fillId="0" borderId="0"/>
    <xf numFmtId="0" fontId="7" fillId="2" borderId="8" applyNumberFormat="0" applyBorder="0" applyProtection="0">
      <alignment horizontal="center"/>
    </xf>
    <xf numFmtId="9" fontId="2" fillId="0" borderId="0" applyFont="0" applyFill="0" applyBorder="0" applyAlignment="0" applyProtection="0"/>
    <xf numFmtId="0" fontId="15" fillId="0" borderId="0" applyNumberFormat="0" applyFill="0" applyProtection="0"/>
    <xf numFmtId="0" fontId="7" fillId="0" borderId="0" applyNumberFormat="0" applyFill="0" applyBorder="0" applyProtection="0">
      <alignment horizontal="left"/>
    </xf>
    <xf numFmtId="0" fontId="21" fillId="0" borderId="0" applyNumberFormat="0" applyFill="0" applyBorder="0" applyAlignment="0" applyProtection="0">
      <alignment vertical="top"/>
      <protection locked="0"/>
    </xf>
    <xf numFmtId="0" fontId="23" fillId="0" borderId="0"/>
    <xf numFmtId="0" fontId="2" fillId="0" borderId="0"/>
    <xf numFmtId="0" fontId="23" fillId="0" borderId="0"/>
    <xf numFmtId="0" fontId="2" fillId="0" borderId="0"/>
    <xf numFmtId="0" fontId="7" fillId="0" borderId="1" applyNumberFormat="0" applyBorder="0" applyProtection="0">
      <alignment horizontal="center"/>
    </xf>
    <xf numFmtId="0" fontId="1" fillId="0" borderId="0"/>
    <xf numFmtId="0" fontId="1" fillId="0" borderId="0"/>
    <xf numFmtId="0" fontId="23"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35" fillId="16" borderId="8">
      <alignment vertical="center"/>
    </xf>
    <xf numFmtId="0" fontId="36" fillId="0" borderId="0" applyNumberForma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7" fillId="0" borderId="0"/>
    <xf numFmtId="0" fontId="37"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6" fillId="0" borderId="0"/>
    <xf numFmtId="0" fontId="6" fillId="0" borderId="0"/>
    <xf numFmtId="0" fontId="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1" fillId="3" borderId="13" applyNumberFormat="0" applyFont="0" applyAlignment="0" applyProtection="0"/>
    <xf numFmtId="0" fontId="1" fillId="3" borderId="13" applyNumberFormat="0" applyFont="0" applyAlignment="0" applyProtection="0"/>
    <xf numFmtId="0" fontId="1" fillId="3" borderId="13" applyNumberFormat="0" applyFont="0" applyAlignment="0" applyProtection="0"/>
    <xf numFmtId="0" fontId="1" fillId="3" borderId="13" applyNumberFormat="0" applyFont="0" applyAlignment="0" applyProtection="0"/>
    <xf numFmtId="0" fontId="1" fillId="3" borderId="13" applyNumberFormat="0" applyFont="0" applyAlignment="0" applyProtection="0"/>
    <xf numFmtId="174" fontId="23" fillId="0" borderId="0" applyFont="0" applyFill="0" applyBorder="0" applyAlignment="0" applyProtection="0"/>
    <xf numFmtId="175" fontId="40" fillId="0" borderId="0"/>
    <xf numFmtId="0" fontId="13" fillId="0" borderId="0">
      <alignment vertical="top"/>
    </xf>
    <xf numFmtId="0" fontId="13"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xf numFmtId="0" fontId="41" fillId="0" borderId="0" applyNumberFormat="0" applyFill="0" applyBorder="0" applyAlignment="0" applyProtection="0"/>
    <xf numFmtId="0" fontId="7" fillId="0" borderId="16" applyBorder="0">
      <alignment horizontal="left"/>
    </xf>
    <xf numFmtId="0" fontId="42" fillId="0" borderId="14" applyNumberFormat="0" applyFill="0" applyAlignment="0" applyProtection="0"/>
    <xf numFmtId="176" fontId="23" fillId="0" borderId="0" applyFont="0" applyFill="0" applyBorder="0" applyAlignment="0" applyProtection="0"/>
    <xf numFmtId="0" fontId="23"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6" fillId="0" borderId="0"/>
    <xf numFmtId="0" fontId="2" fillId="0" borderId="0"/>
    <xf numFmtId="0" fontId="23" fillId="0" borderId="0"/>
    <xf numFmtId="0" fontId="23" fillId="0" borderId="0"/>
    <xf numFmtId="0" fontId="23" fillId="0" borderId="0"/>
  </cellStyleXfs>
  <cellXfs count="631">
    <xf numFmtId="0" fontId="0" fillId="0" borderId="0" xfId="0"/>
    <xf numFmtId="0" fontId="3" fillId="0" borderId="0" xfId="1" applyNumberFormat="1" applyFont="1" applyFill="1" applyBorder="1" applyAlignment="1" applyProtection="1">
      <protection locked="0"/>
    </xf>
    <xf numFmtId="0" fontId="4" fillId="0" borderId="0" xfId="1" applyNumberFormat="1" applyFont="1" applyFill="1" applyBorder="1" applyAlignment="1" applyProtection="1">
      <alignment vertical="center"/>
      <protection locked="0"/>
    </xf>
    <xf numFmtId="0" fontId="6" fillId="0" borderId="0" xfId="1" applyNumberFormat="1" applyFont="1" applyFill="1" applyBorder="1" applyAlignment="1" applyProtection="1">
      <protection locked="0"/>
    </xf>
    <xf numFmtId="0" fontId="6" fillId="0" borderId="0" xfId="1" applyNumberFormat="1" applyFont="1" applyFill="1" applyBorder="1" applyAlignment="1" applyProtection="1">
      <alignment horizontal="left"/>
      <protection locked="0"/>
    </xf>
    <xf numFmtId="0" fontId="5" fillId="0" borderId="0" xfId="2" applyNumberFormat="1" applyFont="1" applyFill="1" applyBorder="1" applyAlignment="1" applyProtection="1">
      <alignment vertical="center"/>
      <protection locked="0"/>
    </xf>
    <xf numFmtId="0" fontId="4" fillId="0" borderId="0" xfId="1" applyNumberFormat="1" applyFont="1" applyFill="1" applyBorder="1" applyAlignment="1" applyProtection="1">
      <protection locked="0"/>
    </xf>
    <xf numFmtId="0" fontId="5" fillId="0" borderId="0" xfId="1" applyNumberFormat="1" applyFont="1" applyFill="1" applyBorder="1" applyAlignment="1" applyProtection="1">
      <protection locked="0"/>
    </xf>
    <xf numFmtId="0" fontId="5" fillId="0" borderId="0" xfId="1" applyNumberFormat="1" applyFont="1" applyFill="1" applyBorder="1" applyAlignment="1" applyProtection="1">
      <alignment horizontal="left" vertical="center"/>
      <protection locked="0"/>
    </xf>
    <xf numFmtId="0" fontId="5" fillId="0" borderId="0" xfId="1" applyNumberFormat="1" applyFont="1" applyFill="1" applyBorder="1" applyAlignment="1" applyProtection="1">
      <alignment vertical="center"/>
      <protection locked="0"/>
    </xf>
    <xf numFmtId="0" fontId="3" fillId="0" borderId="0" xfId="1" applyNumberFormat="1" applyFont="1" applyFill="1" applyBorder="1" applyAlignment="1" applyProtection="1"/>
    <xf numFmtId="0" fontId="3" fillId="0" borderId="0" xfId="1" applyNumberFormat="1" applyFont="1" applyFill="1" applyBorder="1" applyAlignment="1" applyProtection="1">
      <alignment vertical="center"/>
    </xf>
    <xf numFmtId="0" fontId="3" fillId="0" borderId="0" xfId="3" applyNumberFormat="1" applyFont="1" applyFill="1" applyBorder="1" applyAlignment="1" applyProtection="1">
      <alignment horizontal="center" vertical="center" wrapText="1"/>
    </xf>
    <xf numFmtId="0" fontId="3" fillId="0" borderId="2" xfId="3" applyNumberFormat="1" applyFont="1" applyFill="1" applyBorder="1" applyAlignment="1" applyProtection="1">
      <alignment horizontal="center" vertical="center" wrapText="1"/>
    </xf>
    <xf numFmtId="0" fontId="3" fillId="0" borderId="0" xfId="1" applyNumberFormat="1" applyFont="1" applyFill="1" applyBorder="1" applyAlignment="1" applyProtection="1">
      <alignment vertical="center"/>
      <protection locked="0"/>
    </xf>
    <xf numFmtId="0" fontId="9" fillId="0" borderId="0" xfId="0" applyNumberFormat="1" applyFont="1" applyFill="1" applyBorder="1" applyAlignment="1">
      <alignment horizontal="left" vertical="center" indent="1"/>
    </xf>
    <xf numFmtId="0" fontId="9" fillId="0" borderId="0" xfId="0" applyNumberFormat="1" applyFont="1" applyFill="1" applyBorder="1" applyAlignment="1">
      <alignment vertical="center"/>
    </xf>
    <xf numFmtId="164" fontId="3" fillId="0" borderId="0" xfId="2" applyNumberFormat="1" applyFont="1" applyFill="1" applyBorder="1" applyAlignment="1">
      <alignment horizontal="right" vertical="center"/>
    </xf>
    <xf numFmtId="0" fontId="3" fillId="0" borderId="0" xfId="0" applyNumberFormat="1" applyFont="1" applyFill="1" applyBorder="1" applyAlignment="1">
      <alignment horizontal="left" vertical="center" indent="1"/>
    </xf>
    <xf numFmtId="0" fontId="10" fillId="0" borderId="0" xfId="1" applyNumberFormat="1" applyFont="1" applyFill="1" applyBorder="1" applyAlignment="1" applyProtection="1">
      <alignment vertical="center"/>
      <protection locked="0"/>
    </xf>
    <xf numFmtId="0" fontId="10" fillId="0" borderId="0" xfId="1" applyNumberFormat="1" applyFont="1" applyFill="1" applyBorder="1" applyAlignment="1" applyProtection="1">
      <alignment vertical="center"/>
    </xf>
    <xf numFmtId="0" fontId="11" fillId="0" borderId="0" xfId="0" applyNumberFormat="1" applyFont="1" applyFill="1" applyBorder="1" applyAlignment="1">
      <alignment horizontal="left" vertical="center" indent="1"/>
    </xf>
    <xf numFmtId="0" fontId="11" fillId="0" borderId="0" xfId="0" quotePrefix="1" applyNumberFormat="1" applyFont="1" applyFill="1" applyBorder="1" applyAlignment="1">
      <alignment vertical="center"/>
    </xf>
    <xf numFmtId="164" fontId="10" fillId="0" borderId="0" xfId="0" applyNumberFormat="1" applyFont="1" applyFill="1" applyBorder="1" applyAlignment="1">
      <alignment horizontal="right" vertical="center"/>
    </xf>
    <xf numFmtId="0" fontId="10" fillId="0" borderId="0" xfId="0" applyNumberFormat="1" applyFont="1" applyFill="1" applyBorder="1" applyAlignment="1">
      <alignment vertical="center"/>
    </xf>
    <xf numFmtId="0" fontId="11" fillId="0" borderId="0" xfId="0" applyNumberFormat="1" applyFont="1" applyFill="1" applyBorder="1" applyAlignment="1">
      <alignment vertical="center"/>
    </xf>
    <xf numFmtId="0" fontId="11" fillId="0" borderId="0" xfId="0" quotePrefix="1" applyNumberFormat="1" applyFont="1" applyFill="1" applyBorder="1" applyAlignment="1">
      <alignment horizontal="left" vertical="center" indent="1"/>
    </xf>
    <xf numFmtId="0" fontId="12" fillId="0" borderId="0" xfId="4" applyNumberFormat="1" applyFont="1" applyFill="1" applyBorder="1" applyAlignment="1" applyProtection="1">
      <alignment horizontal="center" vertical="center"/>
      <protection locked="0"/>
    </xf>
    <xf numFmtId="0" fontId="8" fillId="0" borderId="0" xfId="1" applyNumberFormat="1" applyFont="1" applyFill="1" applyBorder="1" applyAlignment="1" applyProtection="1">
      <alignment horizontal="center" vertical="center"/>
    </xf>
    <xf numFmtId="0" fontId="8" fillId="0" borderId="0" xfId="1" applyNumberFormat="1" applyFont="1" applyFill="1" applyBorder="1" applyAlignment="1" applyProtection="1">
      <alignment horizontal="center" vertical="center" wrapText="1"/>
    </xf>
    <xf numFmtId="0" fontId="4" fillId="0" borderId="0" xfId="1" applyNumberFormat="1" applyFont="1" applyFill="1" applyBorder="1" applyAlignment="1" applyProtection="1">
      <alignment horizontal="right" vertical="center"/>
    </xf>
    <xf numFmtId="0" fontId="4" fillId="0" borderId="0" xfId="1" applyNumberFormat="1" applyFont="1" applyFill="1" applyBorder="1" applyAlignment="1" applyProtection="1">
      <alignment horizontal="left" vertical="center"/>
    </xf>
    <xf numFmtId="0" fontId="16" fillId="0" borderId="0" xfId="1" applyFont="1" applyFill="1" applyAlignment="1"/>
    <xf numFmtId="0" fontId="4" fillId="0" borderId="0" xfId="1" applyNumberFormat="1" applyFont="1" applyFill="1" applyBorder="1" applyAlignment="1" applyProtection="1">
      <alignment horizontal="left" vertical="center"/>
      <protection locked="0"/>
    </xf>
    <xf numFmtId="0" fontId="4" fillId="0" borderId="0" xfId="1" applyNumberFormat="1" applyFont="1" applyFill="1" applyBorder="1" applyAlignment="1" applyProtection="1">
      <alignment vertical="top" wrapText="1"/>
      <protection locked="0"/>
    </xf>
    <xf numFmtId="0" fontId="5" fillId="0" borderId="0" xfId="2" applyNumberFormat="1" applyFont="1" applyFill="1" applyBorder="1" applyAlignment="1" applyProtection="1">
      <alignment vertical="top"/>
      <protection locked="0"/>
    </xf>
    <xf numFmtId="0" fontId="3" fillId="0" borderId="0" xfId="3" applyNumberFormat="1" applyFont="1" applyFill="1" applyBorder="1" applyAlignment="1" applyProtection="1">
      <alignment horizontal="center" vertical="center"/>
    </xf>
    <xf numFmtId="0" fontId="3" fillId="0" borderId="2" xfId="3" applyNumberFormat="1" applyFont="1" applyFill="1" applyBorder="1" applyAlignment="1" applyProtection="1">
      <alignment horizontal="center" vertical="center"/>
    </xf>
    <xf numFmtId="164" fontId="3" fillId="0" borderId="0" xfId="2" applyNumberFormat="1" applyFont="1" applyFill="1" applyBorder="1" applyAlignment="1" applyProtection="1">
      <alignment horizontal="right" vertical="center"/>
      <protection locked="0"/>
    </xf>
    <xf numFmtId="0" fontId="12" fillId="0" borderId="0" xfId="8" applyFont="1" applyFill="1" applyBorder="1" applyAlignment="1">
      <alignment horizontal="center" vertical="top"/>
    </xf>
    <xf numFmtId="0" fontId="4" fillId="0" borderId="0" xfId="2" applyNumberFormat="1" applyFont="1" applyFill="1" applyBorder="1" applyAlignment="1" applyProtection="1">
      <alignment vertical="top"/>
      <protection locked="0"/>
    </xf>
    <xf numFmtId="0" fontId="3" fillId="0" borderId="0" xfId="1" applyNumberFormat="1" applyFont="1" applyFill="1" applyBorder="1" applyAlignment="1" applyProtection="1">
      <alignment horizontal="left"/>
      <protection locked="0"/>
    </xf>
    <xf numFmtId="0" fontId="3" fillId="0" borderId="9" xfId="3" applyNumberFormat="1" applyFont="1" applyFill="1" applyBorder="1" applyAlignment="1" applyProtection="1">
      <alignment vertical="center" wrapText="1"/>
    </xf>
    <xf numFmtId="0" fontId="3" fillId="0" borderId="0" xfId="3" applyNumberFormat="1" applyFont="1" applyFill="1" applyBorder="1" applyAlignment="1" applyProtection="1">
      <alignment vertical="center" wrapText="1"/>
    </xf>
    <xf numFmtId="0" fontId="3" fillId="0" borderId="9" xfId="1" applyNumberFormat="1" applyFont="1" applyFill="1" applyBorder="1" applyAlignment="1" applyProtection="1">
      <alignment vertical="center"/>
    </xf>
    <xf numFmtId="0" fontId="3" fillId="0" borderId="0" xfId="1" applyNumberFormat="1" applyFont="1" applyBorder="1" applyAlignment="1" applyProtection="1"/>
    <xf numFmtId="0" fontId="3" fillId="0" borderId="0" xfId="2" applyNumberFormat="1" applyFont="1" applyFill="1" applyBorder="1" applyAlignment="1" applyProtection="1">
      <alignment horizontal="center" vertical="center"/>
    </xf>
    <xf numFmtId="0" fontId="3" fillId="0" borderId="2" xfId="2" applyNumberFormat="1" applyFont="1" applyFill="1" applyBorder="1" applyAlignment="1" applyProtection="1">
      <alignment horizontal="center" vertical="center"/>
    </xf>
    <xf numFmtId="0" fontId="3" fillId="0" borderId="0" xfId="1" applyNumberFormat="1" applyFont="1" applyBorder="1" applyAlignment="1" applyProtection="1">
      <alignment vertical="center"/>
      <protection locked="0"/>
    </xf>
    <xf numFmtId="0" fontId="3" fillId="0" borderId="0" xfId="1" applyNumberFormat="1" applyFont="1" applyBorder="1" applyAlignment="1" applyProtection="1">
      <alignment vertical="center"/>
    </xf>
    <xf numFmtId="164" fontId="3" fillId="0" borderId="0" xfId="2" applyNumberFormat="1" applyFont="1" applyFill="1" applyBorder="1" applyAlignment="1" applyProtection="1">
      <alignment horizontal="right" vertical="center"/>
    </xf>
    <xf numFmtId="0" fontId="10" fillId="0" borderId="0" xfId="1" applyNumberFormat="1" applyFont="1" applyBorder="1" applyAlignment="1" applyProtection="1">
      <alignment vertical="center"/>
      <protection locked="0"/>
    </xf>
    <xf numFmtId="0" fontId="10" fillId="0" borderId="0" xfId="1" applyNumberFormat="1" applyFont="1" applyBorder="1" applyAlignment="1" applyProtection="1">
      <alignment vertical="center"/>
    </xf>
    <xf numFmtId="164" fontId="3" fillId="0" borderId="0" xfId="0" applyNumberFormat="1" applyFont="1" applyFill="1" applyBorder="1" applyAlignment="1">
      <alignment horizontal="right" vertical="center"/>
    </xf>
    <xf numFmtId="164" fontId="10" fillId="0" borderId="0" xfId="2" applyNumberFormat="1" applyFont="1" applyFill="1" applyBorder="1" applyAlignment="1" applyProtection="1">
      <alignment horizontal="right" vertical="center"/>
      <protection locked="0"/>
    </xf>
    <xf numFmtId="164" fontId="10" fillId="0" borderId="0" xfId="2" applyNumberFormat="1" applyFont="1" applyFill="1" applyBorder="1" applyAlignment="1" applyProtection="1">
      <alignment horizontal="right" vertical="center"/>
    </xf>
    <xf numFmtId="0" fontId="17" fillId="0" borderId="0" xfId="1" applyNumberFormat="1" applyFont="1" applyFill="1" applyBorder="1" applyAlignment="1" applyProtection="1">
      <alignment vertical="center" wrapText="1"/>
    </xf>
    <xf numFmtId="0" fontId="4" fillId="0" borderId="0" xfId="1" applyNumberFormat="1" applyFont="1" applyFill="1" applyBorder="1" applyAlignment="1" applyProtection="1">
      <alignment horizontal="justify" vertical="top" wrapText="1"/>
      <protection locked="0"/>
    </xf>
    <xf numFmtId="0" fontId="4" fillId="0" borderId="0" xfId="1" applyNumberFormat="1" applyFont="1" applyFill="1" applyBorder="1" applyAlignment="1" applyProtection="1">
      <alignment horizontal="justify" vertical="center"/>
      <protection locked="0"/>
    </xf>
    <xf numFmtId="0" fontId="3" fillId="0" borderId="0" xfId="1" applyNumberFormat="1" applyFont="1" applyBorder="1" applyAlignment="1" applyProtection="1">
      <alignment horizontal="left" vertical="center" indent="1"/>
    </xf>
    <xf numFmtId="0" fontId="4" fillId="0" borderId="0" xfId="1" applyNumberFormat="1" applyFont="1" applyFill="1" applyBorder="1" applyAlignment="1" applyProtection="1">
      <alignment horizontal="left" vertical="center" wrapText="1"/>
      <protection locked="0"/>
    </xf>
    <xf numFmtId="0" fontId="3" fillId="0" borderId="9" xfId="1" applyNumberFormat="1" applyFont="1" applyFill="1" applyBorder="1" applyAlignment="1" applyProtection="1"/>
    <xf numFmtId="0" fontId="4" fillId="0" borderId="0" xfId="1" applyNumberFormat="1" applyFont="1" applyFill="1" applyBorder="1" applyAlignment="1" applyProtection="1">
      <alignment horizontal="left"/>
      <protection locked="0"/>
    </xf>
    <xf numFmtId="0" fontId="3" fillId="0" borderId="0" xfId="1" applyNumberFormat="1" applyFont="1" applyBorder="1" applyAlignment="1" applyProtection="1">
      <alignment horizontal="center" vertical="center" wrapText="1"/>
      <protection locked="0"/>
    </xf>
    <xf numFmtId="0" fontId="3" fillId="0" borderId="0" xfId="1" applyNumberFormat="1" applyFont="1" applyFill="1" applyBorder="1" applyAlignment="1" applyProtection="1">
      <alignment horizontal="center" wrapText="1"/>
    </xf>
    <xf numFmtId="0" fontId="3" fillId="0" borderId="2" xfId="1" applyNumberFormat="1" applyFont="1" applyBorder="1" applyAlignment="1" applyProtection="1">
      <alignment horizontal="center" vertical="center" wrapText="1"/>
      <protection locked="0"/>
    </xf>
    <xf numFmtId="0" fontId="3" fillId="0" borderId="2" xfId="1" applyNumberFormat="1" applyFont="1" applyFill="1" applyBorder="1" applyAlignment="1" applyProtection="1">
      <alignment horizontal="center" wrapText="1"/>
    </xf>
    <xf numFmtId="165" fontId="10" fillId="0" borderId="0" xfId="1" applyNumberFormat="1" applyFont="1" applyBorder="1" applyAlignment="1" applyProtection="1">
      <alignment vertical="center"/>
      <protection locked="0"/>
    </xf>
    <xf numFmtId="165" fontId="18" fillId="0" borderId="0" xfId="0" applyNumberFormat="1" applyFont="1" applyBorder="1" applyAlignment="1">
      <alignment horizontal="right"/>
    </xf>
    <xf numFmtId="165" fontId="10" fillId="0" borderId="0" xfId="0" applyNumberFormat="1" applyFont="1" applyBorder="1" applyAlignment="1">
      <alignment horizontal="right" vertical="center"/>
    </xf>
    <xf numFmtId="165" fontId="19" fillId="0" borderId="0" xfId="0" applyNumberFormat="1" applyFont="1" applyBorder="1" applyAlignment="1">
      <alignment horizontal="right"/>
    </xf>
    <xf numFmtId="0" fontId="12" fillId="0" borderId="0" xfId="8" applyFont="1" applyFill="1" applyBorder="1" applyAlignment="1">
      <alignment horizontal="center" vertical="center"/>
    </xf>
    <xf numFmtId="0" fontId="3" fillId="0" borderId="0" xfId="1" applyNumberFormat="1" applyFont="1" applyFill="1" applyBorder="1" applyAlignment="1" applyProtection="1">
      <alignment horizontal="center"/>
      <protection locked="0"/>
    </xf>
    <xf numFmtId="0" fontId="4" fillId="0" borderId="0" xfId="1" applyNumberFormat="1" applyFont="1" applyFill="1" applyBorder="1" applyAlignment="1" applyProtection="1">
      <alignment horizontal="left" vertical="top"/>
      <protection locked="0"/>
    </xf>
    <xf numFmtId="0" fontId="4" fillId="0" borderId="0" xfId="1" applyNumberFormat="1" applyFont="1" applyFill="1" applyBorder="1" applyAlignment="1" applyProtection="1">
      <alignment horizontal="center" vertical="center"/>
      <protection locked="0"/>
    </xf>
    <xf numFmtId="0" fontId="4" fillId="0" borderId="0" xfId="1" applyNumberFormat="1" applyFont="1" applyFill="1" applyBorder="1" applyAlignment="1" applyProtection="1">
      <alignment horizontal="center"/>
      <protection locked="0"/>
    </xf>
    <xf numFmtId="166" fontId="3" fillId="0" borderId="0" xfId="1" applyNumberFormat="1" applyFont="1" applyFill="1" applyBorder="1" applyAlignment="1">
      <alignment vertical="center"/>
    </xf>
    <xf numFmtId="167" fontId="3" fillId="0" borderId="0" xfId="2" applyNumberFormat="1" applyFont="1" applyFill="1" applyBorder="1" applyAlignment="1">
      <alignment horizontal="center" vertical="center"/>
    </xf>
    <xf numFmtId="167" fontId="3" fillId="0" borderId="0" xfId="2" applyNumberFormat="1" applyFont="1" applyFill="1" applyBorder="1" applyAlignment="1" applyProtection="1">
      <alignment vertical="center"/>
      <protection locked="0"/>
    </xf>
    <xf numFmtId="166" fontId="10" fillId="0" borderId="0" xfId="1" applyNumberFormat="1" applyFont="1" applyFill="1" applyBorder="1" applyAlignment="1">
      <alignment vertical="center"/>
    </xf>
    <xf numFmtId="167" fontId="10" fillId="0" borderId="0" xfId="2" applyNumberFormat="1" applyFont="1" applyFill="1" applyBorder="1" applyAlignment="1">
      <alignment horizontal="center" vertical="center"/>
    </xf>
    <xf numFmtId="167" fontId="10" fillId="0" borderId="0" xfId="2" applyNumberFormat="1" applyFont="1" applyFill="1" applyBorder="1" applyAlignment="1" applyProtection="1">
      <alignment vertical="center"/>
      <protection locked="0"/>
    </xf>
    <xf numFmtId="0" fontId="4" fillId="0" borderId="0" xfId="1" applyNumberFormat="1" applyFont="1" applyFill="1" applyBorder="1" applyAlignment="1" applyProtection="1">
      <alignment horizontal="center" vertical="center"/>
    </xf>
    <xf numFmtId="0" fontId="20" fillId="0" borderId="0" xfId="2" applyNumberFormat="1" applyFont="1" applyFill="1" applyBorder="1" applyAlignment="1" applyProtection="1">
      <alignment vertical="center"/>
      <protection locked="0"/>
    </xf>
    <xf numFmtId="0" fontId="4" fillId="0" borderId="0" xfId="2" applyFont="1" applyProtection="1">
      <protection locked="0"/>
    </xf>
    <xf numFmtId="0" fontId="22" fillId="0" borderId="0" xfId="15" applyFont="1" applyFill="1" applyBorder="1" applyAlignment="1" applyProtection="1">
      <protection locked="0"/>
    </xf>
    <xf numFmtId="0" fontId="4" fillId="0" borderId="0" xfId="2" applyFont="1" applyFill="1" applyAlignment="1" applyProtection="1">
      <alignment horizontal="center"/>
      <protection locked="0"/>
    </xf>
    <xf numFmtId="0" fontId="4" fillId="0" borderId="0" xfId="2" applyFont="1" applyFill="1" applyProtection="1">
      <protection locked="0"/>
    </xf>
    <xf numFmtId="0" fontId="4" fillId="0" borderId="0" xfId="2" applyNumberFormat="1" applyFont="1" applyFill="1" applyBorder="1" applyAlignment="1" applyProtection="1">
      <alignment horizontal="justify" vertical="top" wrapText="1"/>
      <protection locked="0"/>
    </xf>
    <xf numFmtId="0" fontId="3" fillId="0" borderId="0" xfId="2" applyFont="1" applyProtection="1">
      <protection locked="0"/>
    </xf>
    <xf numFmtId="0" fontId="3" fillId="0" borderId="0" xfId="2" applyFont="1" applyAlignment="1" applyProtection="1">
      <alignment horizontal="center" vertical="center"/>
      <protection locked="0"/>
    </xf>
    <xf numFmtId="0" fontId="3" fillId="0" borderId="0" xfId="2" applyFont="1" applyFill="1" applyAlignment="1" applyProtection="1">
      <alignment horizontal="center"/>
      <protection locked="0"/>
    </xf>
    <xf numFmtId="0" fontId="3" fillId="0" borderId="0" xfId="2" applyFont="1" applyFill="1" applyProtection="1">
      <protection locked="0"/>
    </xf>
    <xf numFmtId="0" fontId="4" fillId="0" borderId="0" xfId="2" applyNumberFormat="1" applyFont="1" applyFill="1" applyBorder="1" applyAlignment="1" applyProtection="1">
      <alignment horizontal="justify" wrapText="1"/>
      <protection locked="0"/>
    </xf>
    <xf numFmtId="0" fontId="4" fillId="0" borderId="0" xfId="16" applyFont="1" applyFill="1" applyBorder="1" applyAlignment="1" applyProtection="1">
      <alignment horizontal="left" vertical="top"/>
      <protection locked="0"/>
    </xf>
    <xf numFmtId="0" fontId="4" fillId="0" borderId="0" xfId="16" applyFont="1" applyFill="1" applyBorder="1" applyAlignment="1" applyProtection="1">
      <alignment horizontal="center" vertical="top"/>
      <protection locked="0"/>
    </xf>
    <xf numFmtId="0" fontId="5" fillId="0" borderId="0" xfId="1" applyNumberFormat="1" applyFont="1" applyFill="1" applyBorder="1" applyAlignment="1" applyProtection="1">
      <alignment horizontal="center" vertical="center"/>
      <protection locked="0"/>
    </xf>
    <xf numFmtId="0" fontId="5" fillId="0" borderId="0" xfId="1" applyNumberFormat="1" applyFont="1" applyFill="1" applyBorder="1" applyAlignment="1" applyProtection="1">
      <alignment horizontal="center"/>
      <protection locked="0"/>
    </xf>
    <xf numFmtId="0" fontId="24" fillId="0" borderId="2" xfId="15" applyNumberFormat="1" applyFont="1" applyFill="1" applyBorder="1" applyAlignment="1" applyProtection="1">
      <alignment horizontal="center" vertical="center" wrapText="1"/>
    </xf>
    <xf numFmtId="166" fontId="3" fillId="0" borderId="0" xfId="2" applyNumberFormat="1" applyFont="1" applyFill="1" applyBorder="1" applyAlignment="1" applyProtection="1">
      <alignment horizontal="center" vertical="center"/>
      <protection locked="0"/>
    </xf>
    <xf numFmtId="168" fontId="3" fillId="0" borderId="0" xfId="2" applyNumberFormat="1" applyFont="1" applyBorder="1" applyAlignment="1" applyProtection="1">
      <alignment horizontal="center" vertical="center"/>
      <protection locked="0"/>
    </xf>
    <xf numFmtId="167" fontId="3" fillId="0" borderId="0" xfId="2" applyNumberFormat="1" applyFont="1" applyBorder="1" applyAlignment="1" applyProtection="1">
      <alignment horizontal="right" vertical="center"/>
      <protection locked="0"/>
    </xf>
    <xf numFmtId="166" fontId="10" fillId="0" borderId="0" xfId="2" applyNumberFormat="1" applyFont="1" applyFill="1" applyBorder="1" applyAlignment="1" applyProtection="1">
      <alignment horizontal="center" vertical="center"/>
      <protection locked="0"/>
    </xf>
    <xf numFmtId="168" fontId="10" fillId="0" borderId="0" xfId="2" applyNumberFormat="1" applyFont="1" applyBorder="1" applyAlignment="1" applyProtection="1">
      <alignment horizontal="center" vertical="center"/>
      <protection locked="0"/>
    </xf>
    <xf numFmtId="167" fontId="10" fillId="0" borderId="0" xfId="2" applyNumberFormat="1" applyFont="1" applyBorder="1" applyAlignment="1" applyProtection="1">
      <alignment horizontal="right" vertical="center"/>
      <protection locked="0"/>
    </xf>
    <xf numFmtId="49" fontId="25" fillId="0" borderId="0" xfId="1" applyNumberFormat="1" applyFont="1" applyFill="1" applyBorder="1" applyAlignment="1" applyProtection="1">
      <alignment horizontal="center" vertical="center"/>
    </xf>
    <xf numFmtId="0" fontId="22" fillId="0" borderId="0" xfId="15" applyFont="1" applyFill="1" applyBorder="1" applyAlignment="1" applyProtection="1">
      <alignment horizontal="center"/>
      <protection locked="0"/>
    </xf>
    <xf numFmtId="0" fontId="4" fillId="0" borderId="0" xfId="2" applyFont="1" applyAlignment="1" applyProtection="1">
      <alignment horizontal="center"/>
      <protection locked="0"/>
    </xf>
    <xf numFmtId="169" fontId="3" fillId="0" borderId="0" xfId="1" applyNumberFormat="1" applyFont="1" applyFill="1" applyBorder="1" applyAlignment="1" applyProtection="1">
      <alignment horizontal="center"/>
      <protection locked="0"/>
    </xf>
    <xf numFmtId="169" fontId="3" fillId="0" borderId="0" xfId="1" applyNumberFormat="1" applyFont="1" applyFill="1" applyBorder="1" applyAlignment="1" applyProtection="1">
      <protection locked="0"/>
    </xf>
    <xf numFmtId="0" fontId="5" fillId="0" borderId="0" xfId="2" applyNumberFormat="1" applyFont="1" applyFill="1" applyBorder="1" applyAlignment="1" applyProtection="1">
      <alignment horizontal="left" vertical="top" wrapText="1"/>
      <protection locked="0"/>
    </xf>
    <xf numFmtId="0" fontId="3" fillId="0" borderId="6" xfId="3" applyNumberFormat="1" applyFont="1" applyFill="1" applyBorder="1" applyAlignment="1" applyProtection="1">
      <alignment horizontal="center" vertical="center" wrapText="1"/>
    </xf>
    <xf numFmtId="0" fontId="24" fillId="0" borderId="6" xfId="15" applyNumberFormat="1" applyFont="1" applyFill="1" applyBorder="1" applyAlignment="1" applyProtection="1">
      <alignment horizontal="center" vertical="center" wrapText="1"/>
    </xf>
    <xf numFmtId="170" fontId="3" fillId="0" borderId="0" xfId="1" applyNumberFormat="1" applyFont="1" applyBorder="1" applyAlignment="1" applyProtection="1">
      <alignment vertical="center"/>
      <protection locked="0"/>
    </xf>
    <xf numFmtId="168" fontId="3" fillId="0" borderId="0" xfId="1" applyNumberFormat="1" applyFont="1" applyBorder="1" applyAlignment="1" applyProtection="1">
      <alignment vertical="center"/>
      <protection locked="0"/>
    </xf>
    <xf numFmtId="167" fontId="3" fillId="0" borderId="0" xfId="2" applyNumberFormat="1" applyFont="1" applyBorder="1" applyAlignment="1" applyProtection="1">
      <alignment vertical="center"/>
      <protection locked="0"/>
    </xf>
    <xf numFmtId="167" fontId="10" fillId="0" borderId="0" xfId="2" applyNumberFormat="1" applyFont="1" applyBorder="1" applyAlignment="1" applyProtection="1">
      <alignment vertical="center"/>
      <protection locked="0"/>
    </xf>
    <xf numFmtId="168" fontId="10" fillId="0" borderId="0" xfId="2" applyNumberFormat="1" applyFont="1" applyFill="1" applyBorder="1" applyAlignment="1" applyProtection="1">
      <alignment horizontal="center" vertical="center"/>
      <protection locked="0"/>
    </xf>
    <xf numFmtId="167" fontId="19" fillId="0" borderId="0" xfId="2" applyNumberFormat="1" applyFont="1" applyFill="1" applyBorder="1" applyAlignment="1" applyProtection="1">
      <alignment horizontal="right" vertical="center"/>
      <protection locked="0"/>
    </xf>
    <xf numFmtId="167" fontId="10" fillId="0" borderId="0" xfId="2" applyNumberFormat="1" applyFont="1" applyFill="1" applyBorder="1" applyAlignment="1" applyProtection="1">
      <alignment vertical="center"/>
    </xf>
    <xf numFmtId="167" fontId="19" fillId="0" borderId="0" xfId="2" applyNumberFormat="1" applyFont="1" applyFill="1" applyAlignment="1">
      <alignment horizontal="right" vertical="center"/>
    </xf>
    <xf numFmtId="0" fontId="3" fillId="0" borderId="9" xfId="3" applyNumberFormat="1" applyFont="1" applyFill="1" applyBorder="1" applyAlignment="1" applyProtection="1">
      <alignment horizontal="center" vertical="center" wrapText="1"/>
    </xf>
    <xf numFmtId="0" fontId="8" fillId="0" borderId="0" xfId="2"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left"/>
      <protection locked="0"/>
    </xf>
    <xf numFmtId="0" fontId="3" fillId="0" borderId="0" xfId="2" applyNumberFormat="1" applyFont="1" applyBorder="1" applyAlignment="1" applyProtection="1">
      <alignment vertical="center"/>
    </xf>
    <xf numFmtId="171" fontId="18" fillId="0" borderId="0" xfId="0" applyNumberFormat="1" applyFont="1" applyBorder="1" applyAlignment="1">
      <alignment horizontal="right"/>
    </xf>
    <xf numFmtId="171" fontId="6" fillId="0" borderId="0" xfId="0" applyNumberFormat="1" applyFont="1" applyBorder="1" applyAlignment="1">
      <alignment horizontal="right"/>
    </xf>
    <xf numFmtId="0" fontId="10" fillId="0" borderId="0" xfId="2" applyNumberFormat="1" applyFont="1" applyBorder="1" applyAlignment="1" applyProtection="1">
      <alignment vertical="center"/>
    </xf>
    <xf numFmtId="171" fontId="12" fillId="0" borderId="0" xfId="0" applyNumberFormat="1" applyFont="1" applyBorder="1" applyAlignment="1">
      <alignment horizontal="right"/>
    </xf>
    <xf numFmtId="171" fontId="19" fillId="0" borderId="0" xfId="0" applyNumberFormat="1" applyFont="1" applyBorder="1" applyAlignment="1">
      <alignment horizontal="right"/>
    </xf>
    <xf numFmtId="171" fontId="19" fillId="0" borderId="0" xfId="2" applyNumberFormat="1" applyFont="1" applyFill="1" applyBorder="1" applyAlignment="1" applyProtection="1">
      <alignment horizontal="right" vertical="center"/>
      <protection locked="0"/>
    </xf>
    <xf numFmtId="171" fontId="19" fillId="0" borderId="0" xfId="2" applyNumberFormat="1" applyFont="1" applyFill="1" applyAlignment="1">
      <alignment horizontal="right" vertical="center"/>
    </xf>
    <xf numFmtId="0" fontId="3" fillId="0" borderId="0" xfId="2" applyNumberFormat="1" applyFont="1" applyFill="1" applyBorder="1" applyAlignment="1" applyProtection="1"/>
    <xf numFmtId="0" fontId="3" fillId="0" borderId="0" xfId="2" applyNumberFormat="1" applyFont="1" applyBorder="1" applyAlignment="1" applyProtection="1"/>
    <xf numFmtId="0" fontId="8" fillId="0" borderId="11" xfId="2" applyNumberFormat="1" applyFont="1" applyFill="1" applyBorder="1" applyAlignment="1" applyProtection="1">
      <alignment vertical="center"/>
    </xf>
    <xf numFmtId="0" fontId="8" fillId="0" borderId="9" xfId="2" applyNumberFormat="1" applyFont="1" applyFill="1" applyBorder="1" applyAlignment="1" applyProtection="1">
      <alignment vertical="center"/>
    </xf>
    <xf numFmtId="0" fontId="8" fillId="0" borderId="12" xfId="2" applyNumberFormat="1" applyFont="1" applyFill="1" applyBorder="1" applyAlignment="1" applyProtection="1">
      <alignment vertical="center"/>
    </xf>
    <xf numFmtId="0" fontId="4" fillId="0" borderId="0" xfId="2" applyNumberFormat="1" applyFont="1" applyFill="1" applyBorder="1" applyAlignment="1" applyProtection="1">
      <alignment horizontal="right" vertical="center"/>
    </xf>
    <xf numFmtId="0" fontId="4" fillId="0" borderId="0" xfId="2" applyNumberFormat="1" applyFont="1" applyFill="1" applyBorder="1" applyAlignment="1" applyProtection="1">
      <alignment horizontal="left" vertical="center"/>
    </xf>
    <xf numFmtId="164" fontId="18" fillId="0" borderId="0" xfId="2" applyNumberFormat="1" applyFont="1" applyFill="1" applyBorder="1" applyAlignment="1">
      <alignment horizontal="right" vertical="center"/>
    </xf>
    <xf numFmtId="164" fontId="18" fillId="0" borderId="0" xfId="2" applyNumberFormat="1" applyFont="1" applyFill="1" applyBorder="1" applyAlignment="1" applyProtection="1">
      <alignment horizontal="right" vertical="center"/>
      <protection locked="0"/>
    </xf>
    <xf numFmtId="164" fontId="10" fillId="0" borderId="0" xfId="0" applyNumberFormat="1" applyFont="1" applyBorder="1" applyAlignment="1">
      <alignment horizontal="right" vertical="center"/>
    </xf>
    <xf numFmtId="164" fontId="12" fillId="0" borderId="0" xfId="2" applyNumberFormat="1" applyFont="1" applyFill="1" applyBorder="1" applyAlignment="1">
      <alignment horizontal="right" vertical="center"/>
    </xf>
    <xf numFmtId="164" fontId="12" fillId="0" borderId="0" xfId="2" applyNumberFormat="1" applyFont="1" applyFill="1" applyBorder="1" applyAlignment="1" applyProtection="1">
      <alignment horizontal="right" vertical="center"/>
      <protection locked="0"/>
    </xf>
    <xf numFmtId="0" fontId="3" fillId="0" borderId="0" xfId="17" applyNumberFormat="1" applyFont="1" applyFill="1" applyBorder="1" applyAlignment="1" applyProtection="1">
      <protection locked="0"/>
    </xf>
    <xf numFmtId="0" fontId="18" fillId="0" borderId="0" xfId="17" applyNumberFormat="1" applyFont="1" applyFill="1" applyBorder="1" applyAlignment="1" applyProtection="1">
      <protection locked="0"/>
    </xf>
    <xf numFmtId="0" fontId="26" fillId="0" borderId="0" xfId="17" applyNumberFormat="1" applyFont="1" applyFill="1" applyBorder="1" applyAlignment="1" applyProtection="1">
      <protection locked="0"/>
    </xf>
    <xf numFmtId="0" fontId="3" fillId="0" borderId="0" xfId="18" applyFont="1" applyFill="1" applyBorder="1" applyAlignment="1"/>
    <xf numFmtId="0" fontId="27" fillId="0" borderId="0" xfId="17" applyFont="1"/>
    <xf numFmtId="0" fontId="28" fillId="0" borderId="0" xfId="17" applyFont="1"/>
    <xf numFmtId="0" fontId="27" fillId="0" borderId="0" xfId="17" applyFont="1" applyFill="1"/>
    <xf numFmtId="0" fontId="29" fillId="0" borderId="0" xfId="15" applyFont="1" applyFill="1" applyBorder="1" applyAlignment="1" applyProtection="1">
      <protection locked="0"/>
    </xf>
    <xf numFmtId="0" fontId="30" fillId="0" borderId="0" xfId="19" applyNumberFormat="1" applyFont="1" applyFill="1" applyBorder="1" applyAlignment="1" applyProtection="1">
      <protection locked="0"/>
    </xf>
    <xf numFmtId="0" fontId="31" fillId="0" borderId="0" xfId="19" applyNumberFormat="1" applyFont="1" applyFill="1" applyBorder="1" applyAlignment="1" applyProtection="1">
      <protection locked="0"/>
    </xf>
    <xf numFmtId="0" fontId="30" fillId="0" borderId="0" xfId="19" applyNumberFormat="1" applyFont="1" applyFill="1" applyBorder="1" applyAlignment="1" applyProtection="1">
      <alignment vertical="top"/>
      <protection locked="0"/>
    </xf>
    <xf numFmtId="0" fontId="5" fillId="0" borderId="0" xfId="17" applyFont="1" applyFill="1" applyAlignment="1">
      <alignment horizontal="left" vertical="top"/>
    </xf>
    <xf numFmtId="0" fontId="2" fillId="0" borderId="0" xfId="17" applyFont="1" applyFill="1" applyAlignment="1">
      <alignment horizontal="left" vertical="top" wrapText="1"/>
    </xf>
    <xf numFmtId="0" fontId="32" fillId="0" borderId="0" xfId="17" applyFont="1" applyFill="1" applyAlignment="1">
      <alignment horizontal="left" vertical="top" wrapText="1"/>
    </xf>
    <xf numFmtId="0" fontId="30" fillId="0" borderId="0" xfId="17" applyNumberFormat="1" applyFont="1" applyFill="1" applyBorder="1" applyAlignment="1" applyProtection="1">
      <alignment horizontal="left" vertical="top" wrapText="1"/>
      <protection locked="0"/>
    </xf>
    <xf numFmtId="0" fontId="30" fillId="0" borderId="0" xfId="19" applyNumberFormat="1" applyFont="1" applyFill="1" applyBorder="1" applyAlignment="1" applyProtection="1">
      <alignment horizontal="left"/>
      <protection locked="0"/>
    </xf>
    <xf numFmtId="0" fontId="30" fillId="0" borderId="0" xfId="19" applyNumberFormat="1" applyFont="1" applyFill="1" applyBorder="1" applyAlignment="1" applyProtection="1">
      <alignment horizontal="left" vertical="top"/>
      <protection locked="0"/>
    </xf>
    <xf numFmtId="0" fontId="31" fillId="0" borderId="0" xfId="19" applyNumberFormat="1" applyFont="1" applyFill="1" applyBorder="1" applyAlignment="1" applyProtection="1">
      <alignment horizontal="left" vertical="top"/>
      <protection locked="0"/>
    </xf>
    <xf numFmtId="0" fontId="30" fillId="0" borderId="0" xfId="17" applyNumberFormat="1" applyFont="1" applyFill="1" applyBorder="1" applyAlignment="1" applyProtection="1">
      <alignment horizontal="left" vertical="top"/>
      <protection locked="0"/>
    </xf>
    <xf numFmtId="0" fontId="18" fillId="0" borderId="0" xfId="18" applyFont="1" applyFill="1" applyBorder="1" applyAlignment="1" applyProtection="1">
      <alignment horizontal="center" vertical="center" wrapText="1"/>
      <protection locked="0"/>
    </xf>
    <xf numFmtId="49" fontId="18" fillId="0" borderId="0" xfId="18" applyNumberFormat="1" applyFont="1" applyBorder="1" applyAlignment="1" applyProtection="1">
      <alignment horizontal="left"/>
      <protection locked="0"/>
    </xf>
    <xf numFmtId="0" fontId="18" fillId="0" borderId="0" xfId="18" applyNumberFormat="1" applyFont="1" applyBorder="1" applyAlignment="1" applyProtection="1">
      <alignment horizontal="left"/>
      <protection locked="0"/>
    </xf>
    <xf numFmtId="0" fontId="3" fillId="16" borderId="0" xfId="20" applyFont="1" applyFill="1" applyBorder="1" applyAlignment="1" applyProtection="1">
      <alignment horizontal="center" vertical="center" wrapText="1"/>
    </xf>
    <xf numFmtId="0" fontId="18" fillId="0" borderId="2" xfId="20" applyNumberFormat="1" applyFont="1" applyFill="1" applyBorder="1" applyAlignment="1" applyProtection="1">
      <alignment horizontal="center" vertical="center" wrapText="1"/>
    </xf>
    <xf numFmtId="0" fontId="3" fillId="0" borderId="0" xfId="19" applyNumberFormat="1" applyFont="1" applyBorder="1" applyAlignment="1" applyProtection="1">
      <alignment vertical="center"/>
      <protection locked="0"/>
    </xf>
    <xf numFmtId="0" fontId="9" fillId="0" borderId="0" xfId="17" applyNumberFormat="1" applyFont="1" applyFill="1" applyBorder="1" applyAlignment="1">
      <alignment vertical="center"/>
    </xf>
    <xf numFmtId="0" fontId="9" fillId="0" borderId="0" xfId="17" applyNumberFormat="1" applyFont="1" applyFill="1" applyBorder="1" applyAlignment="1">
      <alignment horizontal="left" vertical="center" indent="1"/>
    </xf>
    <xf numFmtId="3" fontId="3" fillId="0" borderId="0" xfId="19" applyNumberFormat="1" applyFont="1" applyBorder="1" applyAlignment="1" applyProtection="1">
      <alignment horizontal="right" vertical="center"/>
      <protection locked="0"/>
    </xf>
    <xf numFmtId="171" fontId="6" fillId="0" borderId="0" xfId="22" applyNumberFormat="1" applyFont="1" applyFill="1" applyAlignment="1">
      <alignment horizontal="right"/>
    </xf>
    <xf numFmtId="171" fontId="18" fillId="0" borderId="0" xfId="22" applyNumberFormat="1" applyFont="1" applyFill="1" applyAlignment="1">
      <alignment horizontal="right"/>
    </xf>
    <xf numFmtId="0" fontId="3" fillId="0" borderId="0" xfId="17" applyNumberFormat="1" applyFont="1" applyFill="1" applyBorder="1" applyAlignment="1">
      <alignment horizontal="left" vertical="center" indent="1"/>
    </xf>
    <xf numFmtId="0" fontId="10" fillId="0" borderId="0" xfId="19" applyNumberFormat="1" applyFont="1" applyBorder="1" applyAlignment="1" applyProtection="1">
      <alignment vertical="center"/>
      <protection locked="0"/>
    </xf>
    <xf numFmtId="3" fontId="10" fillId="0" borderId="0" xfId="19" applyNumberFormat="1" applyFont="1" applyBorder="1" applyAlignment="1" applyProtection="1">
      <alignment horizontal="right" vertical="center"/>
      <protection locked="0"/>
    </xf>
    <xf numFmtId="0" fontId="11" fillId="0" borderId="0" xfId="17" quotePrefix="1" applyNumberFormat="1" applyFont="1" applyFill="1" applyBorder="1" applyAlignment="1">
      <alignment vertical="center"/>
    </xf>
    <xf numFmtId="0" fontId="11" fillId="0" borderId="0" xfId="17" applyNumberFormat="1" applyFont="1" applyFill="1" applyBorder="1" applyAlignment="1">
      <alignment horizontal="left" vertical="center" indent="1"/>
    </xf>
    <xf numFmtId="171" fontId="19" fillId="0" borderId="0" xfId="22" applyNumberFormat="1" applyFont="1" applyFill="1" applyAlignment="1">
      <alignment horizontal="right"/>
    </xf>
    <xf numFmtId="171" fontId="12" fillId="0" borderId="0" xfId="22" applyNumberFormat="1" applyFont="1" applyFill="1" applyAlignment="1">
      <alignment horizontal="right"/>
    </xf>
    <xf numFmtId="0" fontId="10" fillId="0" borderId="0" xfId="17" applyNumberFormat="1" applyFont="1" applyFill="1" applyBorder="1" applyAlignment="1">
      <alignment vertical="center"/>
    </xf>
    <xf numFmtId="0" fontId="11" fillId="0" borderId="0" xfId="17" applyNumberFormat="1" applyFont="1" applyFill="1" applyBorder="1" applyAlignment="1">
      <alignment vertical="center"/>
    </xf>
    <xf numFmtId="0" fontId="11" fillId="0" borderId="0" xfId="17" quotePrefix="1" applyNumberFormat="1" applyFont="1" applyFill="1" applyBorder="1" applyAlignment="1">
      <alignment horizontal="left" vertical="center" indent="1"/>
    </xf>
    <xf numFmtId="49" fontId="10" fillId="0" borderId="0" xfId="5" applyNumberFormat="1" applyFont="1" applyBorder="1" applyAlignment="1" applyProtection="1">
      <alignment vertical="center"/>
      <protection locked="0"/>
    </xf>
    <xf numFmtId="0" fontId="18" fillId="0" borderId="2" xfId="20" applyFont="1" applyFill="1" applyBorder="1" applyAlignment="1" applyProtection="1">
      <alignment horizontal="center" vertical="center" wrapText="1"/>
    </xf>
    <xf numFmtId="0" fontId="8" fillId="0" borderId="0" xfId="17" applyNumberFormat="1" applyFont="1" applyFill="1" applyBorder="1" applyAlignment="1" applyProtection="1">
      <alignment horizontal="center" vertical="center"/>
      <protection locked="0"/>
    </xf>
    <xf numFmtId="0" fontId="4" fillId="0" borderId="0" xfId="17" applyNumberFormat="1" applyFont="1" applyFill="1" applyBorder="1" applyAlignment="1" applyProtection="1">
      <alignment horizontal="right" vertical="center"/>
    </xf>
    <xf numFmtId="0" fontId="30" fillId="0" borderId="0" xfId="17" applyNumberFormat="1" applyFont="1" applyFill="1" applyBorder="1" applyAlignment="1" applyProtection="1">
      <alignment horizontal="right" vertical="center"/>
    </xf>
    <xf numFmtId="0" fontId="31" fillId="0" borderId="0" xfId="17" applyNumberFormat="1" applyFont="1" applyFill="1" applyBorder="1" applyAlignment="1" applyProtection="1">
      <alignment horizontal="right" vertical="center"/>
    </xf>
    <xf numFmtId="0" fontId="8" fillId="0" borderId="0" xfId="17" applyFont="1" applyBorder="1" applyAlignment="1" applyProtection="1">
      <alignment horizontal="center" vertical="center" wrapText="1"/>
    </xf>
    <xf numFmtId="0" fontId="34" fillId="0" borderId="0" xfId="17" applyFont="1" applyFill="1" applyBorder="1" applyAlignment="1" applyProtection="1">
      <alignment horizontal="center" vertical="center" wrapText="1"/>
    </xf>
    <xf numFmtId="0" fontId="4" fillId="0" borderId="0" xfId="17" applyNumberFormat="1" applyFont="1" applyFill="1" applyBorder="1" applyAlignment="1" applyProtection="1">
      <alignment horizontal="left" vertical="center"/>
    </xf>
    <xf numFmtId="0" fontId="8" fillId="0" borderId="0" xfId="17" applyNumberFormat="1" applyFont="1" applyFill="1" applyBorder="1" applyAlignment="1" applyProtection="1">
      <alignment horizontal="center" vertical="center" wrapText="1"/>
    </xf>
    <xf numFmtId="0" fontId="43" fillId="0" borderId="0" xfId="17" applyFont="1"/>
    <xf numFmtId="0" fontId="43" fillId="0" borderId="0" xfId="17" applyFont="1" applyFill="1"/>
    <xf numFmtId="0" fontId="2" fillId="0" borderId="0" xfId="17"/>
    <xf numFmtId="0" fontId="2" fillId="0" borderId="0" xfId="17" applyFill="1"/>
    <xf numFmtId="0" fontId="30" fillId="0" borderId="0" xfId="17" applyNumberFormat="1" applyFont="1" applyFill="1" applyBorder="1" applyAlignment="1" applyProtection="1">
      <protection locked="0"/>
    </xf>
    <xf numFmtId="3" fontId="19" fillId="0" borderId="0" xfId="19" applyNumberFormat="1" applyFont="1" applyFill="1" applyBorder="1" applyAlignment="1" applyProtection="1">
      <alignment horizontal="right" vertical="center"/>
      <protection locked="0"/>
    </xf>
    <xf numFmtId="0" fontId="5" fillId="0" borderId="0" xfId="17" applyNumberFormat="1" applyFont="1" applyFill="1" applyBorder="1" applyAlignment="1" applyProtection="1">
      <alignment horizontal="left" vertical="top"/>
      <protection locked="0"/>
    </xf>
    <xf numFmtId="0" fontId="2" fillId="0" borderId="0" xfId="17" applyBorder="1"/>
    <xf numFmtId="0" fontId="4" fillId="0" borderId="0" xfId="19" applyNumberFormat="1" applyFont="1" applyFill="1" applyBorder="1" applyAlignment="1" applyProtection="1">
      <alignment horizontal="left"/>
      <protection locked="0"/>
    </xf>
    <xf numFmtId="0" fontId="6" fillId="16" borderId="0" xfId="3" applyFont="1" applyFill="1" applyBorder="1" applyAlignment="1" applyProtection="1">
      <alignment horizontal="center" vertical="center" wrapText="1"/>
    </xf>
    <xf numFmtId="0" fontId="18" fillId="0" borderId="0" xfId="3" applyFont="1" applyFill="1" applyBorder="1" applyAlignment="1" applyProtection="1">
      <alignment horizontal="center" vertical="center" wrapText="1"/>
    </xf>
    <xf numFmtId="0" fontId="6" fillId="16" borderId="2" xfId="3" applyFont="1" applyFill="1" applyBorder="1" applyAlignment="1" applyProtection="1">
      <alignment horizontal="center" vertical="center" wrapText="1"/>
    </xf>
    <xf numFmtId="0" fontId="6" fillId="16" borderId="6" xfId="3" applyFont="1" applyFill="1" applyBorder="1" applyAlignment="1" applyProtection="1">
      <alignment horizontal="center" vertical="center" wrapText="1"/>
    </xf>
    <xf numFmtId="0" fontId="3" fillId="0" borderId="0" xfId="19" applyNumberFormat="1" applyFont="1" applyFill="1" applyBorder="1" applyAlignment="1" applyProtection="1">
      <alignment horizontal="left" vertical="center"/>
      <protection locked="0"/>
    </xf>
    <xf numFmtId="0" fontId="6" fillId="0" borderId="0" xfId="19" applyNumberFormat="1" applyFont="1" applyBorder="1" applyAlignment="1" applyProtection="1">
      <alignment vertical="center"/>
      <protection locked="0"/>
    </xf>
    <xf numFmtId="0" fontId="19" fillId="0" borderId="0" xfId="19" applyNumberFormat="1" applyFont="1" applyBorder="1" applyAlignment="1" applyProtection="1">
      <alignment vertical="center"/>
      <protection locked="0"/>
    </xf>
    <xf numFmtId="177" fontId="44" fillId="0" borderId="0" xfId="3" applyNumberFormat="1" applyFont="1" applyFill="1" applyBorder="1" applyAlignment="1" applyProtection="1">
      <alignment horizontal="left" vertical="center"/>
    </xf>
    <xf numFmtId="164" fontId="18" fillId="0" borderId="0" xfId="17" applyNumberFormat="1" applyFont="1" applyFill="1" applyBorder="1" applyAlignment="1" applyProtection="1">
      <alignment horizontal="right" vertical="center"/>
      <protection locked="0"/>
    </xf>
    <xf numFmtId="164" fontId="12" fillId="0" borderId="0" xfId="17" applyNumberFormat="1" applyFont="1" applyFill="1" applyBorder="1" applyAlignment="1" applyProtection="1">
      <alignment horizontal="right" vertical="center"/>
      <protection locked="0"/>
    </xf>
    <xf numFmtId="49" fontId="9" fillId="0" borderId="0" xfId="17" applyNumberFormat="1" applyFont="1" applyFill="1" applyBorder="1" applyAlignment="1">
      <alignment vertical="center"/>
    </xf>
    <xf numFmtId="164" fontId="18" fillId="0" borderId="0" xfId="19" applyNumberFormat="1" applyFont="1" applyFill="1" applyBorder="1" applyAlignment="1" applyProtection="1">
      <alignment horizontal="right" vertical="center"/>
      <protection locked="0"/>
    </xf>
    <xf numFmtId="164" fontId="12" fillId="0" borderId="0" xfId="19" applyNumberFormat="1" applyFont="1" applyFill="1" applyBorder="1" applyAlignment="1" applyProtection="1">
      <alignment horizontal="right" vertical="center"/>
      <protection locked="0"/>
    </xf>
    <xf numFmtId="164" fontId="12" fillId="0" borderId="0" xfId="19" applyNumberFormat="1" applyFont="1" applyFill="1" applyBorder="1" applyAlignment="1">
      <alignment horizontal="right" vertical="center"/>
    </xf>
    <xf numFmtId="0" fontId="3" fillId="0" borderId="0" xfId="3" applyFont="1" applyFill="1" applyBorder="1" applyAlignment="1" applyProtection="1">
      <alignment horizontal="center" vertical="center" wrapText="1"/>
    </xf>
    <xf numFmtId="0" fontId="3" fillId="0" borderId="2" xfId="3" applyFont="1" applyFill="1" applyBorder="1" applyAlignment="1" applyProtection="1">
      <alignment horizontal="center" vertical="center" wrapText="1"/>
    </xf>
    <xf numFmtId="0" fontId="3" fillId="0" borderId="11" xfId="3" applyFont="1" applyFill="1" applyBorder="1" applyAlignment="1" applyProtection="1">
      <alignment horizontal="center" vertical="center" wrapText="1"/>
    </xf>
    <xf numFmtId="0" fontId="3" fillId="0" borderId="6" xfId="3" applyFont="1" applyFill="1" applyBorder="1" applyAlignment="1" applyProtection="1">
      <alignment horizontal="center" vertical="center" wrapText="1"/>
    </xf>
    <xf numFmtId="0" fontId="18" fillId="0" borderId="6" xfId="3" applyFont="1" applyFill="1" applyBorder="1" applyAlignment="1" applyProtection="1">
      <alignment horizontal="center" vertical="center" wrapText="1"/>
    </xf>
    <xf numFmtId="0" fontId="18" fillId="0" borderId="11" xfId="3" applyFont="1" applyFill="1" applyBorder="1" applyAlignment="1" applyProtection="1">
      <alignment horizontal="center" vertical="center" wrapText="1"/>
    </xf>
    <xf numFmtId="0" fontId="18" fillId="0" borderId="3" xfId="3" applyFont="1" applyFill="1" applyBorder="1" applyAlignment="1" applyProtection="1">
      <alignment horizontal="center" vertical="center" wrapText="1"/>
    </xf>
    <xf numFmtId="178" fontId="45" fillId="0" borderId="0" xfId="3" applyNumberFormat="1" applyFont="1" applyFill="1" applyBorder="1" applyAlignment="1" applyProtection="1">
      <alignment horizontal="right"/>
    </xf>
    <xf numFmtId="0" fontId="4" fillId="0" borderId="0" xfId="19" applyNumberFormat="1" applyFont="1" applyFill="1" applyBorder="1" applyAlignment="1" applyProtection="1">
      <alignment horizontal="right" vertical="center"/>
    </xf>
    <xf numFmtId="0" fontId="8" fillId="0" borderId="0" xfId="17" applyNumberFormat="1" applyFont="1" applyFill="1" applyBorder="1" applyAlignment="1" applyProtection="1">
      <alignment horizontal="left" vertical="center"/>
      <protection locked="0"/>
    </xf>
    <xf numFmtId="0" fontId="34" fillId="0" borderId="0" xfId="17" applyNumberFormat="1" applyFont="1" applyFill="1" applyBorder="1" applyAlignment="1" applyProtection="1">
      <alignment horizontal="left" vertical="center"/>
    </xf>
    <xf numFmtId="0" fontId="2" fillId="0" borderId="0" xfId="19"/>
    <xf numFmtId="0" fontId="3" fillId="0" borderId="0" xfId="23" applyFont="1" applyFill="1" applyProtection="1">
      <protection locked="0"/>
    </xf>
    <xf numFmtId="0" fontId="29" fillId="0" borderId="0" xfId="15" applyNumberFormat="1" applyFont="1" applyFill="1" applyBorder="1" applyAlignment="1" applyProtection="1">
      <alignment horizontal="left" vertical="center" wrapText="1"/>
    </xf>
    <xf numFmtId="0" fontId="29" fillId="0" borderId="0" xfId="15" applyNumberFormat="1" applyFont="1" applyFill="1" applyBorder="1" applyAlignment="1" applyProtection="1">
      <alignment vertical="center" wrapText="1"/>
    </xf>
    <xf numFmtId="0" fontId="29" fillId="0" borderId="0" xfId="15" applyNumberFormat="1" applyFont="1" applyFill="1" applyBorder="1" applyAlignment="1" applyProtection="1">
      <alignment horizontal="left"/>
    </xf>
    <xf numFmtId="0" fontId="30" fillId="0" borderId="0" xfId="19" applyNumberFormat="1" applyFont="1" applyFill="1" applyBorder="1" applyAlignment="1" applyProtection="1">
      <alignment horizontal="left" vertical="top" wrapText="1"/>
      <protection locked="0"/>
    </xf>
    <xf numFmtId="0" fontId="5" fillId="0" borderId="0" xfId="19" applyFont="1" applyFill="1" applyAlignment="1">
      <alignment horizontal="left" vertical="top"/>
    </xf>
    <xf numFmtId="0" fontId="3" fillId="0" borderId="0" xfId="19" applyNumberFormat="1" applyFont="1" applyFill="1" applyBorder="1" applyAlignment="1" applyProtection="1">
      <protection locked="0"/>
    </xf>
    <xf numFmtId="0" fontId="30" fillId="0" borderId="0" xfId="19" applyNumberFormat="1" applyFont="1" applyFill="1" applyBorder="1" applyAlignment="1" applyProtection="1">
      <alignment vertical="top" wrapText="1"/>
      <protection locked="0"/>
    </xf>
    <xf numFmtId="0" fontId="6" fillId="0" borderId="0" xfId="19" applyNumberFormat="1" applyFont="1" applyFill="1" applyBorder="1" applyAlignment="1" applyProtection="1">
      <protection locked="0"/>
    </xf>
    <xf numFmtId="0" fontId="5" fillId="0" borderId="0" xfId="19" applyNumberFormat="1" applyFont="1" applyFill="1" applyBorder="1" applyAlignment="1" applyProtection="1">
      <alignment vertical="top" wrapText="1"/>
      <protection locked="0"/>
    </xf>
    <xf numFmtId="0" fontId="18" fillId="0" borderId="2" xfId="3" applyNumberFormat="1" applyFont="1" applyFill="1" applyBorder="1" applyAlignment="1" applyProtection="1">
      <alignment horizontal="center" vertical="center" wrapText="1"/>
    </xf>
    <xf numFmtId="0" fontId="18" fillId="0" borderId="6" xfId="3" applyNumberFormat="1" applyFont="1" applyFill="1" applyBorder="1" applyAlignment="1" applyProtection="1">
      <alignment horizontal="center" vertical="center" wrapText="1"/>
    </xf>
    <xf numFmtId="0" fontId="11" fillId="0" borderId="0" xfId="19" applyNumberFormat="1" applyFont="1" applyFill="1" applyBorder="1" applyAlignment="1">
      <alignment vertical="center"/>
    </xf>
    <xf numFmtId="0" fontId="9" fillId="0" borderId="0" xfId="19" applyNumberFormat="1" applyFont="1" applyFill="1" applyBorder="1" applyAlignment="1">
      <alignment horizontal="left" vertical="center" indent="1"/>
    </xf>
    <xf numFmtId="179" fontId="6" fillId="0" borderId="0" xfId="19" applyNumberFormat="1" applyFont="1" applyFill="1" applyAlignment="1" applyProtection="1">
      <alignment horizontal="right" vertical="center"/>
      <protection locked="0"/>
    </xf>
    <xf numFmtId="167" fontId="18" fillId="0" borderId="0" xfId="19" applyNumberFormat="1" applyFont="1" applyFill="1" applyBorder="1" applyAlignment="1">
      <alignment horizontal="right"/>
    </xf>
    <xf numFmtId="0" fontId="3" fillId="0" borderId="0" xfId="19" applyNumberFormat="1" applyFont="1" applyFill="1" applyBorder="1" applyAlignment="1">
      <alignment horizontal="left" vertical="center" indent="1"/>
    </xf>
    <xf numFmtId="0" fontId="11" fillId="0" borderId="0" xfId="19" applyNumberFormat="1" applyFont="1" applyFill="1" applyBorder="1" applyAlignment="1">
      <alignment horizontal="left" vertical="center" indent="1"/>
    </xf>
    <xf numFmtId="167" fontId="12" fillId="0" borderId="0" xfId="19" applyNumberFormat="1" applyFont="1" applyFill="1" applyBorder="1" applyAlignment="1" applyProtection="1">
      <alignment horizontal="right"/>
      <protection locked="0"/>
    </xf>
    <xf numFmtId="0" fontId="10" fillId="0" borderId="0" xfId="19" applyNumberFormat="1" applyFont="1" applyFill="1" applyBorder="1" applyAlignment="1">
      <alignment vertical="center"/>
    </xf>
    <xf numFmtId="0" fontId="11" fillId="0" borderId="0" xfId="19" quotePrefix="1" applyNumberFormat="1" applyFont="1" applyFill="1" applyBorder="1" applyAlignment="1">
      <alignment horizontal="left" vertical="center" indent="1"/>
    </xf>
    <xf numFmtId="0" fontId="6" fillId="16" borderId="17" xfId="3" applyFont="1" applyFill="1" applyBorder="1" applyAlignment="1" applyProtection="1">
      <alignment horizontal="center" vertical="center" wrapText="1"/>
    </xf>
    <xf numFmtId="0" fontId="6" fillId="0" borderId="2" xfId="3" applyNumberFormat="1" applyFont="1" applyFill="1" applyBorder="1" applyAlignment="1" applyProtection="1">
      <alignment horizontal="center" vertical="center" wrapText="1"/>
    </xf>
    <xf numFmtId="0" fontId="6" fillId="0" borderId="17" xfId="3" applyNumberFormat="1" applyFont="1" applyFill="1" applyBorder="1" applyAlignment="1" applyProtection="1">
      <alignment horizontal="center" vertical="center" wrapText="1"/>
    </xf>
    <xf numFmtId="0" fontId="46" fillId="0" borderId="0" xfId="19" applyNumberFormat="1" applyFont="1" applyFill="1" applyBorder="1" applyAlignment="1" applyProtection="1">
      <alignment horizontal="center" vertical="center"/>
      <protection locked="0"/>
    </xf>
    <xf numFmtId="0" fontId="4" fillId="0" borderId="18" xfId="19" applyNumberFormat="1" applyFont="1" applyFill="1" applyBorder="1" applyAlignment="1" applyProtection="1">
      <alignment horizontal="right" vertical="center"/>
    </xf>
    <xf numFmtId="0" fontId="46" fillId="0" borderId="18" xfId="19" applyNumberFormat="1" applyFont="1" applyFill="1" applyBorder="1" applyAlignment="1" applyProtection="1">
      <alignment horizontal="center" vertical="center"/>
    </xf>
    <xf numFmtId="0" fontId="4" fillId="0" borderId="18" xfId="19" applyNumberFormat="1" applyFont="1" applyFill="1" applyBorder="1" applyAlignment="1" applyProtection="1">
      <alignment horizontal="left" vertical="center"/>
    </xf>
    <xf numFmtId="0" fontId="0" fillId="17" borderId="0" xfId="0" applyFill="1"/>
    <xf numFmtId="0" fontId="5" fillId="17" borderId="0" xfId="230" applyNumberFormat="1" applyFont="1" applyFill="1" applyBorder="1" applyAlignment="1" applyProtection="1">
      <alignment horizontal="left" wrapText="1"/>
    </xf>
    <xf numFmtId="0" fontId="47" fillId="17" borderId="0" xfId="230" applyNumberFormat="1" applyFont="1" applyFill="1" applyBorder="1" applyAlignment="1" applyProtection="1">
      <alignment horizontal="center" vertical="top" wrapText="1"/>
    </xf>
    <xf numFmtId="0" fontId="5" fillId="17" borderId="0" xfId="230" applyNumberFormat="1" applyFont="1" applyFill="1" applyBorder="1" applyAlignment="1" applyProtection="1">
      <alignment horizontal="right" wrapText="1"/>
    </xf>
    <xf numFmtId="0" fontId="3" fillId="17" borderId="2" xfId="3" applyNumberFormat="1" applyFont="1" applyFill="1" applyBorder="1" applyAlignment="1" applyProtection="1">
      <alignment horizontal="center" vertical="center" wrapText="1"/>
    </xf>
    <xf numFmtId="0" fontId="3" fillId="17" borderId="2" xfId="231" applyNumberFormat="1" applyFont="1" applyFill="1" applyBorder="1" applyAlignment="1" applyProtection="1">
      <alignment horizontal="center" vertical="center"/>
      <protection locked="0"/>
    </xf>
    <xf numFmtId="0" fontId="3" fillId="0" borderId="2" xfId="231" applyNumberFormat="1" applyFont="1" applyFill="1" applyBorder="1" applyAlignment="1" applyProtection="1">
      <alignment horizontal="center" vertical="center"/>
      <protection locked="0"/>
    </xf>
    <xf numFmtId="0" fontId="10" fillId="0" borderId="2" xfId="231" applyNumberFormat="1" applyFont="1" applyFill="1" applyBorder="1" applyAlignment="1" applyProtection="1">
      <alignment horizontal="center" vertical="center"/>
      <protection locked="0"/>
    </xf>
    <xf numFmtId="0" fontId="10" fillId="17" borderId="0" xfId="230" applyNumberFormat="1" applyFont="1" applyFill="1" applyBorder="1" applyAlignment="1" applyProtection="1">
      <alignment vertical="center"/>
    </xf>
    <xf numFmtId="171" fontId="3" fillId="0" borderId="0" xfId="230" applyNumberFormat="1" applyFont="1" applyFill="1" applyBorder="1" applyAlignment="1" applyProtection="1">
      <alignment horizontal="right" vertical="center"/>
    </xf>
    <xf numFmtId="0" fontId="10" fillId="17" borderId="0" xfId="230" applyNumberFormat="1" applyFont="1" applyFill="1" applyBorder="1" applyAlignment="1" applyProtection="1">
      <alignment vertical="center" wrapText="1"/>
    </xf>
    <xf numFmtId="0" fontId="48" fillId="17" borderId="0" xfId="230" applyNumberFormat="1" applyFont="1" applyFill="1" applyBorder="1" applyAlignment="1" applyProtection="1">
      <alignment horizontal="center" vertical="center"/>
    </xf>
    <xf numFmtId="3" fontId="18" fillId="17" borderId="0" xfId="0" applyNumberFormat="1" applyFont="1" applyFill="1"/>
    <xf numFmtId="0" fontId="3" fillId="17" borderId="0" xfId="230" applyNumberFormat="1" applyFont="1" applyFill="1" applyBorder="1" applyAlignment="1" applyProtection="1">
      <alignment horizontal="left" vertical="center" wrapText="1"/>
    </xf>
    <xf numFmtId="0" fontId="3" fillId="17" borderId="0" xfId="230" applyNumberFormat="1" applyFont="1" applyFill="1" applyBorder="1" applyAlignment="1" applyProtection="1">
      <alignment horizontal="left" vertical="center" wrapText="1" indent="1"/>
    </xf>
    <xf numFmtId="0" fontId="3" fillId="17" borderId="19" xfId="230" applyNumberFormat="1" applyFont="1" applyFill="1" applyBorder="1" applyAlignment="1" applyProtection="1">
      <alignment horizontal="left" vertical="center" wrapText="1"/>
    </xf>
    <xf numFmtId="171" fontId="3" fillId="0" borderId="19" xfId="230" applyNumberFormat="1" applyFont="1" applyFill="1" applyBorder="1" applyAlignment="1" applyProtection="1">
      <alignment horizontal="right" vertical="center"/>
    </xf>
    <xf numFmtId="0" fontId="3" fillId="17" borderId="19" xfId="230" applyNumberFormat="1" applyFont="1" applyFill="1" applyBorder="1" applyAlignment="1" applyProtection="1">
      <alignment horizontal="left" vertical="center" wrapText="1" indent="1"/>
    </xf>
    <xf numFmtId="0" fontId="30" fillId="17" borderId="0" xfId="230" applyNumberFormat="1" applyFont="1" applyFill="1" applyBorder="1" applyAlignment="1" applyProtection="1">
      <alignment vertical="center"/>
      <protection locked="0"/>
    </xf>
    <xf numFmtId="165" fontId="49" fillId="17" borderId="0" xfId="0" applyNumberFormat="1" applyFont="1" applyFill="1"/>
    <xf numFmtId="2" fontId="50" fillId="17" borderId="0" xfId="0" applyNumberFormat="1" applyFont="1" applyFill="1"/>
    <xf numFmtId="0" fontId="43" fillId="17" borderId="0" xfId="0" applyFont="1" applyFill="1"/>
    <xf numFmtId="0" fontId="2" fillId="17" borderId="0" xfId="0" applyFont="1" applyFill="1"/>
    <xf numFmtId="2" fontId="51" fillId="17" borderId="0" xfId="0" applyNumberFormat="1" applyFont="1" applyFill="1"/>
    <xf numFmtId="0" fontId="18" fillId="0" borderId="0" xfId="0" applyFont="1"/>
    <xf numFmtId="0" fontId="3" fillId="17" borderId="19" xfId="230" applyNumberFormat="1" applyFont="1" applyFill="1" applyBorder="1" applyAlignment="1" applyProtection="1">
      <alignment horizontal="left" vertical="center" wrapText="1" indent="2"/>
    </xf>
    <xf numFmtId="0" fontId="3" fillId="17" borderId="0" xfId="230" applyNumberFormat="1" applyFont="1" applyFill="1" applyBorder="1" applyAlignment="1" applyProtection="1">
      <alignment horizontal="left" vertical="center" wrapText="1" indent="2"/>
    </xf>
    <xf numFmtId="0" fontId="10" fillId="17" borderId="0" xfId="230" applyNumberFormat="1" applyFont="1" applyFill="1" applyBorder="1" applyAlignment="1" applyProtection="1">
      <alignment horizontal="left" vertical="center" wrapText="1" indent="1"/>
    </xf>
    <xf numFmtId="165" fontId="18" fillId="0" borderId="0" xfId="0" applyNumberFormat="1" applyFont="1"/>
    <xf numFmtId="3" fontId="18" fillId="0" borderId="0" xfId="0" applyNumberFormat="1" applyFont="1"/>
    <xf numFmtId="0" fontId="10" fillId="17" borderId="0" xfId="230" applyNumberFormat="1" applyFont="1" applyFill="1" applyBorder="1" applyAlignment="1" applyProtection="1">
      <alignment horizontal="left" vertical="center" wrapText="1"/>
    </xf>
    <xf numFmtId="0" fontId="5" fillId="17" borderId="0" xfId="230" applyNumberFormat="1" applyFont="1" applyFill="1" applyBorder="1" applyAlignment="1" applyProtection="1">
      <alignment horizontal="right" vertical="top" wrapText="1"/>
    </xf>
    <xf numFmtId="0" fontId="5" fillId="17" borderId="0" xfId="230" applyNumberFormat="1" applyFont="1" applyFill="1" applyBorder="1" applyAlignment="1" applyProtection="1">
      <alignment horizontal="left" vertical="top" wrapText="1"/>
    </xf>
    <xf numFmtId="0" fontId="2" fillId="17" borderId="0" xfId="17" applyFill="1"/>
    <xf numFmtId="0" fontId="2" fillId="17" borderId="0" xfId="17" applyFill="1" applyAlignment="1">
      <alignment wrapText="1"/>
    </xf>
    <xf numFmtId="0" fontId="5" fillId="17" borderId="0" xfId="230" applyNumberFormat="1" applyFont="1" applyFill="1" applyBorder="1" applyAlignment="1" applyProtection="1">
      <alignment vertical="top" wrapText="1"/>
    </xf>
    <xf numFmtId="0" fontId="10" fillId="17" borderId="0" xfId="3" applyNumberFormat="1" applyFont="1" applyFill="1" applyBorder="1" applyAlignment="1" applyProtection="1">
      <alignment vertical="center" wrapText="1"/>
    </xf>
    <xf numFmtId="164" fontId="3" fillId="0" borderId="0" xfId="230" applyNumberFormat="1" applyFont="1" applyFill="1" applyBorder="1" applyAlignment="1" applyProtection="1">
      <alignment horizontal="right"/>
    </xf>
    <xf numFmtId="164" fontId="10" fillId="0" borderId="0" xfId="230" applyNumberFormat="1" applyFont="1" applyFill="1" applyBorder="1" applyAlignment="1" applyProtection="1">
      <alignment horizontal="right"/>
    </xf>
    <xf numFmtId="2" fontId="2" fillId="17" borderId="0" xfId="17" applyNumberFormat="1" applyFill="1"/>
    <xf numFmtId="2" fontId="2" fillId="0" borderId="0" xfId="17" applyNumberFormat="1"/>
    <xf numFmtId="0" fontId="10" fillId="17" borderId="0" xfId="3" applyNumberFormat="1" applyFont="1" applyFill="1" applyBorder="1" applyAlignment="1" applyProtection="1">
      <alignment horizontal="left" vertical="center" wrapText="1" indent="1"/>
    </xf>
    <xf numFmtId="3" fontId="2" fillId="17" borderId="0" xfId="17" applyNumberFormat="1" applyFill="1"/>
    <xf numFmtId="0" fontId="3" fillId="17" borderId="0" xfId="3" applyNumberFormat="1" applyFont="1" applyFill="1" applyBorder="1" applyAlignment="1" applyProtection="1">
      <alignment horizontal="left" vertical="center" wrapText="1" indent="2"/>
    </xf>
    <xf numFmtId="0" fontId="10" fillId="17" borderId="19" xfId="3" applyNumberFormat="1" applyFont="1" applyFill="1" applyBorder="1" applyAlignment="1" applyProtection="1">
      <alignment horizontal="left" vertical="center" wrapText="1" indent="1"/>
    </xf>
    <xf numFmtId="164" fontId="3" fillId="0" borderId="19" xfId="230" applyNumberFormat="1" applyFont="1" applyFill="1" applyBorder="1" applyAlignment="1" applyProtection="1">
      <alignment horizontal="right"/>
    </xf>
    <xf numFmtId="164" fontId="10" fillId="0" borderId="19" xfId="230" applyNumberFormat="1" applyFont="1" applyFill="1" applyBorder="1" applyAlignment="1" applyProtection="1">
      <alignment horizontal="right"/>
    </xf>
    <xf numFmtId="0" fontId="2" fillId="17" borderId="0" xfId="17" applyFont="1" applyFill="1"/>
    <xf numFmtId="2" fontId="51" fillId="17" borderId="0" xfId="17" applyNumberFormat="1" applyFont="1" applyFill="1"/>
    <xf numFmtId="0" fontId="3" fillId="17" borderId="0" xfId="231" applyNumberFormat="1" applyFont="1" applyFill="1" applyBorder="1" applyAlignment="1" applyProtection="1">
      <alignment horizontal="center" vertical="center"/>
      <protection locked="0"/>
    </xf>
    <xf numFmtId="0" fontId="10" fillId="17" borderId="0" xfId="231" applyNumberFormat="1" applyFont="1" applyFill="1" applyBorder="1" applyAlignment="1" applyProtection="1">
      <alignment horizontal="center" vertical="center"/>
      <protection locked="0"/>
    </xf>
    <xf numFmtId="0" fontId="10" fillId="0" borderId="0" xfId="231" applyNumberFormat="1" applyFont="1" applyFill="1" applyBorder="1" applyAlignment="1" applyProtection="1">
      <alignment horizontal="center" vertical="center"/>
      <protection locked="0"/>
    </xf>
    <xf numFmtId="0" fontId="2" fillId="17" borderId="0" xfId="17" applyFill="1" applyAlignment="1"/>
    <xf numFmtId="0" fontId="3" fillId="17" borderId="0" xfId="3" applyNumberFormat="1" applyFont="1" applyFill="1" applyBorder="1" applyAlignment="1" applyProtection="1">
      <alignment horizontal="left" vertical="center" wrapText="1" indent="1"/>
    </xf>
    <xf numFmtId="180" fontId="3" fillId="17" borderId="0" xfId="230" applyNumberFormat="1" applyFont="1" applyFill="1" applyBorder="1" applyAlignment="1" applyProtection="1">
      <alignment horizontal="center" vertical="center"/>
    </xf>
    <xf numFmtId="180" fontId="3" fillId="0" borderId="0" xfId="230" applyNumberFormat="1" applyFont="1" applyFill="1" applyBorder="1" applyAlignment="1" applyProtection="1">
      <alignment horizontal="center" vertical="center"/>
    </xf>
    <xf numFmtId="180" fontId="10" fillId="0" borderId="0" xfId="230" applyNumberFormat="1" applyFont="1" applyFill="1" applyBorder="1" applyAlignment="1" applyProtection="1">
      <alignment horizontal="center" vertical="center"/>
    </xf>
    <xf numFmtId="179" fontId="2" fillId="17" borderId="0" xfId="17" applyNumberFormat="1" applyFill="1" applyAlignment="1"/>
    <xf numFmtId="0" fontId="2" fillId="17" borderId="0" xfId="17" applyFill="1" applyAlignment="1">
      <alignment horizontal="center"/>
    </xf>
    <xf numFmtId="0" fontId="52" fillId="17" borderId="0" xfId="17" applyFont="1" applyFill="1"/>
    <xf numFmtId="0" fontId="52" fillId="17" borderId="0" xfId="17" applyFont="1" applyFill="1" applyAlignment="1">
      <alignment horizontal="center"/>
    </xf>
    <xf numFmtId="0" fontId="22" fillId="17" borderId="0" xfId="15" applyFont="1" applyFill="1" applyAlignment="1" applyProtection="1"/>
    <xf numFmtId="0" fontId="53" fillId="17" borderId="0" xfId="17" applyFont="1" applyFill="1"/>
    <xf numFmtId="0" fontId="53" fillId="17" borderId="0" xfId="17" applyFont="1" applyFill="1" applyAlignment="1">
      <alignment horizontal="center"/>
    </xf>
    <xf numFmtId="0" fontId="2" fillId="17" borderId="0" xfId="17" applyFill="1" applyBorder="1"/>
    <xf numFmtId="0" fontId="4" fillId="17" borderId="0" xfId="235" applyNumberFormat="1" applyFont="1" applyFill="1" applyBorder="1" applyAlignment="1" applyProtection="1">
      <protection locked="0"/>
    </xf>
    <xf numFmtId="0" fontId="30" fillId="17" borderId="0" xfId="17" applyNumberFormat="1" applyFont="1" applyFill="1" applyBorder="1" applyAlignment="1" applyProtection="1">
      <alignment vertical="top"/>
      <protection locked="0"/>
    </xf>
    <xf numFmtId="0" fontId="30" fillId="17" borderId="0" xfId="17" applyNumberFormat="1" applyFont="1" applyFill="1" applyBorder="1" applyAlignment="1" applyProtection="1">
      <alignment vertical="top" wrapText="1"/>
      <protection locked="0"/>
    </xf>
    <xf numFmtId="0" fontId="4" fillId="17" borderId="0" xfId="17" applyNumberFormat="1" applyFont="1" applyFill="1" applyBorder="1" applyAlignment="1" applyProtection="1">
      <protection locked="0"/>
    </xf>
    <xf numFmtId="0" fontId="18" fillId="17" borderId="0" xfId="17" applyNumberFormat="1" applyFont="1" applyFill="1" applyBorder="1" applyAlignment="1" applyProtection="1">
      <protection locked="0"/>
    </xf>
    <xf numFmtId="0" fontId="18" fillId="17" borderId="21" xfId="17" applyNumberFormat="1" applyFont="1" applyFill="1" applyBorder="1" applyAlignment="1" applyProtection="1">
      <protection locked="0"/>
    </xf>
    <xf numFmtId="0" fontId="18" fillId="17" borderId="24" xfId="3" applyNumberFormat="1" applyFont="1" applyFill="1" applyBorder="1" applyAlignment="1" applyProtection="1">
      <alignment horizontal="center" vertical="center" wrapText="1"/>
    </xf>
    <xf numFmtId="0" fontId="18" fillId="17" borderId="23" xfId="3" applyNumberFormat="1" applyFont="1" applyFill="1" applyBorder="1" applyAlignment="1" applyProtection="1">
      <alignment horizontal="center" vertical="center" wrapText="1"/>
    </xf>
    <xf numFmtId="49" fontId="3" fillId="17" borderId="0" xfId="236" applyNumberFormat="1" applyFont="1" applyFill="1" applyBorder="1" applyAlignment="1">
      <alignment vertical="center"/>
    </xf>
    <xf numFmtId="0" fontId="3" fillId="17" borderId="0" xfId="236" applyNumberFormat="1" applyFont="1" applyFill="1" applyBorder="1" applyAlignment="1">
      <alignment horizontal="center" vertical="center"/>
    </xf>
    <xf numFmtId="181" fontId="18" fillId="17" borderId="21" xfId="23" applyNumberFormat="1" applyFont="1" applyFill="1" applyBorder="1" applyAlignment="1" applyProtection="1">
      <alignment horizontal="right" vertical="center" wrapText="1"/>
    </xf>
    <xf numFmtId="165" fontId="3" fillId="17" borderId="0" xfId="236" applyNumberFormat="1" applyFont="1" applyFill="1" applyBorder="1" applyAlignment="1">
      <alignment vertical="center"/>
    </xf>
    <xf numFmtId="0" fontId="3" fillId="17" borderId="0" xfId="236" applyNumberFormat="1" applyFont="1" applyFill="1" applyBorder="1" applyAlignment="1">
      <alignment vertical="center"/>
    </xf>
    <xf numFmtId="181" fontId="18" fillId="17" borderId="0" xfId="23" applyNumberFormat="1" applyFont="1" applyFill="1" applyBorder="1" applyAlignment="1" applyProtection="1">
      <alignment horizontal="right" vertical="center" wrapText="1"/>
    </xf>
    <xf numFmtId="171" fontId="18" fillId="0" borderId="0" xfId="17" applyNumberFormat="1" applyFont="1" applyFill="1" applyBorder="1" applyAlignment="1" applyProtection="1">
      <alignment horizontal="right" vertical="center"/>
      <protection locked="0"/>
    </xf>
    <xf numFmtId="171" fontId="18" fillId="17" borderId="0" xfId="17" applyNumberFormat="1" applyFont="1" applyFill="1" applyBorder="1" applyAlignment="1" applyProtection="1">
      <alignment horizontal="right" vertical="center"/>
      <protection locked="0"/>
    </xf>
    <xf numFmtId="0" fontId="3" fillId="17" borderId="0" xfId="17" applyNumberFormat="1" applyFont="1" applyFill="1" applyBorder="1" applyAlignment="1">
      <alignment horizontal="left" vertical="center" indent="1"/>
    </xf>
    <xf numFmtId="0" fontId="10" fillId="17" borderId="0" xfId="236" quotePrefix="1" applyNumberFormat="1" applyFont="1" applyFill="1" applyBorder="1" applyAlignment="1">
      <alignment vertical="center"/>
    </xf>
    <xf numFmtId="0" fontId="10" fillId="17" borderId="0" xfId="236" applyNumberFormat="1" applyFont="1" applyFill="1" applyBorder="1" applyAlignment="1">
      <alignment horizontal="center" vertical="center"/>
    </xf>
    <xf numFmtId="181" fontId="12" fillId="17" borderId="0" xfId="23" applyNumberFormat="1" applyFont="1" applyFill="1" applyBorder="1" applyAlignment="1" applyProtection="1">
      <alignment horizontal="right" vertical="center" wrapText="1"/>
    </xf>
    <xf numFmtId="171" fontId="12" fillId="17" borderId="0" xfId="17" applyNumberFormat="1" applyFont="1" applyFill="1" applyBorder="1" applyAlignment="1" applyProtection="1">
      <alignment horizontal="right" vertical="center"/>
      <protection locked="0"/>
    </xf>
    <xf numFmtId="0" fontId="10" fillId="17" borderId="0" xfId="17" applyNumberFormat="1" applyFont="1" applyFill="1" applyBorder="1" applyAlignment="1">
      <alignment vertical="center"/>
    </xf>
    <xf numFmtId="0" fontId="10" fillId="17" borderId="0" xfId="236" applyNumberFormat="1" applyFont="1" applyFill="1" applyBorder="1" applyAlignment="1">
      <alignment vertical="center"/>
    </xf>
    <xf numFmtId="49" fontId="10" fillId="17" borderId="0" xfId="236" applyNumberFormat="1" applyFont="1" applyFill="1" applyBorder="1" applyAlignment="1">
      <alignment horizontal="center" vertical="center"/>
    </xf>
    <xf numFmtId="171" fontId="12" fillId="17" borderId="15" xfId="17" applyNumberFormat="1" applyFont="1" applyFill="1" applyBorder="1" applyAlignment="1" applyProtection="1">
      <alignment horizontal="right" vertical="center"/>
      <protection locked="0"/>
    </xf>
    <xf numFmtId="0" fontId="10" fillId="17" borderId="37" xfId="17" applyNumberFormat="1" applyFont="1" applyFill="1" applyBorder="1" applyAlignment="1">
      <alignment vertical="center"/>
    </xf>
    <xf numFmtId="0" fontId="18" fillId="17" borderId="0" xfId="237" applyNumberFormat="1" applyFont="1" applyFill="1" applyBorder="1" applyAlignment="1" applyProtection="1">
      <alignment vertical="center" wrapText="1"/>
      <protection locked="0"/>
    </xf>
    <xf numFmtId="0" fontId="3" fillId="17" borderId="0" xfId="237" applyNumberFormat="1" applyFont="1" applyFill="1" applyBorder="1" applyAlignment="1" applyProtection="1">
      <alignment horizontal="center" vertical="center"/>
      <protection locked="0"/>
    </xf>
    <xf numFmtId="0" fontId="3" fillId="17" borderId="41" xfId="237" applyNumberFormat="1" applyFont="1" applyFill="1" applyBorder="1" applyAlignment="1" applyProtection="1">
      <alignment horizontal="center" vertical="center"/>
      <protection locked="0"/>
    </xf>
    <xf numFmtId="0" fontId="34" fillId="17" borderId="0" xfId="17" applyNumberFormat="1" applyFont="1" applyFill="1" applyBorder="1" applyAlignment="1" applyProtection="1">
      <alignment vertical="center"/>
      <protection locked="0"/>
    </xf>
    <xf numFmtId="0" fontId="34" fillId="17" borderId="21" xfId="17" applyNumberFormat="1" applyFont="1" applyFill="1" applyBorder="1" applyAlignment="1" applyProtection="1">
      <alignment vertical="center"/>
      <protection locked="0"/>
    </xf>
    <xf numFmtId="0" fontId="34" fillId="17" borderId="0" xfId="17" applyNumberFormat="1" applyFont="1" applyFill="1" applyBorder="1" applyAlignment="1" applyProtection="1">
      <alignment horizontal="center" vertical="center" wrapText="1"/>
      <protection locked="0"/>
    </xf>
    <xf numFmtId="0" fontId="30" fillId="17" borderId="0" xfId="17" applyNumberFormat="1" applyFont="1" applyFill="1" applyBorder="1" applyAlignment="1" applyProtection="1">
      <alignment horizontal="right" vertical="center"/>
    </xf>
    <xf numFmtId="0" fontId="34" fillId="17" borderId="21" xfId="17" applyNumberFormat="1" applyFont="1" applyFill="1" applyBorder="1" applyAlignment="1" applyProtection="1">
      <alignment horizontal="center" vertical="center"/>
    </xf>
    <xf numFmtId="0" fontId="34" fillId="17" borderId="0" xfId="17" applyNumberFormat="1" applyFont="1" applyFill="1" applyBorder="1" applyAlignment="1" applyProtection="1">
      <alignment horizontal="center" vertical="center"/>
      <protection locked="0"/>
    </xf>
    <xf numFmtId="0" fontId="34" fillId="17" borderId="0" xfId="17" applyNumberFormat="1" applyFont="1" applyFill="1" applyBorder="1" applyAlignment="1" applyProtection="1">
      <alignment horizontal="center" vertical="center"/>
    </xf>
    <xf numFmtId="0" fontId="34" fillId="17" borderId="0" xfId="17" applyNumberFormat="1" applyFont="1" applyFill="1" applyBorder="1" applyAlignment="1" applyProtection="1">
      <alignment vertical="center" wrapText="1"/>
    </xf>
    <xf numFmtId="0" fontId="30" fillId="17" borderId="0" xfId="17" applyNumberFormat="1" applyFont="1" applyFill="1" applyBorder="1" applyAlignment="1" applyProtection="1">
      <alignment horizontal="left" vertical="center"/>
    </xf>
    <xf numFmtId="0" fontId="30" fillId="17" borderId="0" xfId="17" applyNumberFormat="1" applyFont="1" applyFill="1" applyBorder="1" applyAlignment="1" applyProtection="1">
      <protection locked="0"/>
    </xf>
    <xf numFmtId="0" fontId="22" fillId="17" borderId="0" xfId="15" applyNumberFormat="1" applyFont="1" applyFill="1" applyBorder="1" applyAlignment="1" applyProtection="1">
      <protection locked="0"/>
    </xf>
    <xf numFmtId="0" fontId="30" fillId="17" borderId="0" xfId="17" applyNumberFormat="1" applyFont="1" applyFill="1" applyBorder="1" applyAlignment="1" applyProtection="1">
      <alignment horizontal="left" vertical="top" wrapText="1"/>
      <protection locked="0"/>
    </xf>
    <xf numFmtId="0" fontId="18" fillId="17" borderId="0" xfId="16" applyFont="1" applyFill="1" applyBorder="1" applyAlignment="1" applyProtection="1">
      <alignment horizontal="center" vertical="center" wrapText="1"/>
      <protection locked="0"/>
    </xf>
    <xf numFmtId="0" fontId="18" fillId="17" borderId="0" xfId="16" applyNumberFormat="1" applyFont="1" applyFill="1" applyBorder="1" applyProtection="1">
      <protection locked="0"/>
    </xf>
    <xf numFmtId="0" fontId="18" fillId="17" borderId="0" xfId="3" applyFont="1" applyFill="1" applyBorder="1" applyAlignment="1" applyProtection="1">
      <alignment horizontal="center" vertical="center" wrapText="1"/>
      <protection locked="0"/>
    </xf>
    <xf numFmtId="0" fontId="18" fillId="17" borderId="9" xfId="3" applyFont="1" applyFill="1" applyBorder="1" applyAlignment="1" applyProtection="1">
      <alignment horizontal="center" vertical="center" wrapText="1"/>
      <protection locked="0"/>
    </xf>
    <xf numFmtId="0" fontId="18" fillId="17" borderId="2" xfId="3" applyFont="1" applyFill="1" applyBorder="1" applyAlignment="1" applyProtection="1">
      <alignment horizontal="center" vertical="center" wrapText="1"/>
      <protection locked="0"/>
    </xf>
    <xf numFmtId="0" fontId="18" fillId="17" borderId="0" xfId="3" applyNumberFormat="1" applyFont="1" applyFill="1" applyBorder="1" applyAlignment="1" applyProtection="1">
      <alignment horizontal="center" vertical="center" wrapText="1"/>
      <protection locked="0"/>
    </xf>
    <xf numFmtId="0" fontId="18" fillId="17" borderId="0" xfId="17" applyNumberFormat="1" applyFont="1" applyFill="1" applyBorder="1" applyAlignment="1" applyProtection="1">
      <alignment vertical="center"/>
      <protection locked="0"/>
    </xf>
    <xf numFmtId="165" fontId="18" fillId="17" borderId="0" xfId="17" applyNumberFormat="1" applyFont="1" applyFill="1" applyAlignment="1" applyProtection="1">
      <alignment horizontal="right" vertical="center"/>
      <protection locked="0"/>
    </xf>
    <xf numFmtId="0" fontId="18" fillId="17" borderId="0" xfId="17" applyNumberFormat="1" applyFont="1" applyFill="1" applyBorder="1" applyAlignment="1" applyProtection="1">
      <alignment horizontal="right" vertical="center"/>
      <protection locked="0"/>
    </xf>
    <xf numFmtId="165" fontId="18" fillId="17" borderId="0" xfId="17" applyNumberFormat="1" applyFont="1" applyFill="1" applyAlignment="1" applyProtection="1">
      <alignment vertical="center"/>
      <protection locked="0"/>
    </xf>
    <xf numFmtId="165" fontId="18" fillId="17" borderId="0" xfId="17" applyNumberFormat="1" applyFont="1" applyFill="1" applyBorder="1" applyAlignment="1" applyProtection="1">
      <alignment horizontal="right" vertical="center"/>
      <protection locked="0"/>
    </xf>
    <xf numFmtId="0" fontId="12" fillId="17" borderId="0" xfId="17" applyNumberFormat="1" applyFont="1" applyFill="1" applyBorder="1" applyAlignment="1" applyProtection="1">
      <alignment vertical="center"/>
      <protection locked="0"/>
    </xf>
    <xf numFmtId="165" fontId="12" fillId="17" borderId="0" xfId="238" quotePrefix="1" applyNumberFormat="1" applyFont="1" applyFill="1" applyAlignment="1" applyProtection="1">
      <alignment vertical="center"/>
      <protection locked="0"/>
    </xf>
    <xf numFmtId="165" fontId="12" fillId="17" borderId="0" xfId="17" applyNumberFormat="1" applyFont="1" applyFill="1" applyBorder="1" applyAlignment="1" applyProtection="1">
      <alignment vertical="center"/>
      <protection locked="0"/>
    </xf>
    <xf numFmtId="4" fontId="12" fillId="17" borderId="0" xfId="17" applyNumberFormat="1" applyFont="1" applyFill="1" applyBorder="1" applyAlignment="1" applyProtection="1">
      <alignment vertical="center"/>
      <protection locked="0"/>
    </xf>
    <xf numFmtId="0" fontId="18" fillId="17" borderId="0" xfId="3" applyFont="1" applyFill="1" applyBorder="1" applyAlignment="1" applyProtection="1">
      <alignment horizontal="center" vertical="center" wrapText="1"/>
    </xf>
    <xf numFmtId="0" fontId="18" fillId="17" borderId="2" xfId="3" applyFont="1" applyFill="1" applyBorder="1" applyAlignment="1" applyProtection="1">
      <alignment horizontal="center" vertical="center" wrapText="1"/>
    </xf>
    <xf numFmtId="0" fontId="18" fillId="17" borderId="0" xfId="3" applyNumberFormat="1" applyFont="1" applyFill="1" applyBorder="1" applyAlignment="1" applyProtection="1">
      <alignment horizontal="center" vertical="center" wrapText="1"/>
    </xf>
    <xf numFmtId="0" fontId="12" fillId="17" borderId="0" xfId="17" applyNumberFormat="1" applyFont="1" applyFill="1" applyBorder="1" applyAlignment="1" applyProtection="1">
      <protection locked="0"/>
    </xf>
    <xf numFmtId="0" fontId="54" fillId="17" borderId="0" xfId="17" applyNumberFormat="1" applyFont="1" applyFill="1" applyBorder="1" applyAlignment="1" applyProtection="1">
      <protection locked="0"/>
    </xf>
    <xf numFmtId="182" fontId="18" fillId="17" borderId="0" xfId="17" applyNumberFormat="1" applyFont="1" applyFill="1" applyAlignment="1" applyProtection="1">
      <alignment vertical="center"/>
      <protection locked="0"/>
    </xf>
    <xf numFmtId="171" fontId="18" fillId="17" borderId="0" xfId="17" applyNumberFormat="1" applyFont="1" applyFill="1" applyAlignment="1" applyProtection="1">
      <alignment horizontal="right" vertical="center"/>
      <protection locked="0"/>
    </xf>
    <xf numFmtId="165" fontId="18" fillId="17" borderId="0" xfId="17" applyNumberFormat="1" applyFont="1" applyFill="1" applyBorder="1" applyAlignment="1" applyProtection="1">
      <alignment vertical="center"/>
      <protection locked="0"/>
    </xf>
    <xf numFmtId="182" fontId="18" fillId="17" borderId="0" xfId="17" applyNumberFormat="1" applyFont="1" applyFill="1" applyAlignment="1" applyProtection="1">
      <alignment horizontal="right" vertical="center"/>
      <protection locked="0"/>
    </xf>
    <xf numFmtId="182" fontId="12" fillId="17" borderId="0" xfId="17" quotePrefix="1" applyNumberFormat="1" applyFont="1" applyFill="1" applyAlignment="1" applyProtection="1">
      <alignment vertical="center"/>
      <protection locked="0"/>
    </xf>
    <xf numFmtId="171" fontId="12" fillId="17" borderId="0" xfId="17" applyNumberFormat="1" applyFont="1" applyFill="1" applyAlignment="1" applyProtection="1">
      <alignment horizontal="right" vertical="center"/>
      <protection locked="0"/>
    </xf>
    <xf numFmtId="0" fontId="34" fillId="17" borderId="0" xfId="17" applyNumberFormat="1" applyFont="1" applyFill="1" applyBorder="1" applyAlignment="1" applyProtection="1">
      <alignment vertical="center" wrapText="1"/>
      <protection locked="0"/>
    </xf>
    <xf numFmtId="0" fontId="54" fillId="17" borderId="0" xfId="17" applyNumberFormat="1" applyFont="1" applyFill="1" applyBorder="1" applyAlignment="1" applyProtection="1">
      <alignment horizontal="left" vertical="top" wrapText="1"/>
      <protection locked="0"/>
    </xf>
    <xf numFmtId="0" fontId="4" fillId="17" borderId="0" xfId="17" applyNumberFormat="1" applyFont="1" applyFill="1" applyBorder="1" applyAlignment="1" applyProtection="1">
      <alignment vertical="top" wrapText="1"/>
      <protection locked="0"/>
    </xf>
    <xf numFmtId="0" fontId="3" fillId="17" borderId="0" xfId="17" applyNumberFormat="1" applyFont="1" applyFill="1" applyBorder="1" applyAlignment="1" applyProtection="1">
      <protection locked="0"/>
    </xf>
    <xf numFmtId="183" fontId="18" fillId="17" borderId="0" xfId="17" applyNumberFormat="1" applyFont="1" applyFill="1" applyBorder="1" applyAlignment="1" applyProtection="1">
      <alignment vertical="center"/>
      <protection locked="0"/>
    </xf>
    <xf numFmtId="183" fontId="18" fillId="17" borderId="9" xfId="17" applyNumberFormat="1" applyFont="1" applyFill="1" applyBorder="1" applyAlignment="1" applyProtection="1">
      <alignment vertical="center"/>
      <protection locked="0"/>
    </xf>
    <xf numFmtId="0" fontId="3" fillId="17" borderId="2" xfId="3" applyFont="1" applyFill="1" applyBorder="1" applyAlignment="1" applyProtection="1">
      <alignment horizontal="center" vertical="center" wrapText="1"/>
      <protection locked="0"/>
    </xf>
    <xf numFmtId="183" fontId="18" fillId="17" borderId="0" xfId="17" applyNumberFormat="1" applyFont="1" applyFill="1" applyAlignment="1" applyProtection="1">
      <alignment vertical="center"/>
      <protection locked="0"/>
    </xf>
    <xf numFmtId="0" fontId="3" fillId="17" borderId="0" xfId="23" applyNumberFormat="1" applyFont="1" applyFill="1" applyBorder="1" applyAlignment="1" applyProtection="1">
      <protection locked="0"/>
    </xf>
    <xf numFmtId="171" fontId="3" fillId="17" borderId="0" xfId="17" applyNumberFormat="1" applyFont="1" applyFill="1" applyBorder="1" applyAlignment="1" applyProtection="1">
      <alignment horizontal="right" vertical="center"/>
    </xf>
    <xf numFmtId="171" fontId="10" fillId="17" borderId="0" xfId="17" applyNumberFormat="1" applyFont="1" applyFill="1" applyBorder="1" applyAlignment="1" applyProtection="1">
      <alignment horizontal="right" vertical="center"/>
    </xf>
    <xf numFmtId="0" fontId="10" fillId="17" borderId="0" xfId="23" applyNumberFormat="1" applyFont="1" applyFill="1" applyBorder="1" applyAlignment="1" applyProtection="1">
      <alignment vertical="center"/>
      <protection locked="0"/>
    </xf>
    <xf numFmtId="0" fontId="18" fillId="17" borderId="43" xfId="3" applyFont="1" applyFill="1" applyBorder="1" applyAlignment="1" applyProtection="1">
      <alignment horizontal="center" vertical="center" wrapText="1"/>
    </xf>
    <xf numFmtId="0" fontId="30" fillId="17" borderId="0" xfId="3" applyNumberFormat="1" applyFont="1" applyFill="1" applyBorder="1" applyAlignment="1" applyProtection="1">
      <alignment horizontal="center" vertical="center" wrapText="1"/>
    </xf>
    <xf numFmtId="0" fontId="18" fillId="17" borderId="0" xfId="23" applyNumberFormat="1" applyFont="1" applyFill="1" applyBorder="1" applyAlignment="1" applyProtection="1">
      <protection locked="0"/>
    </xf>
    <xf numFmtId="0" fontId="3" fillId="17" borderId="0" xfId="0" applyNumberFormat="1" applyFont="1" applyFill="1" applyBorder="1" applyAlignment="1" applyProtection="1">
      <protection locked="0"/>
    </xf>
    <xf numFmtId="0" fontId="18" fillId="17" borderId="0" xfId="0" applyNumberFormat="1" applyFont="1" applyFill="1" applyBorder="1" applyAlignment="1" applyProtection="1">
      <protection locked="0"/>
    </xf>
    <xf numFmtId="1" fontId="3" fillId="17" borderId="0" xfId="0" applyNumberFormat="1" applyFont="1" applyFill="1" applyBorder="1" applyAlignment="1" applyProtection="1">
      <protection locked="0"/>
    </xf>
    <xf numFmtId="0" fontId="4" fillId="17" borderId="0" xfId="0" applyNumberFormat="1" applyFont="1" applyFill="1" applyBorder="1" applyAlignment="1" applyProtection="1">
      <protection locked="0"/>
    </xf>
    <xf numFmtId="0" fontId="30" fillId="17" borderId="0" xfId="0" applyNumberFormat="1" applyFont="1" applyFill="1" applyBorder="1" applyAlignment="1" applyProtection="1">
      <protection locked="0"/>
    </xf>
    <xf numFmtId="1" fontId="4" fillId="17" borderId="0" xfId="0" applyNumberFormat="1" applyFont="1" applyFill="1" applyBorder="1" applyAlignment="1" applyProtection="1">
      <protection locked="0"/>
    </xf>
    <xf numFmtId="1" fontId="18" fillId="17" borderId="0" xfId="0" applyNumberFormat="1" applyFont="1" applyFill="1" applyBorder="1" applyAlignment="1" applyProtection="1">
      <protection locked="0"/>
    </xf>
    <xf numFmtId="0" fontId="30" fillId="17" borderId="0" xfId="0" applyNumberFormat="1" applyFont="1" applyFill="1" applyBorder="1" applyAlignment="1" applyProtection="1">
      <alignment horizontal="left" vertical="top" wrapText="1"/>
      <protection locked="0"/>
    </xf>
    <xf numFmtId="0" fontId="4" fillId="17" borderId="0" xfId="0" applyNumberFormat="1" applyFont="1" applyFill="1" applyBorder="1" applyAlignment="1" applyProtection="1">
      <alignment horizontal="left"/>
      <protection locked="0"/>
    </xf>
    <xf numFmtId="0" fontId="3" fillId="17" borderId="0" xfId="16" applyFont="1" applyFill="1" applyBorder="1" applyAlignment="1" applyProtection="1">
      <alignment horizontal="center" vertical="center" wrapText="1"/>
      <protection locked="0"/>
    </xf>
    <xf numFmtId="1" fontId="18" fillId="17" borderId="0" xfId="0" applyNumberFormat="1" applyFont="1" applyFill="1" applyBorder="1" applyAlignment="1" applyProtection="1">
      <alignment horizontal="center" vertical="center" wrapText="1"/>
    </xf>
    <xf numFmtId="1" fontId="18" fillId="17" borderId="21" xfId="0" applyNumberFormat="1" applyFont="1" applyFill="1" applyBorder="1" applyAlignment="1" applyProtection="1">
      <alignment horizontal="center" vertical="center" wrapText="1"/>
    </xf>
    <xf numFmtId="0" fontId="3" fillId="17" borderId="0" xfId="0" applyNumberFormat="1" applyFont="1" applyFill="1" applyBorder="1" applyAlignment="1" applyProtection="1">
      <alignment wrapText="1"/>
      <protection locked="0"/>
    </xf>
    <xf numFmtId="0" fontId="3" fillId="17" borderId="0" xfId="3" applyNumberFormat="1" applyFont="1" applyFill="1" applyBorder="1" applyAlignment="1" applyProtection="1">
      <alignment horizontal="center" vertical="center" wrapText="1"/>
      <protection locked="0"/>
    </xf>
    <xf numFmtId="1" fontId="24" fillId="17" borderId="47" xfId="15" applyNumberFormat="1" applyFont="1" applyFill="1" applyBorder="1" applyAlignment="1" applyProtection="1">
      <alignment horizontal="center" vertical="center" wrapText="1"/>
    </xf>
    <xf numFmtId="0" fontId="3" fillId="17" borderId="0" xfId="0" applyNumberFormat="1" applyFont="1" applyFill="1" applyBorder="1" applyAlignment="1" applyProtection="1">
      <alignment vertical="center"/>
      <protection locked="0"/>
    </xf>
    <xf numFmtId="179" fontId="3" fillId="17" borderId="0" xfId="0" applyNumberFormat="1" applyFont="1" applyFill="1" applyBorder="1" applyAlignment="1" applyProtection="1">
      <alignment vertical="center"/>
    </xf>
    <xf numFmtId="180" fontId="3" fillId="17" borderId="0" xfId="0" applyNumberFormat="1" applyFont="1" applyFill="1" applyBorder="1" applyAlignment="1" applyProtection="1">
      <alignment horizontal="right" vertical="center"/>
    </xf>
    <xf numFmtId="171" fontId="3" fillId="17" borderId="0" xfId="0" applyNumberFormat="1" applyFont="1" applyFill="1" applyBorder="1" applyAlignment="1" applyProtection="1">
      <alignment horizontal="right" vertical="center"/>
    </xf>
    <xf numFmtId="0" fontId="3" fillId="17" borderId="0" xfId="0" applyNumberFormat="1" applyFont="1" applyFill="1" applyBorder="1" applyAlignment="1">
      <alignment horizontal="left" vertical="center" indent="1"/>
    </xf>
    <xf numFmtId="0" fontId="10" fillId="17" borderId="0" xfId="0" applyNumberFormat="1" applyFont="1" applyFill="1" applyBorder="1" applyAlignment="1" applyProtection="1">
      <alignment vertical="center"/>
      <protection locked="0"/>
    </xf>
    <xf numFmtId="179" fontId="10" fillId="17" borderId="0" xfId="0" applyNumberFormat="1" applyFont="1" applyFill="1" applyBorder="1" applyAlignment="1" applyProtection="1">
      <alignment vertical="center"/>
    </xf>
    <xf numFmtId="180" fontId="10" fillId="17" borderId="0" xfId="0" applyNumberFormat="1" applyFont="1" applyFill="1" applyBorder="1" applyAlignment="1" applyProtection="1">
      <alignment horizontal="right" vertical="center"/>
    </xf>
    <xf numFmtId="171" fontId="10" fillId="17" borderId="0" xfId="0" applyNumberFormat="1" applyFont="1" applyFill="1" applyBorder="1" applyAlignment="1" applyProtection="1">
      <alignment horizontal="right" vertical="center"/>
    </xf>
    <xf numFmtId="0" fontId="10" fillId="17" borderId="0" xfId="0" applyNumberFormat="1" applyFont="1" applyFill="1" applyBorder="1" applyAlignment="1">
      <alignment vertical="center"/>
    </xf>
    <xf numFmtId="0" fontId="34" fillId="17" borderId="0" xfId="0" applyNumberFormat="1" applyFont="1" applyFill="1" applyBorder="1" applyAlignment="1" applyProtection="1">
      <alignment horizontal="center" vertical="center" wrapText="1"/>
      <protection locked="0"/>
    </xf>
    <xf numFmtId="0" fontId="3" fillId="17" borderId="0" xfId="3" applyNumberFormat="1" applyFont="1" applyFill="1" applyBorder="1" applyAlignment="1" applyProtection="1">
      <alignment horizontal="center" vertical="center" wrapText="1"/>
    </xf>
    <xf numFmtId="0" fontId="24" fillId="17" borderId="47" xfId="15" applyNumberFormat="1" applyFont="1" applyFill="1" applyBorder="1" applyAlignment="1" applyProtection="1">
      <alignment horizontal="center" vertical="center" wrapText="1"/>
    </xf>
    <xf numFmtId="0" fontId="8" fillId="17" borderId="0" xfId="0" applyNumberFormat="1" applyFont="1" applyFill="1" applyBorder="1" applyAlignment="1" applyProtection="1">
      <alignment horizontal="center" vertical="center"/>
      <protection locked="0"/>
    </xf>
    <xf numFmtId="0" fontId="8" fillId="17" borderId="0" xfId="0" applyNumberFormat="1" applyFont="1" applyFill="1" applyBorder="1" applyAlignment="1" applyProtection="1">
      <alignment horizontal="center" vertical="center"/>
    </xf>
    <xf numFmtId="0" fontId="36" fillId="0" borderId="0" xfId="15" applyFont="1" applyAlignment="1" applyProtection="1"/>
    <xf numFmtId="0" fontId="55" fillId="0" borderId="0" xfId="0" applyFont="1"/>
    <xf numFmtId="0" fontId="30" fillId="17" borderId="0" xfId="0" applyNumberFormat="1" applyFont="1" applyFill="1" applyBorder="1" applyAlignment="1" applyProtection="1">
      <alignment horizontal="left" vertical="top" wrapText="1"/>
      <protection locked="0"/>
    </xf>
    <xf numFmtId="0" fontId="4" fillId="17" borderId="0" xfId="0"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8" fillId="17" borderId="0" xfId="0" applyNumberFormat="1" applyFont="1" applyFill="1" applyBorder="1" applyAlignment="1" applyProtection="1">
      <alignment horizontal="center" vertical="center"/>
    </xf>
    <xf numFmtId="0" fontId="10" fillId="17" borderId="47" xfId="0" applyNumberFormat="1" applyFont="1" applyFill="1" applyBorder="1" applyAlignment="1" applyProtection="1">
      <alignment horizontal="center" vertical="center" wrapText="1"/>
    </xf>
    <xf numFmtId="1" fontId="18" fillId="17" borderId="40" xfId="0" applyNumberFormat="1" applyFont="1" applyFill="1" applyBorder="1" applyAlignment="1" applyProtection="1">
      <alignment horizontal="center" vertical="center" wrapText="1"/>
    </xf>
    <xf numFmtId="1" fontId="18" fillId="17" borderId="39" xfId="0" applyNumberFormat="1" applyFont="1" applyFill="1" applyBorder="1" applyAlignment="1" applyProtection="1">
      <alignment horizontal="center" vertical="center" wrapText="1"/>
    </xf>
    <xf numFmtId="1" fontId="18" fillId="17" borderId="48" xfId="0" applyNumberFormat="1" applyFont="1" applyFill="1" applyBorder="1" applyAlignment="1" applyProtection="1">
      <alignment horizontal="center" vertical="center" wrapText="1"/>
    </xf>
    <xf numFmtId="0" fontId="10" fillId="17" borderId="7" xfId="0" applyNumberFormat="1" applyFont="1" applyFill="1" applyBorder="1" applyAlignment="1" applyProtection="1">
      <alignment horizontal="center" vertical="center" wrapText="1"/>
      <protection locked="0"/>
    </xf>
    <xf numFmtId="0" fontId="10" fillId="17" borderId="3" xfId="0" applyNumberFormat="1" applyFont="1" applyFill="1" applyBorder="1" applyAlignment="1" applyProtection="1">
      <alignment horizontal="center" vertical="center" wrapText="1"/>
      <protection locked="0"/>
    </xf>
    <xf numFmtId="1" fontId="18" fillId="17" borderId="6" xfId="0" applyNumberFormat="1" applyFont="1" applyFill="1" applyBorder="1" applyAlignment="1" applyProtection="1">
      <alignment horizontal="center" vertical="center" wrapText="1"/>
      <protection locked="0"/>
    </xf>
    <xf numFmtId="1" fontId="18" fillId="17" borderId="4" xfId="0" applyNumberFormat="1" applyFont="1" applyFill="1" applyBorder="1" applyAlignment="1" applyProtection="1">
      <alignment horizontal="center" vertical="center" wrapText="1"/>
      <protection locked="0"/>
    </xf>
    <xf numFmtId="1" fontId="18" fillId="17" borderId="46" xfId="0" applyNumberFormat="1" applyFont="1" applyFill="1" applyBorder="1" applyAlignment="1" applyProtection="1">
      <alignment horizontal="center" vertical="center" wrapText="1"/>
    </xf>
    <xf numFmtId="1" fontId="18" fillId="17" borderId="45" xfId="0" applyNumberFormat="1" applyFont="1" applyFill="1" applyBorder="1" applyAlignment="1" applyProtection="1">
      <alignment horizontal="center" vertical="center" wrapText="1"/>
    </xf>
    <xf numFmtId="1" fontId="18" fillId="17" borderId="44" xfId="0" applyNumberFormat="1" applyFont="1" applyFill="1" applyBorder="1" applyAlignment="1" applyProtection="1">
      <alignment horizontal="center" vertical="center" wrapText="1"/>
    </xf>
    <xf numFmtId="0" fontId="18" fillId="17" borderId="2" xfId="3" applyFont="1" applyFill="1" applyBorder="1" applyAlignment="1" applyProtection="1">
      <alignment horizontal="center" vertical="center" wrapText="1"/>
    </xf>
    <xf numFmtId="0" fontId="30" fillId="17" borderId="0" xfId="17" applyNumberFormat="1" applyFont="1" applyFill="1" applyBorder="1" applyAlignment="1" applyProtection="1">
      <alignment horizontal="left" vertical="top" wrapText="1"/>
      <protection locked="0"/>
    </xf>
    <xf numFmtId="0" fontId="30" fillId="17" borderId="15" xfId="17" applyNumberFormat="1" applyFont="1" applyFill="1" applyBorder="1" applyAlignment="1" applyProtection="1">
      <alignment horizontal="left" vertical="top" wrapText="1"/>
      <protection locked="0"/>
    </xf>
    <xf numFmtId="0" fontId="2" fillId="0" borderId="15" xfId="17" applyBorder="1" applyAlignment="1">
      <alignment horizontal="left" vertical="top" wrapText="1"/>
    </xf>
    <xf numFmtId="0" fontId="18" fillId="17" borderId="2" xfId="3" applyFont="1" applyFill="1" applyBorder="1" applyAlignment="1" applyProtection="1">
      <alignment horizontal="center" vertical="center" wrapText="1"/>
      <protection locked="0"/>
    </xf>
    <xf numFmtId="0" fontId="3" fillId="17" borderId="2" xfId="3" applyNumberFormat="1" applyFont="1" applyFill="1" applyBorder="1" applyAlignment="1" applyProtection="1">
      <alignment horizontal="center" vertical="center" wrapText="1"/>
      <protection locked="0"/>
    </xf>
    <xf numFmtId="0" fontId="18" fillId="17" borderId="2" xfId="17" applyNumberFormat="1" applyFont="1" applyFill="1" applyBorder="1" applyAlignment="1" applyProtection="1">
      <alignment horizontal="center" vertical="center" wrapText="1"/>
      <protection locked="0"/>
    </xf>
    <xf numFmtId="0" fontId="18" fillId="17" borderId="2" xfId="3" applyNumberFormat="1" applyFont="1" applyFill="1" applyBorder="1" applyAlignment="1" applyProtection="1">
      <alignment horizontal="center" vertical="center" wrapText="1"/>
      <protection locked="0"/>
    </xf>
    <xf numFmtId="1" fontId="24" fillId="17" borderId="6" xfId="15" applyNumberFormat="1" applyFont="1" applyFill="1" applyBorder="1" applyAlignment="1" applyProtection="1">
      <alignment horizontal="center" vertical="center" wrapText="1"/>
    </xf>
    <xf numFmtId="1" fontId="24" fillId="17" borderId="5" xfId="15" applyNumberFormat="1" applyFont="1" applyFill="1" applyBorder="1" applyAlignment="1" applyProtection="1">
      <alignment horizontal="center" vertical="center" wrapText="1"/>
    </xf>
    <xf numFmtId="1" fontId="24" fillId="17" borderId="4" xfId="15" applyNumberFormat="1" applyFont="1" applyFill="1" applyBorder="1" applyAlignment="1" applyProtection="1">
      <alignment horizontal="center" vertical="center" wrapText="1"/>
    </xf>
    <xf numFmtId="0" fontId="3" fillId="17" borderId="2" xfId="3" applyFont="1" applyFill="1" applyBorder="1" applyAlignment="1" applyProtection="1">
      <alignment horizontal="center" vertical="center" wrapText="1"/>
      <protection locked="0"/>
    </xf>
    <xf numFmtId="0" fontId="2" fillId="17" borderId="2" xfId="17" applyFont="1" applyFill="1" applyBorder="1" applyAlignment="1">
      <alignment horizontal="center" vertical="center" wrapText="1"/>
    </xf>
    <xf numFmtId="0" fontId="34" fillId="17" borderId="0" xfId="17" applyNumberFormat="1" applyFont="1" applyFill="1" applyBorder="1" applyAlignment="1" applyProtection="1">
      <alignment horizontal="center" vertical="center"/>
    </xf>
    <xf numFmtId="0" fontId="18" fillId="17" borderId="2" xfId="17" applyNumberFormat="1" applyFont="1" applyFill="1" applyBorder="1" applyAlignment="1" applyProtection="1">
      <alignment horizontal="center" vertical="center" wrapText="1"/>
    </xf>
    <xf numFmtId="0" fontId="18" fillId="17" borderId="2" xfId="3" applyNumberFormat="1" applyFont="1" applyFill="1" applyBorder="1" applyAlignment="1" applyProtection="1">
      <alignment horizontal="center" vertical="center" wrapText="1"/>
    </xf>
    <xf numFmtId="0" fontId="18" fillId="17" borderId="43" xfId="3" applyNumberFormat="1" applyFont="1" applyFill="1" applyBorder="1" applyAlignment="1" applyProtection="1">
      <alignment horizontal="center" vertical="center" wrapText="1"/>
    </xf>
    <xf numFmtId="0" fontId="30" fillId="17" borderId="0" xfId="17" applyNumberFormat="1" applyFont="1" applyFill="1" applyBorder="1" applyAlignment="1" applyProtection="1">
      <alignment horizontal="left" vertical="top"/>
      <protection locked="0"/>
    </xf>
    <xf numFmtId="0" fontId="18" fillId="17" borderId="12" xfId="3" applyFont="1" applyFill="1" applyBorder="1" applyAlignment="1" applyProtection="1">
      <alignment horizontal="center" vertical="center" wrapText="1"/>
    </xf>
    <xf numFmtId="0" fontId="18" fillId="17" borderId="11" xfId="3" applyFont="1" applyFill="1" applyBorder="1" applyAlignment="1" applyProtection="1">
      <alignment horizontal="center" vertical="center" wrapText="1"/>
    </xf>
    <xf numFmtId="1" fontId="24" fillId="17" borderId="42" xfId="15" applyNumberFormat="1" applyFont="1" applyFill="1" applyBorder="1" applyAlignment="1" applyProtection="1">
      <alignment horizontal="center" vertical="center" wrapText="1"/>
    </xf>
    <xf numFmtId="0" fontId="18" fillId="17" borderId="12" xfId="3" applyFont="1" applyFill="1" applyBorder="1" applyAlignment="1" applyProtection="1">
      <alignment horizontal="center" vertical="center" wrapText="1"/>
      <protection locked="0"/>
    </xf>
    <xf numFmtId="0" fontId="18" fillId="17" borderId="11" xfId="3" applyFont="1" applyFill="1" applyBorder="1" applyAlignment="1" applyProtection="1">
      <alignment horizontal="center" vertical="center" wrapText="1"/>
      <protection locked="0"/>
    </xf>
    <xf numFmtId="0" fontId="18" fillId="17" borderId="7" xfId="3" applyFont="1" applyFill="1" applyBorder="1" applyAlignment="1" applyProtection="1">
      <alignment horizontal="center" vertical="center" wrapText="1"/>
    </xf>
    <xf numFmtId="0" fontId="18" fillId="17" borderId="3" xfId="3" applyFont="1" applyFill="1" applyBorder="1" applyAlignment="1" applyProtection="1">
      <alignment horizontal="center" vertical="center" wrapText="1"/>
    </xf>
    <xf numFmtId="0" fontId="24" fillId="17" borderId="2" xfId="15" applyNumberFormat="1" applyFont="1" applyFill="1" applyBorder="1" applyAlignment="1" applyProtection="1">
      <alignment horizontal="center" vertical="center" wrapText="1"/>
    </xf>
    <xf numFmtId="0" fontId="24" fillId="17" borderId="2" xfId="15" applyNumberFormat="1" applyFont="1" applyFill="1" applyBorder="1" applyAlignment="1" applyProtection="1">
      <alignment horizontal="center" vertical="center" wrapText="1"/>
      <protection locked="0"/>
    </xf>
    <xf numFmtId="0" fontId="18" fillId="17" borderId="35" xfId="3" applyNumberFormat="1" applyFont="1" applyFill="1" applyBorder="1" applyAlignment="1" applyProtection="1">
      <alignment horizontal="center" vertical="center" wrapText="1"/>
    </xf>
    <xf numFmtId="0" fontId="18" fillId="17" borderId="34" xfId="3" applyNumberFormat="1" applyFont="1" applyFill="1" applyBorder="1" applyAlignment="1" applyProtection="1">
      <alignment horizontal="center" vertical="center" wrapText="1"/>
    </xf>
    <xf numFmtId="0" fontId="18" fillId="17" borderId="33" xfId="3" applyNumberFormat="1" applyFont="1" applyFill="1" applyBorder="1" applyAlignment="1" applyProtection="1">
      <alignment horizontal="center" vertical="center" wrapText="1"/>
    </xf>
    <xf numFmtId="0" fontId="18" fillId="17" borderId="28" xfId="3" applyNumberFormat="1" applyFont="1" applyFill="1" applyBorder="1" applyAlignment="1" applyProtection="1">
      <alignment horizontal="center" vertical="center" wrapText="1"/>
    </xf>
    <xf numFmtId="0" fontId="18" fillId="17" borderId="23" xfId="3" applyNumberFormat="1" applyFont="1" applyFill="1" applyBorder="1" applyAlignment="1" applyProtection="1">
      <alignment horizontal="center" vertical="center" wrapText="1"/>
    </xf>
    <xf numFmtId="0" fontId="18" fillId="17" borderId="30" xfId="3" applyNumberFormat="1" applyFont="1" applyFill="1" applyBorder="1" applyAlignment="1" applyProtection="1">
      <alignment horizontal="center" vertical="center" wrapText="1"/>
    </xf>
    <xf numFmtId="0" fontId="18" fillId="17" borderId="29" xfId="3" applyNumberFormat="1" applyFont="1" applyFill="1" applyBorder="1" applyAlignment="1" applyProtection="1">
      <alignment horizontal="center" vertical="center" wrapText="1"/>
    </xf>
    <xf numFmtId="0" fontId="34" fillId="17" borderId="0" xfId="17" applyNumberFormat="1" applyFont="1" applyFill="1" applyBorder="1" applyAlignment="1" applyProtection="1">
      <alignment horizontal="center" vertical="center" wrapText="1"/>
    </xf>
    <xf numFmtId="0" fontId="30" fillId="17" borderId="37" xfId="17" applyNumberFormat="1" applyFont="1" applyFill="1" applyBorder="1" applyAlignment="1" applyProtection="1">
      <alignment horizontal="center" vertical="center"/>
    </xf>
    <xf numFmtId="0" fontId="30" fillId="17" borderId="0" xfId="17" applyNumberFormat="1" applyFont="1" applyFill="1" applyBorder="1" applyAlignment="1" applyProtection="1">
      <alignment horizontal="center" vertical="center"/>
    </xf>
    <xf numFmtId="0" fontId="18" fillId="17" borderId="27" xfId="3" applyNumberFormat="1" applyFont="1" applyFill="1" applyBorder="1" applyAlignment="1" applyProtection="1">
      <alignment horizontal="center" vertical="center" wrapText="1"/>
    </xf>
    <xf numFmtId="0" fontId="18" fillId="17" borderId="31" xfId="3" applyNumberFormat="1" applyFont="1" applyFill="1" applyBorder="1" applyAlignment="1" applyProtection="1">
      <alignment horizontal="center" vertical="center" wrapText="1"/>
    </xf>
    <xf numFmtId="0" fontId="24" fillId="0" borderId="40" xfId="15" applyNumberFormat="1" applyFont="1" applyFill="1" applyBorder="1" applyAlignment="1" applyProtection="1">
      <alignment horizontal="center" vertical="center" wrapText="1"/>
    </xf>
    <xf numFmtId="0" fontId="24" fillId="0" borderId="39" xfId="15" applyNumberFormat="1" applyFont="1" applyFill="1" applyBorder="1" applyAlignment="1" applyProtection="1">
      <alignment horizontal="center" vertical="center" wrapText="1"/>
    </xf>
    <xf numFmtId="0" fontId="24" fillId="0" borderId="38" xfId="15" applyNumberFormat="1" applyFont="1" applyFill="1" applyBorder="1" applyAlignment="1" applyProtection="1">
      <alignment horizontal="center" vertical="center" wrapText="1"/>
    </xf>
    <xf numFmtId="0" fontId="24" fillId="0" borderId="37" xfId="15" applyNumberFormat="1" applyFont="1" applyFill="1" applyBorder="1" applyAlignment="1" applyProtection="1">
      <alignment horizontal="center" vertical="center" wrapText="1"/>
    </xf>
    <xf numFmtId="0" fontId="24" fillId="0" borderId="36" xfId="15" applyNumberFormat="1" applyFont="1" applyFill="1" applyBorder="1" applyAlignment="1" applyProtection="1">
      <alignment horizontal="center" vertical="center" wrapText="1"/>
    </xf>
    <xf numFmtId="0" fontId="18" fillId="17" borderId="38" xfId="3" applyNumberFormat="1" applyFont="1" applyFill="1" applyBorder="1" applyAlignment="1" applyProtection="1">
      <alignment horizontal="center" vertical="center" wrapText="1"/>
    </xf>
    <xf numFmtId="0" fontId="18" fillId="17" borderId="21" xfId="3" applyNumberFormat="1" applyFont="1" applyFill="1" applyBorder="1" applyAlignment="1" applyProtection="1">
      <alignment horizontal="center" vertical="center" wrapText="1"/>
    </xf>
    <xf numFmtId="0" fontId="18" fillId="17" borderId="24" xfId="3" applyNumberFormat="1" applyFont="1" applyFill="1" applyBorder="1" applyAlignment="1" applyProtection="1">
      <alignment horizontal="center" vertical="center" wrapText="1"/>
    </xf>
    <xf numFmtId="0" fontId="18" fillId="17" borderId="37" xfId="3" applyNumberFormat="1" applyFont="1" applyFill="1" applyBorder="1" applyAlignment="1" applyProtection="1">
      <alignment horizontal="center" vertical="center" wrapText="1"/>
    </xf>
    <xf numFmtId="0" fontId="18" fillId="17" borderId="36" xfId="3" applyNumberFormat="1" applyFont="1" applyFill="1" applyBorder="1" applyAlignment="1" applyProtection="1">
      <alignment horizontal="center" vertical="center" wrapText="1"/>
    </xf>
    <xf numFmtId="1" fontId="18" fillId="17" borderId="28" xfId="3" applyNumberFormat="1" applyFont="1" applyFill="1" applyBorder="1" applyAlignment="1" applyProtection="1">
      <alignment horizontal="center" vertical="center" wrapText="1"/>
    </xf>
    <xf numFmtId="1" fontId="18" fillId="17" borderId="23" xfId="3" applyNumberFormat="1" applyFont="1" applyFill="1" applyBorder="1" applyAlignment="1" applyProtection="1">
      <alignment horizontal="center" vertical="center" wrapText="1"/>
    </xf>
    <xf numFmtId="1" fontId="18" fillId="17" borderId="26" xfId="3" applyNumberFormat="1" applyFont="1" applyFill="1" applyBorder="1" applyAlignment="1" applyProtection="1">
      <alignment horizontal="center" vertical="center" wrapText="1"/>
    </xf>
    <xf numFmtId="1" fontId="18" fillId="17" borderId="18" xfId="3" applyNumberFormat="1" applyFont="1" applyFill="1" applyBorder="1" applyAlignment="1" applyProtection="1">
      <alignment horizontal="center" vertical="center" wrapText="1"/>
    </xf>
    <xf numFmtId="1" fontId="18" fillId="17" borderId="27" xfId="3" applyNumberFormat="1" applyFont="1" applyFill="1" applyBorder="1" applyAlignment="1" applyProtection="1">
      <alignment horizontal="center" vertical="center" wrapText="1"/>
    </xf>
    <xf numFmtId="1" fontId="18" fillId="17" borderId="22" xfId="3" applyNumberFormat="1" applyFont="1" applyFill="1" applyBorder="1" applyAlignment="1" applyProtection="1">
      <alignment horizontal="center" vertical="center" wrapText="1"/>
    </xf>
    <xf numFmtId="0" fontId="30" fillId="17" borderId="0" xfId="17" applyNumberFormat="1" applyFont="1" applyFill="1" applyBorder="1" applyAlignment="1" applyProtection="1">
      <alignment horizontal="left" vertical="top" wrapText="1"/>
    </xf>
    <xf numFmtId="0" fontId="2" fillId="0" borderId="0" xfId="17" applyAlignment="1">
      <alignment horizontal="left" vertical="top" wrapText="1"/>
    </xf>
    <xf numFmtId="0" fontId="30" fillId="17" borderId="36" xfId="17" applyNumberFormat="1" applyFont="1" applyFill="1" applyBorder="1" applyAlignment="1" applyProtection="1">
      <alignment horizontal="center" vertical="center"/>
    </xf>
    <xf numFmtId="0" fontId="30" fillId="17" borderId="32" xfId="17" applyNumberFormat="1" applyFont="1" applyFill="1" applyBorder="1" applyAlignment="1" applyProtection="1">
      <alignment horizontal="center" vertical="center"/>
    </xf>
    <xf numFmtId="0" fontId="30" fillId="17" borderId="25" xfId="17" applyNumberFormat="1" applyFont="1" applyFill="1" applyBorder="1" applyAlignment="1" applyProtection="1">
      <alignment horizontal="center" vertical="center"/>
    </xf>
    <xf numFmtId="0" fontId="30" fillId="17" borderId="0" xfId="230" applyNumberFormat="1" applyFont="1" applyFill="1" applyBorder="1" applyAlignment="1" applyProtection="1">
      <alignment horizontal="left" vertical="center" wrapText="1"/>
      <protection locked="0"/>
    </xf>
    <xf numFmtId="0" fontId="8" fillId="17" borderId="0" xfId="230" applyNumberFormat="1" applyFont="1" applyFill="1" applyBorder="1" applyAlignment="1" applyProtection="1">
      <alignment horizontal="center" vertical="center" wrapText="1"/>
    </xf>
    <xf numFmtId="0" fontId="30" fillId="17" borderId="15" xfId="230" applyNumberFormat="1" applyFont="1" applyFill="1" applyBorder="1" applyAlignment="1" applyProtection="1">
      <alignment horizontal="left" vertical="center" wrapText="1"/>
      <protection locked="0"/>
    </xf>
    <xf numFmtId="0" fontId="30" fillId="17" borderId="0" xfId="230" applyNumberFormat="1" applyFont="1" applyFill="1" applyBorder="1" applyAlignment="1" applyProtection="1">
      <alignment horizontal="left" vertical="center"/>
      <protection locked="0"/>
    </xf>
    <xf numFmtId="0" fontId="30" fillId="17" borderId="20" xfId="230" applyNumberFormat="1" applyFont="1" applyFill="1" applyBorder="1" applyAlignment="1" applyProtection="1">
      <alignment horizontal="left" vertical="center" wrapText="1"/>
      <protection locked="0"/>
    </xf>
    <xf numFmtId="0" fontId="30" fillId="17" borderId="0" xfId="230" applyNumberFormat="1" applyFont="1" applyFill="1" applyBorder="1" applyAlignment="1" applyProtection="1">
      <alignment horizontal="left" vertical="top" wrapText="1"/>
      <protection locked="0"/>
    </xf>
    <xf numFmtId="0" fontId="30" fillId="17" borderId="20" xfId="230" applyNumberFormat="1" applyFont="1" applyFill="1" applyBorder="1" applyAlignment="1" applyProtection="1">
      <alignment horizontal="left" vertical="top" wrapText="1"/>
      <protection locked="0"/>
    </xf>
    <xf numFmtId="0" fontId="30" fillId="17" borderId="0" xfId="230" applyNumberFormat="1" applyFont="1" applyFill="1" applyBorder="1" applyAlignment="1" applyProtection="1">
      <alignment horizontal="left" vertical="top"/>
      <protection locked="0"/>
    </xf>
    <xf numFmtId="0" fontId="30" fillId="0" borderId="0" xfId="19" applyNumberFormat="1" applyFont="1" applyFill="1" applyBorder="1" applyAlignment="1" applyProtection="1">
      <alignment horizontal="justify" vertical="justify"/>
      <protection locked="0"/>
    </xf>
    <xf numFmtId="0" fontId="30" fillId="0" borderId="0" xfId="19" applyNumberFormat="1" applyFont="1" applyFill="1" applyBorder="1" applyAlignment="1" applyProtection="1">
      <alignment horizontal="justify" vertical="justify" wrapText="1"/>
      <protection locked="0"/>
    </xf>
    <xf numFmtId="0" fontId="30" fillId="0" borderId="15" xfId="19" applyNumberFormat="1" applyFont="1" applyFill="1" applyBorder="1" applyAlignment="1" applyProtection="1">
      <alignment horizontal="left" vertical="top" wrapText="1"/>
    </xf>
    <xf numFmtId="0" fontId="1" fillId="0" borderId="15" xfId="79" applyBorder="1" applyAlignment="1">
      <alignment horizontal="left" vertical="top" wrapText="1"/>
    </xf>
    <xf numFmtId="0" fontId="46" fillId="0" borderId="0" xfId="19" applyNumberFormat="1" applyFont="1" applyFill="1" applyBorder="1" applyAlignment="1" applyProtection="1">
      <alignment horizontal="center" vertical="center"/>
    </xf>
    <xf numFmtId="0" fontId="6" fillId="0" borderId="7" xfId="19" applyNumberFormat="1" applyFont="1" applyFill="1" applyBorder="1" applyAlignment="1" applyProtection="1">
      <alignment horizontal="center" vertical="center"/>
    </xf>
    <xf numFmtId="0" fontId="6" fillId="0" borderId="3" xfId="19" applyNumberFormat="1" applyFont="1" applyFill="1" applyBorder="1" applyAlignment="1" applyProtection="1">
      <alignment horizontal="center" vertical="center"/>
    </xf>
    <xf numFmtId="0" fontId="33" fillId="0" borderId="2" xfId="15" applyNumberFormat="1" applyFont="1" applyFill="1" applyBorder="1" applyAlignment="1" applyProtection="1">
      <alignment horizontal="center" vertical="center" wrapText="1"/>
    </xf>
    <xf numFmtId="0" fontId="18" fillId="0" borderId="2" xfId="19" applyNumberFormat="1" applyFont="1" applyFill="1" applyBorder="1" applyAlignment="1" applyProtection="1">
      <alignment horizontal="right" vertical="center"/>
    </xf>
    <xf numFmtId="0" fontId="34" fillId="0" borderId="0" xfId="19" applyNumberFormat="1" applyFont="1" applyFill="1" applyBorder="1" applyAlignment="1" applyProtection="1">
      <alignment horizontal="center" vertical="center"/>
    </xf>
    <xf numFmtId="0" fontId="4" fillId="0" borderId="7" xfId="19" applyNumberFormat="1" applyFont="1" applyFill="1" applyBorder="1" applyAlignment="1" applyProtection="1">
      <alignment horizontal="center" vertical="center"/>
    </xf>
    <xf numFmtId="0" fontId="4" fillId="0" borderId="3" xfId="19" applyNumberFormat="1" applyFont="1" applyFill="1" applyBorder="1" applyAlignment="1" applyProtection="1">
      <alignment horizontal="center" vertical="center"/>
    </xf>
    <xf numFmtId="0" fontId="3" fillId="0" borderId="12" xfId="3" applyFont="1" applyFill="1" applyBorder="1" applyAlignment="1" applyProtection="1">
      <alignment horizontal="center" vertical="center" wrapText="1"/>
    </xf>
    <xf numFmtId="0" fontId="3" fillId="0" borderId="11" xfId="3" applyFont="1" applyFill="1" applyBorder="1" applyAlignment="1" applyProtection="1">
      <alignment horizontal="center" vertical="center" wrapText="1"/>
    </xf>
    <xf numFmtId="0" fontId="3" fillId="0" borderId="6" xfId="3" applyFont="1" applyFill="1" applyBorder="1" applyAlignment="1" applyProtection="1">
      <alignment horizontal="center" vertical="center" wrapText="1"/>
    </xf>
    <xf numFmtId="0" fontId="3" fillId="0" borderId="5" xfId="3" applyFont="1" applyFill="1" applyBorder="1" applyAlignment="1" applyProtection="1">
      <alignment horizontal="center" vertical="center" wrapText="1"/>
    </xf>
    <xf numFmtId="0" fontId="3" fillId="0" borderId="4" xfId="3" applyFont="1" applyFill="1" applyBorder="1" applyAlignment="1" applyProtection="1">
      <alignment horizontal="center" vertical="center" wrapText="1"/>
    </xf>
    <xf numFmtId="0" fontId="30" fillId="0" borderId="0" xfId="17" applyNumberFormat="1" applyFont="1" applyFill="1" applyBorder="1" applyAlignment="1" applyProtection="1">
      <alignment horizontal="left" vertical="top" wrapText="1"/>
      <protection locked="0"/>
    </xf>
    <xf numFmtId="0" fontId="30" fillId="0" borderId="15" xfId="19" applyNumberFormat="1" applyFont="1" applyFill="1" applyBorder="1" applyAlignment="1" applyProtection="1">
      <alignment horizontal="left" vertical="top" wrapText="1"/>
      <protection locked="0"/>
    </xf>
    <xf numFmtId="0" fontId="18" fillId="0" borderId="7" xfId="19" applyNumberFormat="1" applyFont="1" applyFill="1" applyBorder="1" applyAlignment="1" applyProtection="1">
      <alignment horizontal="center" vertical="center"/>
      <protection locked="0"/>
    </xf>
    <xf numFmtId="0" fontId="18" fillId="0" borderId="3" xfId="19" applyNumberFormat="1" applyFont="1" applyFill="1" applyBorder="1" applyAlignment="1" applyProtection="1">
      <alignment horizontal="center" vertical="center"/>
      <protection locked="0"/>
    </xf>
    <xf numFmtId="0" fontId="18" fillId="0" borderId="12" xfId="3" applyFont="1" applyFill="1" applyBorder="1" applyAlignment="1" applyProtection="1">
      <alignment horizontal="center" vertical="center" wrapText="1"/>
    </xf>
    <xf numFmtId="0" fontId="18" fillId="0" borderId="11" xfId="3" applyFont="1" applyFill="1" applyBorder="1" applyAlignment="1" applyProtection="1">
      <alignment horizontal="center" vertical="center" wrapText="1"/>
    </xf>
    <xf numFmtId="165" fontId="18" fillId="0" borderId="6" xfId="192" applyNumberFormat="1" applyFont="1" applyFill="1" applyBorder="1" applyAlignment="1" applyProtection="1">
      <alignment horizontal="center" vertical="center"/>
      <protection locked="0"/>
    </xf>
    <xf numFmtId="165" fontId="18" fillId="0" borderId="5" xfId="192" applyNumberFormat="1" applyFont="1" applyFill="1" applyBorder="1" applyAlignment="1" applyProtection="1">
      <alignment horizontal="center" vertical="center"/>
      <protection locked="0"/>
    </xf>
    <xf numFmtId="165" fontId="18" fillId="0" borderId="4" xfId="192" applyNumberFormat="1" applyFont="1" applyFill="1" applyBorder="1" applyAlignment="1" applyProtection="1">
      <alignment horizontal="center" vertical="center"/>
      <protection locked="0"/>
    </xf>
    <xf numFmtId="0" fontId="34" fillId="0" borderId="0" xfId="19" applyNumberFormat="1" applyFont="1" applyFill="1" applyBorder="1" applyAlignment="1" applyProtection="1">
      <alignment horizontal="center" vertical="center" wrapText="1"/>
    </xf>
    <xf numFmtId="0" fontId="3" fillId="16" borderId="2" xfId="20" applyFont="1" applyFill="1" applyBorder="1" applyAlignment="1" applyProtection="1">
      <alignment horizontal="center" vertical="center" wrapText="1"/>
    </xf>
    <xf numFmtId="0" fontId="33" fillId="16" borderId="12" xfId="15" applyFont="1" applyFill="1" applyBorder="1" applyAlignment="1" applyProtection="1">
      <alignment horizontal="center" vertical="center" wrapText="1"/>
    </xf>
    <xf numFmtId="0" fontId="33" fillId="16" borderId="9" xfId="15" applyFont="1" applyFill="1" applyBorder="1" applyAlignment="1" applyProtection="1">
      <alignment horizontal="center" vertical="center" wrapText="1"/>
    </xf>
    <xf numFmtId="0" fontId="33" fillId="16" borderId="11" xfId="15" applyFont="1" applyFill="1" applyBorder="1" applyAlignment="1" applyProtection="1">
      <alignment horizontal="center" vertical="center" wrapText="1"/>
    </xf>
    <xf numFmtId="0" fontId="3" fillId="16" borderId="6" xfId="20" applyFont="1" applyFill="1" applyBorder="1" applyAlignment="1" applyProtection="1">
      <alignment horizontal="center" vertical="center" wrapText="1"/>
    </xf>
    <xf numFmtId="0" fontId="3" fillId="16" borderId="5" xfId="20" applyFont="1" applyFill="1" applyBorder="1" applyAlignment="1" applyProtection="1">
      <alignment horizontal="center" vertical="center" wrapText="1"/>
    </xf>
    <xf numFmtId="0" fontId="3" fillId="16" borderId="4" xfId="20" applyFont="1" applyFill="1" applyBorder="1" applyAlignment="1" applyProtection="1">
      <alignment horizontal="center" vertical="center" wrapText="1"/>
    </xf>
    <xf numFmtId="0" fontId="3" fillId="16" borderId="6" xfId="20" applyFont="1" applyFill="1" applyBorder="1" applyAlignment="1" applyProtection="1">
      <alignment horizontal="center" vertical="center"/>
    </xf>
    <xf numFmtId="0" fontId="3" fillId="16" borderId="4" xfId="20" applyFont="1" applyFill="1" applyBorder="1" applyAlignment="1" applyProtection="1">
      <alignment horizontal="center" vertical="center"/>
    </xf>
    <xf numFmtId="0" fontId="33" fillId="0" borderId="7" xfId="15" applyFont="1" applyFill="1" applyBorder="1" applyAlignment="1" applyProtection="1">
      <alignment horizontal="center" vertical="center" wrapText="1"/>
    </xf>
    <xf numFmtId="0" fontId="33" fillId="0" borderId="10" xfId="15" applyFont="1" applyFill="1" applyBorder="1" applyAlignment="1" applyProtection="1">
      <alignment horizontal="center" vertical="center" wrapText="1"/>
    </xf>
    <xf numFmtId="0" fontId="33" fillId="0" borderId="3" xfId="15" applyFont="1" applyFill="1" applyBorder="1" applyAlignment="1" applyProtection="1">
      <alignment horizontal="center" vertical="center" wrapText="1"/>
    </xf>
    <xf numFmtId="0" fontId="33" fillId="0" borderId="12" xfId="15" applyFont="1" applyFill="1" applyBorder="1" applyAlignment="1" applyProtection="1">
      <alignment horizontal="center" vertical="center" wrapText="1"/>
    </xf>
    <xf numFmtId="0" fontId="33" fillId="0" borderId="9" xfId="15" applyFont="1" applyFill="1" applyBorder="1" applyAlignment="1" applyProtection="1">
      <alignment horizontal="center" vertical="center" wrapText="1"/>
    </xf>
    <xf numFmtId="0" fontId="33" fillId="0" borderId="11" xfId="15" applyFont="1" applyFill="1" applyBorder="1" applyAlignment="1" applyProtection="1">
      <alignment horizontal="center" vertical="center" wrapText="1"/>
    </xf>
    <xf numFmtId="0" fontId="18" fillId="16" borderId="2" xfId="20" applyFont="1" applyFill="1" applyBorder="1" applyAlignment="1" applyProtection="1">
      <alignment horizontal="center" vertical="center" wrapText="1"/>
    </xf>
    <xf numFmtId="0" fontId="24" fillId="0" borderId="12" xfId="15" applyFont="1" applyFill="1" applyBorder="1" applyAlignment="1" applyProtection="1">
      <alignment horizontal="center" vertical="center" wrapText="1"/>
    </xf>
    <xf numFmtId="0" fontId="24" fillId="0" borderId="9" xfId="15" applyFont="1" applyFill="1" applyBorder="1" applyAlignment="1" applyProtection="1">
      <alignment horizontal="center" vertical="center" wrapText="1"/>
    </xf>
    <xf numFmtId="0" fontId="24" fillId="0" borderId="11" xfId="15" applyFont="1" applyFill="1" applyBorder="1" applyAlignment="1" applyProtection="1">
      <alignment horizontal="center" vertical="center" wrapText="1"/>
    </xf>
    <xf numFmtId="0" fontId="24" fillId="0" borderId="12" xfId="15" applyFont="1" applyFill="1" applyBorder="1" applyAlignment="1" applyProtection="1">
      <alignment horizontal="center" vertical="center"/>
    </xf>
    <xf numFmtId="0" fontId="24" fillId="0" borderId="9" xfId="15" applyFont="1" applyFill="1" applyBorder="1" applyAlignment="1" applyProtection="1">
      <alignment horizontal="center" vertical="center"/>
    </xf>
    <xf numFmtId="0" fontId="24" fillId="0" borderId="11" xfId="15" applyFont="1" applyFill="1" applyBorder="1" applyAlignment="1" applyProtection="1">
      <alignment horizontal="center" vertical="center"/>
    </xf>
    <xf numFmtId="0" fontId="3" fillId="0" borderId="6" xfId="20" applyNumberFormat="1" applyFont="1" applyFill="1" applyBorder="1" applyAlignment="1" applyProtection="1">
      <alignment horizontal="center" vertical="center" wrapText="1"/>
    </xf>
    <xf numFmtId="0" fontId="3" fillId="0" borderId="4" xfId="20" applyNumberFormat="1" applyFont="1" applyFill="1" applyBorder="1" applyAlignment="1" applyProtection="1">
      <alignment horizontal="center" vertical="center" wrapText="1"/>
    </xf>
    <xf numFmtId="0" fontId="3" fillId="0" borderId="7" xfId="20" applyNumberFormat="1" applyFont="1" applyFill="1" applyBorder="1" applyAlignment="1" applyProtection="1">
      <alignment horizontal="center" vertical="center" wrapText="1"/>
    </xf>
    <xf numFmtId="0" fontId="3" fillId="0" borderId="3" xfId="20" applyNumberFormat="1" applyFont="1" applyFill="1" applyBorder="1" applyAlignment="1" applyProtection="1">
      <alignment horizontal="center" vertical="center" wrapText="1"/>
    </xf>
    <xf numFmtId="0" fontId="18" fillId="16" borderId="7" xfId="20" applyFont="1" applyFill="1" applyBorder="1" applyAlignment="1" applyProtection="1">
      <alignment horizontal="center" vertical="center" wrapText="1"/>
    </xf>
    <xf numFmtId="0" fontId="18" fillId="16" borderId="10" xfId="20" applyFont="1" applyFill="1" applyBorder="1" applyAlignment="1" applyProtection="1">
      <alignment horizontal="center" vertical="center" wrapText="1"/>
    </xf>
    <xf numFmtId="0" fontId="18" fillId="16" borderId="3" xfId="20" applyFont="1" applyFill="1" applyBorder="1" applyAlignment="1" applyProtection="1">
      <alignment horizontal="center" vertical="center" wrapText="1"/>
    </xf>
    <xf numFmtId="0" fontId="24" fillId="16" borderId="12" xfId="15" applyFont="1" applyFill="1" applyBorder="1" applyAlignment="1" applyProtection="1">
      <alignment horizontal="center" vertical="center"/>
    </xf>
    <xf numFmtId="0" fontId="24" fillId="16" borderId="9" xfId="15" applyFont="1" applyFill="1" applyBorder="1" applyAlignment="1" applyProtection="1">
      <alignment horizontal="center" vertical="center"/>
    </xf>
    <xf numFmtId="0" fontId="24" fillId="16" borderId="11" xfId="15" applyFont="1" applyFill="1" applyBorder="1" applyAlignment="1" applyProtection="1">
      <alignment horizontal="center" vertical="center"/>
    </xf>
    <xf numFmtId="0" fontId="24" fillId="16" borderId="12" xfId="15" applyFont="1" applyFill="1" applyBorder="1" applyAlignment="1" applyProtection="1">
      <alignment horizontal="center" vertical="center" wrapText="1"/>
    </xf>
    <xf numFmtId="0" fontId="24" fillId="16" borderId="9" xfId="15" applyFont="1" applyFill="1" applyBorder="1" applyAlignment="1" applyProtection="1">
      <alignment horizontal="center" vertical="center" wrapText="1"/>
    </xf>
    <xf numFmtId="0" fontId="24" fillId="16" borderId="11" xfId="15" applyFont="1" applyFill="1" applyBorder="1" applyAlignment="1" applyProtection="1">
      <alignment horizontal="center" vertical="center" wrapText="1"/>
    </xf>
    <xf numFmtId="0" fontId="24" fillId="0" borderId="7" xfId="15" applyNumberFormat="1" applyFont="1" applyFill="1" applyBorder="1" applyAlignment="1" applyProtection="1">
      <alignment horizontal="center" vertical="center" wrapText="1"/>
    </xf>
    <xf numFmtId="0" fontId="24" fillId="0" borderId="10" xfId="15" applyNumberFormat="1" applyFont="1" applyFill="1" applyBorder="1" applyAlignment="1" applyProtection="1">
      <alignment horizontal="center" vertical="center" wrapText="1"/>
    </xf>
    <xf numFmtId="0" fontId="24" fillId="0" borderId="3" xfId="15" applyNumberFormat="1" applyFont="1" applyFill="1" applyBorder="1" applyAlignment="1" applyProtection="1">
      <alignment horizontal="center" vertical="center" wrapText="1"/>
    </xf>
    <xf numFmtId="0" fontId="30" fillId="0" borderId="0" xfId="17" applyNumberFormat="1" applyFont="1" applyFill="1" applyBorder="1" applyAlignment="1" applyProtection="1">
      <alignment horizontal="left" vertical="center" wrapText="1"/>
      <protection locked="0"/>
    </xf>
    <xf numFmtId="0" fontId="4" fillId="16" borderId="15" xfId="20" applyFont="1" applyFill="1" applyBorder="1" applyAlignment="1" applyProtection="1">
      <alignment horizontal="left" vertical="top" wrapText="1"/>
    </xf>
    <xf numFmtId="0" fontId="1" fillId="0" borderId="15" xfId="21" applyBorder="1" applyAlignment="1">
      <alignment horizontal="left" vertical="top" wrapText="1"/>
    </xf>
    <xf numFmtId="0" fontId="33" fillId="0" borderId="7" xfId="15" applyNumberFormat="1" applyFont="1" applyFill="1" applyBorder="1" applyAlignment="1" applyProtection="1">
      <alignment horizontal="center" vertical="center" wrapText="1"/>
    </xf>
    <xf numFmtId="0" fontId="33" fillId="0" borderId="10" xfId="15" applyNumberFormat="1" applyFont="1" applyFill="1" applyBorder="1" applyAlignment="1" applyProtection="1">
      <alignment horizontal="center" vertical="center" wrapText="1"/>
    </xf>
    <xf numFmtId="0" fontId="33" fillId="0" borderId="3" xfId="15" applyNumberFormat="1" applyFont="1" applyFill="1" applyBorder="1" applyAlignment="1" applyProtection="1">
      <alignment horizontal="center" vertical="center" wrapText="1"/>
    </xf>
    <xf numFmtId="0" fontId="3" fillId="16" borderId="2" xfId="20" applyFont="1" applyFill="1" applyBorder="1" applyAlignment="1" applyProtection="1">
      <alignment horizontal="center" vertical="center"/>
    </xf>
    <xf numFmtId="0" fontId="24" fillId="0" borderId="12" xfId="15" applyNumberFormat="1" applyFont="1" applyFill="1" applyBorder="1" applyAlignment="1" applyProtection="1">
      <alignment horizontal="center" vertical="center" wrapText="1"/>
    </xf>
    <xf numFmtId="0" fontId="24" fillId="0" borderId="9" xfId="15" applyNumberFormat="1" applyFont="1" applyFill="1" applyBorder="1" applyAlignment="1" applyProtection="1">
      <alignment horizontal="center" vertical="center" wrapText="1"/>
    </xf>
    <xf numFmtId="0" fontId="24" fillId="0" borderId="11" xfId="15" applyNumberFormat="1" applyFont="1" applyFill="1" applyBorder="1" applyAlignment="1" applyProtection="1">
      <alignment horizontal="center" vertical="center" wrapText="1"/>
    </xf>
    <xf numFmtId="0" fontId="3" fillId="0" borderId="5" xfId="20" applyNumberFormat="1" applyFont="1" applyFill="1" applyBorder="1" applyAlignment="1" applyProtection="1">
      <alignment horizontal="center" vertical="center" wrapText="1"/>
    </xf>
    <xf numFmtId="0" fontId="18" fillId="0" borderId="2" xfId="20" applyNumberFormat="1" applyFont="1" applyFill="1" applyBorder="1" applyAlignment="1" applyProtection="1">
      <alignment horizontal="center" vertical="center" wrapText="1"/>
    </xf>
    <xf numFmtId="0" fontId="3" fillId="0" borderId="2" xfId="20" applyNumberFormat="1" applyFont="1" applyFill="1" applyBorder="1" applyAlignment="1" applyProtection="1">
      <alignment horizontal="center" vertical="center" wrapText="1"/>
    </xf>
    <xf numFmtId="0" fontId="3" fillId="0" borderId="3" xfId="17" applyNumberFormat="1" applyFont="1" applyFill="1" applyBorder="1" applyAlignment="1" applyProtection="1">
      <alignment horizontal="center" vertical="center" wrapText="1"/>
      <protection locked="0"/>
    </xf>
    <xf numFmtId="0" fontId="5" fillId="0" borderId="0" xfId="2" applyNumberFormat="1" applyFont="1" applyFill="1" applyBorder="1" applyAlignment="1" applyProtection="1">
      <alignment horizontal="justify" vertical="top" wrapText="1"/>
      <protection locked="0"/>
    </xf>
    <xf numFmtId="0" fontId="4" fillId="0" borderId="0" xfId="1" applyNumberFormat="1" applyFont="1" applyFill="1" applyBorder="1" applyAlignment="1" applyProtection="1">
      <alignment horizontal="left" vertical="top" wrapText="1"/>
    </xf>
    <xf numFmtId="0" fontId="10" fillId="0" borderId="2" xfId="1" applyNumberFormat="1" applyFont="1" applyFill="1" applyBorder="1" applyAlignment="1" applyProtection="1">
      <alignment horizontal="center" vertical="center"/>
    </xf>
    <xf numFmtId="0" fontId="3" fillId="0" borderId="6" xfId="3" applyNumberFormat="1" applyFont="1" applyFill="1" applyBorder="1" applyAlignment="1" applyProtection="1">
      <alignment horizontal="center" vertical="center" wrapText="1"/>
    </xf>
    <xf numFmtId="0" fontId="3" fillId="0" borderId="5" xfId="3" applyNumberFormat="1" applyFont="1" applyFill="1" applyBorder="1" applyAlignment="1" applyProtection="1">
      <alignment horizontal="center" vertical="center" wrapText="1"/>
    </xf>
    <xf numFmtId="0" fontId="3" fillId="0" borderId="4" xfId="3" applyNumberFormat="1" applyFont="1" applyFill="1" applyBorder="1" applyAlignment="1" applyProtection="1">
      <alignment horizontal="center" vertical="center" wrapText="1"/>
    </xf>
    <xf numFmtId="0" fontId="3" fillId="0" borderId="2" xfId="3" applyNumberFormat="1" applyFont="1" applyFill="1" applyBorder="1" applyAlignment="1" applyProtection="1">
      <alignment horizontal="center" vertical="center" wrapText="1"/>
    </xf>
    <xf numFmtId="0" fontId="8" fillId="0" borderId="0" xfId="2" applyNumberFormat="1" applyFont="1" applyFill="1" applyBorder="1" applyAlignment="1" applyProtection="1">
      <alignment horizontal="center" vertical="center"/>
    </xf>
    <xf numFmtId="0" fontId="4" fillId="0" borderId="0" xfId="2" applyNumberFormat="1" applyFont="1" applyFill="1" applyBorder="1" applyAlignment="1" applyProtection="1">
      <alignment horizontal="justify" vertical="top" wrapText="1"/>
      <protection locked="0"/>
    </xf>
    <xf numFmtId="0" fontId="4" fillId="0" borderId="0" xfId="1" applyNumberFormat="1" applyFont="1" applyFill="1" applyBorder="1" applyAlignment="1" applyProtection="1">
      <alignment horizontal="justify" vertical="top" wrapText="1"/>
      <protection locked="0"/>
    </xf>
    <xf numFmtId="0" fontId="8" fillId="0" borderId="2" xfId="1"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justify" vertical="top" wrapText="1"/>
      <protection locked="0"/>
    </xf>
    <xf numFmtId="0" fontId="3" fillId="0" borderId="7" xfId="3" applyNumberFormat="1" applyFont="1" applyFill="1" applyBorder="1" applyAlignment="1" applyProtection="1">
      <alignment horizontal="center" vertical="center" wrapText="1"/>
    </xf>
    <xf numFmtId="0" fontId="3" fillId="0" borderId="10" xfId="3" applyNumberFormat="1" applyFont="1" applyFill="1" applyBorder="1" applyAlignment="1" applyProtection="1">
      <alignment horizontal="center" vertical="center" wrapText="1"/>
    </xf>
    <xf numFmtId="0" fontId="3" fillId="0" borderId="3" xfId="3" applyNumberFormat="1" applyFont="1" applyFill="1" applyBorder="1" applyAlignment="1" applyProtection="1">
      <alignment horizontal="center" vertical="center" wrapText="1"/>
    </xf>
    <xf numFmtId="0" fontId="5" fillId="0" borderId="0" xfId="2" applyNumberFormat="1" applyFont="1" applyFill="1" applyBorder="1" applyAlignment="1" applyProtection="1">
      <alignment horizontal="left" vertical="top" wrapText="1"/>
      <protection locked="0"/>
    </xf>
    <xf numFmtId="0" fontId="4" fillId="0" borderId="0" xfId="2" applyNumberFormat="1" applyFont="1" applyFill="1" applyBorder="1" applyAlignment="1" applyProtection="1">
      <alignment horizontal="left" vertical="top" wrapText="1"/>
    </xf>
    <xf numFmtId="0" fontId="8" fillId="0" borderId="12" xfId="2" applyNumberFormat="1" applyFont="1" applyFill="1" applyBorder="1" applyAlignment="1" applyProtection="1">
      <alignment horizontal="center" vertical="center"/>
    </xf>
    <xf numFmtId="0" fontId="8" fillId="0" borderId="9" xfId="2" applyNumberFormat="1" applyFont="1" applyFill="1" applyBorder="1" applyAlignment="1" applyProtection="1">
      <alignment horizontal="center" vertical="center"/>
    </xf>
    <xf numFmtId="0" fontId="8" fillId="0" borderId="11" xfId="2" applyNumberFormat="1" applyFont="1" applyFill="1" applyBorder="1" applyAlignment="1" applyProtection="1">
      <alignment horizontal="center" vertical="center"/>
    </xf>
    <xf numFmtId="0" fontId="8" fillId="0" borderId="0" xfId="2" applyNumberFormat="1" applyFont="1" applyFill="1" applyBorder="1" applyAlignment="1" applyProtection="1">
      <alignment horizontal="center" vertical="center" wrapText="1"/>
    </xf>
    <xf numFmtId="0" fontId="8" fillId="0" borderId="2" xfId="2" applyNumberFormat="1" applyFont="1" applyFill="1" applyBorder="1" applyAlignment="1" applyProtection="1">
      <alignment horizontal="center" vertical="center"/>
    </xf>
    <xf numFmtId="0" fontId="3" fillId="0" borderId="6" xfId="2" applyNumberFormat="1" applyFont="1" applyFill="1" applyBorder="1" applyAlignment="1" applyProtection="1">
      <alignment horizontal="center" vertical="center"/>
    </xf>
    <xf numFmtId="0" fontId="3" fillId="0" borderId="5" xfId="2" applyNumberFormat="1" applyFont="1" applyFill="1" applyBorder="1" applyAlignment="1" applyProtection="1">
      <alignment horizontal="center" vertical="center"/>
    </xf>
    <xf numFmtId="0" fontId="3" fillId="0" borderId="4" xfId="2" applyNumberFormat="1" applyFont="1" applyFill="1" applyBorder="1" applyAlignment="1" applyProtection="1">
      <alignment horizontal="center" vertical="center"/>
    </xf>
    <xf numFmtId="0" fontId="3" fillId="0" borderId="2" xfId="3" applyNumberFormat="1" applyFont="1" applyFill="1" applyBorder="1" applyAlignment="1" applyProtection="1">
      <alignment horizontal="center" vertical="center"/>
    </xf>
    <xf numFmtId="0" fontId="8" fillId="0" borderId="7" xfId="1" applyNumberFormat="1" applyFont="1" applyFill="1" applyBorder="1" applyAlignment="1" applyProtection="1">
      <alignment horizontal="center" vertical="center"/>
    </xf>
    <xf numFmtId="0" fontId="8" fillId="0" borderId="3" xfId="1" applyNumberFormat="1" applyFont="1" applyFill="1" applyBorder="1" applyAlignment="1" applyProtection="1">
      <alignment horizontal="center" vertical="center"/>
    </xf>
    <xf numFmtId="0" fontId="8" fillId="0" borderId="7" xfId="2" applyNumberFormat="1" applyFont="1" applyFill="1" applyBorder="1" applyAlignment="1" applyProtection="1">
      <alignment horizontal="center" vertical="center"/>
    </xf>
    <xf numFmtId="0" fontId="8" fillId="0" borderId="3" xfId="2" applyNumberFormat="1" applyFont="1" applyFill="1" applyBorder="1" applyAlignment="1" applyProtection="1">
      <alignment horizontal="center" vertical="center"/>
    </xf>
    <xf numFmtId="0" fontId="3" fillId="0" borderId="6" xfId="3" applyNumberFormat="1" applyFont="1" applyFill="1" applyBorder="1" applyAlignment="1" applyProtection="1">
      <alignment horizontal="center" vertical="center"/>
    </xf>
    <xf numFmtId="0" fontId="3" fillId="0" borderId="5" xfId="3" applyNumberFormat="1" applyFont="1" applyFill="1" applyBorder="1" applyAlignment="1" applyProtection="1">
      <alignment horizontal="center" vertical="center"/>
    </xf>
    <xf numFmtId="0" fontId="3" fillId="0" borderId="4" xfId="3" applyNumberFormat="1" applyFont="1" applyFill="1" applyBorder="1" applyAlignment="1" applyProtection="1">
      <alignment horizontal="center" vertical="center"/>
    </xf>
  </cellXfs>
  <cellStyles count="239">
    <cellStyle name="%" xfId="1"/>
    <cellStyle name="% 2" xfId="5"/>
    <cellStyle name="% 2 2" xfId="23"/>
    <cellStyle name="% 2 2 2" xfId="235"/>
    <cellStyle name="% 3" xfId="2"/>
    <cellStyle name="20% - Accent1 2" xfId="24"/>
    <cellStyle name="20% - Accent1 2 2" xfId="25"/>
    <cellStyle name="20% - Accent1 3" xfId="26"/>
    <cellStyle name="20% - Accent1 4" xfId="27"/>
    <cellStyle name="20% - Accent2 2" xfId="28"/>
    <cellStyle name="20% - Accent2 2 2" xfId="29"/>
    <cellStyle name="20% - Accent2 3" xfId="30"/>
    <cellStyle name="20% - Accent2 4" xfId="31"/>
    <cellStyle name="20% - Accent3 2" xfId="32"/>
    <cellStyle name="20% - Accent3 2 2" xfId="33"/>
    <cellStyle name="20% - Accent3 3" xfId="34"/>
    <cellStyle name="20% - Accent3 4" xfId="35"/>
    <cellStyle name="20% - Accent4 2" xfId="36"/>
    <cellStyle name="20% - Accent4 2 2" xfId="37"/>
    <cellStyle name="20% - Accent4 3" xfId="38"/>
    <cellStyle name="20% - Accent4 4" xfId="39"/>
    <cellStyle name="20% - Accent5 2" xfId="40"/>
    <cellStyle name="20% - Accent5 2 2" xfId="41"/>
    <cellStyle name="20% - Accent5 3" xfId="42"/>
    <cellStyle name="20% - Accent5 4" xfId="43"/>
    <cellStyle name="20% - Accent6 2" xfId="44"/>
    <cellStyle name="20% - Accent6 2 2" xfId="45"/>
    <cellStyle name="20% - Accent6 3" xfId="46"/>
    <cellStyle name="20% - Accent6 4" xfId="47"/>
    <cellStyle name="40% - Accent1 2" xfId="48"/>
    <cellStyle name="40% - Accent1 2 2" xfId="49"/>
    <cellStyle name="40% - Accent1 3" xfId="50"/>
    <cellStyle name="40% - Accent1 4" xfId="51"/>
    <cellStyle name="40% - Accent2 2" xfId="52"/>
    <cellStyle name="40% - Accent2 2 2" xfId="53"/>
    <cellStyle name="40% - Accent2 3" xfId="54"/>
    <cellStyle name="40% - Accent2 4" xfId="55"/>
    <cellStyle name="40% - Accent3 2" xfId="56"/>
    <cellStyle name="40% - Accent3 2 2" xfId="57"/>
    <cellStyle name="40% - Accent3 3" xfId="58"/>
    <cellStyle name="40% - Accent3 4" xfId="59"/>
    <cellStyle name="40% - Accent4 2" xfId="60"/>
    <cellStyle name="40% - Accent4 2 2" xfId="61"/>
    <cellStyle name="40% - Accent4 3" xfId="62"/>
    <cellStyle name="40% - Accent4 4" xfId="63"/>
    <cellStyle name="40% - Accent5 2" xfId="64"/>
    <cellStyle name="40% - Accent5 2 2" xfId="65"/>
    <cellStyle name="40% - Accent5 3" xfId="66"/>
    <cellStyle name="40% - Accent5 4" xfId="67"/>
    <cellStyle name="40% - Accent6 2" xfId="68"/>
    <cellStyle name="40% - Accent6 2 2" xfId="69"/>
    <cellStyle name="40% - Accent6 3" xfId="70"/>
    <cellStyle name="40% - Accent6 4" xfId="71"/>
    <cellStyle name="CABECALHO" xfId="3"/>
    <cellStyle name="CABECALHO 2" xfId="20"/>
    <cellStyle name="Comma 2" xfId="72"/>
    <cellStyle name="Comma 2 2" xfId="73"/>
    <cellStyle name="Comma 3" xfId="74"/>
    <cellStyle name="Comma 4" xfId="232"/>
    <cellStyle name="Currency 2" xfId="233"/>
    <cellStyle name="DADOS" xfId="6"/>
    <cellStyle name="DetalheB" xfId="75"/>
    <cellStyle name="Hyperlink" xfId="15" builtinId="8"/>
    <cellStyle name="Hyperlink 2" xfId="76"/>
    <cellStyle name="Moeda [0]_Cap11 b" xfId="77"/>
    <cellStyle name="Moeda_Cap11 b" xfId="78"/>
    <cellStyle name="Normal" xfId="0" builtinId="0"/>
    <cellStyle name="Normal 10" xfId="79"/>
    <cellStyle name="Normal 10 2" xfId="80"/>
    <cellStyle name="Normal 10 2 2" xfId="81"/>
    <cellStyle name="Normal 10 2 2 2" xfId="82"/>
    <cellStyle name="Normal 10 2 2 3" xfId="83"/>
    <cellStyle name="Normal 10 2 3" xfId="84"/>
    <cellStyle name="Normal 10 2 4" xfId="85"/>
    <cellStyle name="Normal 10 3" xfId="86"/>
    <cellStyle name="Normal 10 3 2" xfId="87"/>
    <cellStyle name="Normal 10 3 3" xfId="88"/>
    <cellStyle name="Normal 10 4" xfId="89"/>
    <cellStyle name="Normal 10 5" xfId="90"/>
    <cellStyle name="Normal 11" xfId="91"/>
    <cellStyle name="Normal 12" xfId="92"/>
    <cellStyle name="Normal 13" xfId="93"/>
    <cellStyle name="Normal 13 2" xfId="94"/>
    <cellStyle name="Normal 13 2 2" xfId="95"/>
    <cellStyle name="Normal 13 2 3" xfId="96"/>
    <cellStyle name="Normal 13 3" xfId="97"/>
    <cellStyle name="Normal 13 4" xfId="98"/>
    <cellStyle name="Normal 14" xfId="17"/>
    <cellStyle name="Normal 15" xfId="99"/>
    <cellStyle name="Normal 16" xfId="100"/>
    <cellStyle name="Normal 16 2" xfId="101"/>
    <cellStyle name="Normal 16 3" xfId="102"/>
    <cellStyle name="Normal 17" xfId="103"/>
    <cellStyle name="Normal 17 2" xfId="104"/>
    <cellStyle name="Normal 18" xfId="105"/>
    <cellStyle name="Normal 18 2" xfId="22"/>
    <cellStyle name="Normal 18 2 2" xfId="106"/>
    <cellStyle name="Normal 18 2 3" xfId="107"/>
    <cellStyle name="Normal 18 3" xfId="108"/>
    <cellStyle name="Normal 18 4" xfId="109"/>
    <cellStyle name="Normal 19" xfId="110"/>
    <cellStyle name="Normal 19 2" xfId="111"/>
    <cellStyle name="Normal 19 3" xfId="112"/>
    <cellStyle name="Normal 2" xfId="7"/>
    <cellStyle name="Normal 2 2" xfId="113"/>
    <cellStyle name="Normal 2 2 2" xfId="114"/>
    <cellStyle name="Normal 2 3" xfId="115"/>
    <cellStyle name="Normal 2 3 2" xfId="116"/>
    <cellStyle name="Normal 2 4" xfId="117"/>
    <cellStyle name="Normal 2 5" xfId="118"/>
    <cellStyle name="Normal 2 5 2" xfId="119"/>
    <cellStyle name="Normal 2 5 2 2" xfId="120"/>
    <cellStyle name="Normal 2 5 2 3" xfId="121"/>
    <cellStyle name="Normal 2 5 3" xfId="122"/>
    <cellStyle name="Normal 2 5 4" xfId="123"/>
    <cellStyle name="Normal 2 6" xfId="124"/>
    <cellStyle name="Normal 2 7" xfId="125"/>
    <cellStyle name="Normal 20" xfId="126"/>
    <cellStyle name="Normal 20 2" xfId="127"/>
    <cellStyle name="Normal 20 3" xfId="128"/>
    <cellStyle name="Normal 21" xfId="129"/>
    <cellStyle name="Normal 21 2" xfId="130"/>
    <cellStyle name="Normal 22" xfId="131"/>
    <cellStyle name="Normal 23" xfId="132"/>
    <cellStyle name="Normal 3" xfId="8"/>
    <cellStyle name="Normal 3 2" xfId="19"/>
    <cellStyle name="Normal 3 2 2" xfId="133"/>
    <cellStyle name="Normal 3 3" xfId="134"/>
    <cellStyle name="Normal 3 3 2" xfId="135"/>
    <cellStyle name="Normal 3 4" xfId="136"/>
    <cellStyle name="Normal 3 5" xfId="234"/>
    <cellStyle name="Normal 4" xfId="9"/>
    <cellStyle name="Normal 4 2" xfId="137"/>
    <cellStyle name="Normal 4 2 2" xfId="138"/>
    <cellStyle name="Normal 4 2 2 2" xfId="139"/>
    <cellStyle name="Normal 4 2 2 2 2" xfId="140"/>
    <cellStyle name="Normal 4 2 2 2 3" xfId="141"/>
    <cellStyle name="Normal 4 2 2 3" xfId="142"/>
    <cellStyle name="Normal 4 2 2 4" xfId="143"/>
    <cellStyle name="Normal 4 2 3" xfId="144"/>
    <cellStyle name="Normal 4 2 3 2" xfId="145"/>
    <cellStyle name="Normal 4 2 3 3" xfId="146"/>
    <cellStyle name="Normal 4 2 4" xfId="147"/>
    <cellStyle name="Normal 4 2 5" xfId="148"/>
    <cellStyle name="Normal 4 3" xfId="149"/>
    <cellStyle name="Normal 4 4" xfId="150"/>
    <cellStyle name="Normal 4 4 2" xfId="151"/>
    <cellStyle name="Normal 4 4 2 2" xfId="152"/>
    <cellStyle name="Normal 4 4 2 3" xfId="153"/>
    <cellStyle name="Normal 4 4 3" xfId="154"/>
    <cellStyle name="Normal 4 4 4" xfId="155"/>
    <cellStyle name="Normal 4 4 5" xfId="156"/>
    <cellStyle name="Normal 4 5" xfId="157"/>
    <cellStyle name="Normal 4 5 2" xfId="158"/>
    <cellStyle name="Normal 4 5 3" xfId="159"/>
    <cellStyle name="Normal 4 6" xfId="160"/>
    <cellStyle name="Normal 4 7" xfId="161"/>
    <cellStyle name="Normal 4 7 2" xfId="162"/>
    <cellStyle name="Normal 4 8" xfId="163"/>
    <cellStyle name="Normal 4 9" xfId="164"/>
    <cellStyle name="Normal 5" xfId="10"/>
    <cellStyle name="Normal 5 2" xfId="165"/>
    <cellStyle name="Normal 5 2 2" xfId="166"/>
    <cellStyle name="Normal 5 2 2 2" xfId="167"/>
    <cellStyle name="Normal 5 2 2 2 2" xfId="168"/>
    <cellStyle name="Normal 5 2 2 2 3" xfId="169"/>
    <cellStyle name="Normal 5 2 2 3" xfId="170"/>
    <cellStyle name="Normal 5 2 2 4" xfId="171"/>
    <cellStyle name="Normal 5 2 3" xfId="172"/>
    <cellStyle name="Normal 5 2 3 2" xfId="173"/>
    <cellStyle name="Normal 5 2 3 3" xfId="174"/>
    <cellStyle name="Normal 5 2 4" xfId="175"/>
    <cellStyle name="Normal 5 2 5" xfId="176"/>
    <cellStyle name="Normal 5 3" xfId="177"/>
    <cellStyle name="Normal 5 3 2" xfId="178"/>
    <cellStyle name="Normal 5 3 2 2" xfId="179"/>
    <cellStyle name="Normal 5 3 2 3" xfId="180"/>
    <cellStyle name="Normal 5 3 3" xfId="181"/>
    <cellStyle name="Normal 5 3 4" xfId="182"/>
    <cellStyle name="Normal 5 4" xfId="183"/>
    <cellStyle name="Normal 5 4 2" xfId="184"/>
    <cellStyle name="Normal 5 4 3" xfId="185"/>
    <cellStyle name="Normal 5 5" xfId="186"/>
    <cellStyle name="Normal 5 5 2" xfId="187"/>
    <cellStyle name="Normal 5 5 3" xfId="188"/>
    <cellStyle name="Normal 5 6" xfId="189"/>
    <cellStyle name="Normal 5 7" xfId="190"/>
    <cellStyle name="Normal 6" xfId="21"/>
    <cellStyle name="Normal 6 2" xfId="191"/>
    <cellStyle name="Normal 7" xfId="192"/>
    <cellStyle name="Normal 7 2" xfId="193"/>
    <cellStyle name="Normal 7 3" xfId="236"/>
    <cellStyle name="Normal 8" xfId="194"/>
    <cellStyle name="Normal 8 2" xfId="195"/>
    <cellStyle name="Normal 9" xfId="196"/>
    <cellStyle name="Normal 9 2" xfId="197"/>
    <cellStyle name="Normal_Construção_aep" xfId="231"/>
    <cellStyle name="Normal_III.10.03" xfId="237"/>
    <cellStyle name="Normal_IV 01_Adm Públicas" xfId="230"/>
    <cellStyle name="Normal_IV.01.13" xfId="238"/>
    <cellStyle name="Normal_Trabalho" xfId="4"/>
    <cellStyle name="Normal_Trabalho_Quadros_pessoal_2003" xfId="16"/>
    <cellStyle name="Normal_Trabalho_Quadros_pessoal_2003 2" xfId="18"/>
    <cellStyle name="Note 2" xfId="198"/>
    <cellStyle name="Note 2 2" xfId="199"/>
    <cellStyle name="Note 2 3" xfId="200"/>
    <cellStyle name="Note 3" xfId="201"/>
    <cellStyle name="Note 3 2" xfId="202"/>
    <cellStyle name="NUMLINHA" xfId="11"/>
    <cellStyle name="Percent 2" xfId="12"/>
    <cellStyle name="QDTITULO" xfId="13"/>
    <cellStyle name="Separador de milhares [0]_Cap11 b" xfId="203"/>
    <cellStyle name="Standard_WBBasis" xfId="204"/>
    <cellStyle name="Style 1" xfId="205"/>
    <cellStyle name="Style 1 2" xfId="206"/>
    <cellStyle name="style1370338556859" xfId="207"/>
    <cellStyle name="style1370338556859 2" xfId="208"/>
    <cellStyle name="style1370338556859 2 2" xfId="209"/>
    <cellStyle name="style1370338556859 2 3" xfId="210"/>
    <cellStyle name="style1370338556859 3" xfId="211"/>
    <cellStyle name="style1370338556859 4" xfId="212"/>
    <cellStyle name="style1370338557031" xfId="213"/>
    <cellStyle name="style1370338557031 2" xfId="214"/>
    <cellStyle name="style1370338557031 2 2" xfId="215"/>
    <cellStyle name="style1370338557031 2 3" xfId="216"/>
    <cellStyle name="style1370338557031 3" xfId="217"/>
    <cellStyle name="style1370338557031 4" xfId="218"/>
    <cellStyle name="style1370338557140" xfId="219"/>
    <cellStyle name="style1370338557140 2" xfId="220"/>
    <cellStyle name="style1370338557140 2 2" xfId="221"/>
    <cellStyle name="style1370338557140 2 3" xfId="222"/>
    <cellStyle name="style1370338557140 3" xfId="223"/>
    <cellStyle name="style1370338557140 4" xfId="224"/>
    <cellStyle name="tit de conc" xfId="225"/>
    <cellStyle name="TITCOLUNA" xfId="14"/>
    <cellStyle name="Title 2" xfId="226"/>
    <cellStyle name="titulos d a coluna" xfId="227"/>
    <cellStyle name="Total 2" xfId="228"/>
    <cellStyle name="Vírgula_Cap11 b" xfId="229"/>
  </cellStyles>
  <dxfs count="16">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006100"/>
      </font>
      <fill>
        <patternFill>
          <bgColor rgb="FFC6EFCE"/>
        </patternFill>
      </fill>
    </dxf>
    <dxf>
      <fill>
        <patternFill>
          <bgColor theme="0" tint="-0.34998626667073579"/>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ine.pt/xurl/ind/0007839" TargetMode="External"/><Relationship Id="rId1" Type="http://schemas.openxmlformats.org/officeDocument/2006/relationships/hyperlink" Target="http://www.ine.pt/xurl/ind/0000857" TargetMode="Externa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www.ine.pt/xurl/ind/0007839" TargetMode="External"/><Relationship Id="rId1" Type="http://schemas.openxmlformats.org/officeDocument/2006/relationships/hyperlink" Target="http://www.ine.pt/xurl/ind/0000857"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5" Type="http://schemas.openxmlformats.org/officeDocument/2006/relationships/printerSettings" Target="../printerSettings/printerSettings14.bin"/><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hyperlink" Target="https://www.ine.pt/xportal/xmain?xpid=INE&amp;xpgid=ine_indicadores&amp;indOcorrCod=0008073&amp;contexto=bd&amp;selTab=tab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9157&amp;contexto=bd&amp;selTab=tab2" TargetMode="External"/><Relationship Id="rId13" Type="http://schemas.openxmlformats.org/officeDocument/2006/relationships/hyperlink" Target="http://www.ine.pt/xurl/ind/0009165" TargetMode="External"/><Relationship Id="rId18" Type="http://schemas.openxmlformats.org/officeDocument/2006/relationships/hyperlink" Target="https://www.ine.pt/xportal/xmain?xpid=INE&amp;xpgid=ine_indicadores&amp;indOcorrCod=0009160&amp;contexto=bd&amp;selTab=tab2" TargetMode="External"/><Relationship Id="rId26" Type="http://schemas.openxmlformats.org/officeDocument/2006/relationships/hyperlink" Target="https://www.ine.pt/xportal/xmain?xpid=INE&amp;xpgid=ine_indicadores&amp;indOcorrCod=0009157&amp;contexto=bd&amp;selTab=tab2" TargetMode="External"/><Relationship Id="rId3" Type="http://schemas.openxmlformats.org/officeDocument/2006/relationships/hyperlink" Target="https://www.ine.pt/xportal/xmain?xpid=INE&amp;xpgid=ine_indicadores&amp;indOcorrCod=0009155&amp;contexto=bd&amp;selTab=tab2" TargetMode="External"/><Relationship Id="rId21" Type="http://schemas.openxmlformats.org/officeDocument/2006/relationships/hyperlink" Target="http://www.ine.pt/xurl/ind/0009162" TargetMode="External"/><Relationship Id="rId34" Type="http://schemas.openxmlformats.org/officeDocument/2006/relationships/printerSettings" Target="../printerSettings/printerSettings2.bin"/><Relationship Id="rId7" Type="http://schemas.openxmlformats.org/officeDocument/2006/relationships/hyperlink" Target="http://www.ine.pt/xurl/ind/0009158" TargetMode="External"/><Relationship Id="rId12" Type="http://schemas.openxmlformats.org/officeDocument/2006/relationships/hyperlink" Target="https://www.ine.pt/xportal/xmain?xpid=INE&amp;xpgid=ine_indicadores&amp;indOcorrCod=0009165&amp;contexto=bd&amp;selTab=tab2" TargetMode="External"/><Relationship Id="rId17" Type="http://schemas.openxmlformats.org/officeDocument/2006/relationships/hyperlink" Target="http://www.ine.pt/xurl/ind/0009159" TargetMode="External"/><Relationship Id="rId25" Type="http://schemas.openxmlformats.org/officeDocument/2006/relationships/hyperlink" Target="http://www.ine.pt/xurl/ind/0009164" TargetMode="External"/><Relationship Id="rId33" Type="http://schemas.openxmlformats.org/officeDocument/2006/relationships/hyperlink" Target="ttps://www.ine.pt/xportal/xmain?xpid=INE&amp;xpgid=ine_indicadores&amp;indOcorrCod=0009165&amp;contexto=bd&amp;selTab=tab2" TargetMode="External"/><Relationship Id="rId2" Type="http://schemas.openxmlformats.org/officeDocument/2006/relationships/hyperlink" Target="http://www.ine.pt/xurl/ind/0009156" TargetMode="External"/><Relationship Id="rId16" Type="http://schemas.openxmlformats.org/officeDocument/2006/relationships/hyperlink" Target="https://www.ine.pt/xportal/xmain?xpid=INE&amp;xpgid=ine_indicadores&amp;indOcorrCod=0009159&amp;contexto=bd&amp;selTab=tab2" TargetMode="External"/><Relationship Id="rId20" Type="http://schemas.openxmlformats.org/officeDocument/2006/relationships/hyperlink" Target="https://www.ine.pt/xportal/xmain?xpid=INE&amp;xpgid=ine_indicadores&amp;indOcorrCod=0009162&amp;contexto=bd&amp;selTab=tab2" TargetMode="External"/><Relationship Id="rId29" Type="http://schemas.openxmlformats.org/officeDocument/2006/relationships/hyperlink" Target="https://www.ine.pt/xportal/xmain?xpid=INE&amp;xpgid=ine_indicadores&amp;indOcorrCod=0009160&amp;contexto=bd&amp;selTab=tab2" TargetMode="External"/><Relationship Id="rId1" Type="http://schemas.openxmlformats.org/officeDocument/2006/relationships/hyperlink" Target="https://www.ine.pt/xportal/xmain?xpid=INE&amp;xpgid=ine_indicadores&amp;indOcorrCod=0009156&amp;contexto=bd&amp;selTab=tab2" TargetMode="External"/><Relationship Id="rId6" Type="http://schemas.openxmlformats.org/officeDocument/2006/relationships/hyperlink" Target="https://www.ine.pt/xportal/xmain?xpid=INE&amp;xpgid=ine_indicadores&amp;indOcorrCod=0009158&amp;contexto=bd&amp;selTab=tab2" TargetMode="External"/><Relationship Id="rId11" Type="http://schemas.openxmlformats.org/officeDocument/2006/relationships/hyperlink" Target="http://www.ine.pt/xurl/ind/0009163" TargetMode="External"/><Relationship Id="rId24" Type="http://schemas.openxmlformats.org/officeDocument/2006/relationships/hyperlink" Target="https://www.ine.pt/xportal/xmain?xpid=INE&amp;xpgid=ine_indicadores&amp;indOcorrCod=0009164&amp;contexto=bd&amp;selTab=tab2" TargetMode="External"/><Relationship Id="rId32" Type="http://schemas.openxmlformats.org/officeDocument/2006/relationships/hyperlink" Target="https://www.ine.pt/xportal/xmain?xpid=INE&amp;xpgid=ine_indicadores&amp;indOcorrCod=0009163&amp;contexto=bd&amp;selTab=tab2" TargetMode="External"/><Relationship Id="rId5" Type="http://schemas.openxmlformats.org/officeDocument/2006/relationships/hyperlink" Target="https://www.ine.pt/xportal/xmain?xpid=INE&amp;xpgid=ine_indicadores&amp;indOcorrCod=0009164&amp;contexto=bd&amp;selTab=tab2" TargetMode="External"/><Relationship Id="rId15" Type="http://schemas.openxmlformats.org/officeDocument/2006/relationships/hyperlink" Target="http://www.ine.pt/xurl/ind/0009161" TargetMode="External"/><Relationship Id="rId23" Type="http://schemas.openxmlformats.org/officeDocument/2006/relationships/hyperlink" Target="https://www.ine.pt/xportal/xmain?xpid=INE&amp;xpgid=ine_indicadores&amp;indOcorrCod=0009156&amp;contexto=bd&amp;selTab=tab2" TargetMode="External"/><Relationship Id="rId28" Type="http://schemas.openxmlformats.org/officeDocument/2006/relationships/hyperlink" Target="https://www.ine.pt/xportal/xmain?xpid=INE&amp;xpgid=ine_indicadores&amp;indOcorrCod=0009159&amp;contexto=bd&amp;selTab=tab2" TargetMode="External"/><Relationship Id="rId10" Type="http://schemas.openxmlformats.org/officeDocument/2006/relationships/hyperlink" Target="https://www.ine.pt/xportal/xmain?xpid=INE&amp;xpgid=ine_indicadores&amp;indOcorrCod=0009163&amp;contexto=bd&amp;selTab=tab2" TargetMode="External"/><Relationship Id="rId19" Type="http://schemas.openxmlformats.org/officeDocument/2006/relationships/hyperlink" Target="http://www.ine.pt/xurl/ind/0009160" TargetMode="External"/><Relationship Id="rId31" Type="http://schemas.openxmlformats.org/officeDocument/2006/relationships/hyperlink" Target="https://www.ine.pt/xportal/xmain?xpid=INE&amp;xpgid=ine_indicadores&amp;indOcorrCod=0009162&amp;contexto=bd&amp;selTab=tab2" TargetMode="External"/><Relationship Id="rId4" Type="http://schemas.openxmlformats.org/officeDocument/2006/relationships/hyperlink" Target="http://www.ine.pt/xurl/ind/0009155" TargetMode="External"/><Relationship Id="rId9" Type="http://schemas.openxmlformats.org/officeDocument/2006/relationships/hyperlink" Target="http://www.ine.pt/xurl/ind/0009157" TargetMode="External"/><Relationship Id="rId14" Type="http://schemas.openxmlformats.org/officeDocument/2006/relationships/hyperlink" Target="https://www.ine.pt/xportal/xmain?xpid=INE&amp;xpgid=ine_indicadores&amp;indOcorrCod=0009161&amp;contexto=bd&amp;selTab=tab2" TargetMode="External"/><Relationship Id="rId22" Type="http://schemas.openxmlformats.org/officeDocument/2006/relationships/hyperlink" Target="https://www.ine.pt/xportal/xmain?xpid=INE&amp;xpgid=ine_indicadores&amp;indOcorrCod=0009155&amp;contexto=bd&amp;selTab=tab2" TargetMode="External"/><Relationship Id="rId27" Type="http://schemas.openxmlformats.org/officeDocument/2006/relationships/hyperlink" Target="https://www.ine.pt/xportal/xmain?xpid=INE&amp;xpgid=ine_indicadores&amp;indOcorrCod=0009158&amp;contexto=bd&amp;selTab=tab2" TargetMode="External"/><Relationship Id="rId30" Type="http://schemas.openxmlformats.org/officeDocument/2006/relationships/hyperlink" Target="https://www.ine.pt/xportal/xmain?xpid=INE&amp;xpgid=ine_indicadores&amp;indOcorrCod=0009161&amp;contexto=bd&amp;selTab=tab2"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7" Type="http://schemas.openxmlformats.org/officeDocument/2006/relationships/printerSettings" Target="../printerSettings/printerSettings3.bin"/><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hyperlink" Target="http://www.ine.pt/xurl/ind/0009480" TargetMode="External"/><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2" Type="http://schemas.openxmlformats.org/officeDocument/2006/relationships/hyperlink" Target="http://www.ine.pt/xurl/ind/0009480" TargetMode="External"/><Relationship Id="rId1" Type="http://schemas.openxmlformats.org/officeDocument/2006/relationships/hyperlink" Target="https://www.ine.pt/xportal/xmain?xpid=INE&amp;xpgid=ine_indicadores&amp;indOcorrCod=0009480&amp;contexto=bd&amp;selTab=tab2"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1&amp;contexto=bd&amp;selTab=tab2" TargetMode="External"/><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1&amp;contexto=bd&amp;selTab=tab2" TargetMode="External"/><Relationship Id="rId6" Type="http://schemas.openxmlformats.org/officeDocument/2006/relationships/printerSettings" Target="../printerSettings/printerSettings5.bin"/><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2&amp;contexto=bd&amp;selTab=tab2" TargetMode="External"/><Relationship Id="rId7" Type="http://schemas.openxmlformats.org/officeDocument/2006/relationships/printerSettings" Target="../printerSettings/printerSettings6.bin"/><Relationship Id="rId2" Type="http://schemas.openxmlformats.org/officeDocument/2006/relationships/hyperlink" Target="https://www.ine.pt/xportal/xmain?xpid=INE&amp;xpgid=ine_indicadores&amp;indOcorrCod=0009144&amp;contexto=bd&amp;selTab=tab2" TargetMode="External"/><Relationship Id="rId1" Type="http://schemas.openxmlformats.org/officeDocument/2006/relationships/hyperlink" Target="http://www.ine.pt/xurl/ind/0009144" TargetMode="External"/><Relationship Id="rId6" Type="http://schemas.openxmlformats.org/officeDocument/2006/relationships/hyperlink" Target="http://www.ine.pt/xurl/ind/0009482" TargetMode="External"/><Relationship Id="rId5" Type="http://schemas.openxmlformats.org/officeDocument/2006/relationships/hyperlink" Target="https://www.ine.pt/xportal/xmain?xpid=INE&amp;xpgid=ine_indicadores&amp;indOcorrCod=0009482&amp;contexto=bd&amp;selTab=tab2" TargetMode="External"/><Relationship Id="rId4" Type="http://schemas.openxmlformats.org/officeDocument/2006/relationships/hyperlink" Target="https://www.ine.pt/xportal/xmain?xpid=INE&amp;xpgid=ine_indicadores&amp;indOcorrCod=0009144&amp;contexto=bd&amp;selTab=tab2"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2:A30"/>
  <sheetViews>
    <sheetView showGridLines="0" tabSelected="1" workbookViewId="0"/>
  </sheetViews>
  <sheetFormatPr defaultRowHeight="15"/>
  <cols>
    <col min="1" max="1" width="116.140625" style="435" bestFit="1" customWidth="1"/>
    <col min="2" max="16384" width="9.140625" style="435"/>
  </cols>
  <sheetData>
    <row r="2" spans="1:1">
      <c r="A2" s="434" t="s">
        <v>679</v>
      </c>
    </row>
    <row r="3" spans="1:1">
      <c r="A3" s="434" t="s">
        <v>642</v>
      </c>
    </row>
    <row r="4" spans="1:1">
      <c r="A4" s="434" t="s">
        <v>622</v>
      </c>
    </row>
    <row r="5" spans="1:1">
      <c r="A5" s="434" t="s">
        <v>594</v>
      </c>
    </row>
    <row r="6" spans="1:1">
      <c r="A6" s="434" t="s">
        <v>569</v>
      </c>
    </row>
    <row r="7" spans="1:1">
      <c r="A7" s="434" t="s">
        <v>503</v>
      </c>
    </row>
    <row r="8" spans="1:1">
      <c r="A8" s="434" t="s">
        <v>485</v>
      </c>
    </row>
    <row r="9" spans="1:1">
      <c r="A9" s="434" t="s">
        <v>484</v>
      </c>
    </row>
    <row r="10" spans="1:1">
      <c r="A10" s="434" t="s">
        <v>428</v>
      </c>
    </row>
    <row r="11" spans="1:1">
      <c r="A11" s="434" t="s">
        <v>427</v>
      </c>
    </row>
    <row r="12" spans="1:1">
      <c r="A12" s="434" t="s">
        <v>416</v>
      </c>
    </row>
    <row r="13" spans="1:1">
      <c r="A13" s="434" t="s">
        <v>416</v>
      </c>
    </row>
    <row r="14" spans="1:1">
      <c r="A14" s="434" t="s">
        <v>233</v>
      </c>
    </row>
    <row r="15" spans="1:1">
      <c r="A15" s="434" t="s">
        <v>179</v>
      </c>
    </row>
    <row r="16" spans="1:1">
      <c r="A16" s="434" t="s">
        <v>155</v>
      </c>
    </row>
    <row r="17" spans="1:1">
      <c r="A17" s="434" t="s">
        <v>155</v>
      </c>
    </row>
    <row r="18" spans="1:1">
      <c r="A18" s="434" t="s">
        <v>134</v>
      </c>
    </row>
    <row r="19" spans="1:1">
      <c r="A19" s="434" t="s">
        <v>190</v>
      </c>
    </row>
    <row r="20" spans="1:1">
      <c r="A20" s="434" t="s">
        <v>118</v>
      </c>
    </row>
    <row r="21" spans="1:1">
      <c r="A21" s="434" t="s">
        <v>115</v>
      </c>
    </row>
    <row r="22" spans="1:1">
      <c r="A22" s="434" t="s">
        <v>113</v>
      </c>
    </row>
    <row r="23" spans="1:1">
      <c r="A23" s="434" t="s">
        <v>113</v>
      </c>
    </row>
    <row r="24" spans="1:1">
      <c r="A24" s="434" t="s">
        <v>107</v>
      </c>
    </row>
    <row r="25" spans="1:1">
      <c r="A25" s="434" t="s">
        <v>105</v>
      </c>
    </row>
    <row r="26" spans="1:1">
      <c r="A26" s="434" t="s">
        <v>103</v>
      </c>
    </row>
    <row r="27" spans="1:1">
      <c r="A27" s="434" t="s">
        <v>100</v>
      </c>
    </row>
    <row r="28" spans="1:1">
      <c r="A28" s="434" t="s">
        <v>85</v>
      </c>
    </row>
    <row r="29" spans="1:1">
      <c r="A29" s="434" t="s">
        <v>77</v>
      </c>
    </row>
    <row r="30" spans="1:1">
      <c r="A30" s="434" t="s">
        <v>196</v>
      </c>
    </row>
  </sheetData>
  <hyperlinks>
    <hyperlink ref="A2" location="'IV_01_01_18_Alg'!A1" display="IV.1.1 - Indicadores das câmaras municipais por município, 2018 "/>
    <hyperlink ref="A3" location="'IV_01_02_18_Alg'!A1" display="IV.1.2 - Contas de gerência das câmaras municipais por município, 2018"/>
    <hyperlink ref="A4" location="'IV_01_03_18_Alg'!A1" display="IV.1.3 - Receitas correntes e de capital das câmaras municipais por município, 2018 "/>
    <hyperlink ref="A5" location="'IV_01_04_18_Alg'!A1" display="IV.1.4 - Despesas correntes e de capital das câmaras municipais por município, 2018 "/>
    <hyperlink ref="A6" location="'IV_01_05_18_Alg'!A1" display="IV.1.5 - Dívida das câmaras municipais segundo o prazo e a natureza da dívida por município, 2018 "/>
    <hyperlink ref="A7" location="'IV_01_06_18_PT'!A1" display="IV.1.6 - Indicadores de administração regional e local, Portugal, 2010-2018 Po"/>
    <hyperlink ref="A8" location="'IV_01_07_18_PT'!A1" display="IV.1.7 - Receitas correntes e de capital da administração regional e local, Portugal, 2010-2018 Po"/>
    <hyperlink ref="A9" location="'IV_01_08_18_PT'!A1" display="IV.1.8 - Despesas correntes e de capital da administração regional e local, Portugal, 2010-2018 Po"/>
    <hyperlink ref="A10" location="'IV_01_09_18_PT'!A1" display="IV.1.9 - Despesa total da administração regional e local por função (COFOG), Portugal, 2010-2017 Po"/>
    <hyperlink ref="A11" location="'IV_02_01_Alg'!A1" display="IV.2.1 - Indicadores de justiça por município, 2018 "/>
    <hyperlink ref="A12" location="'IV_02_02_Alg'!A1" display="IV.2.2 - Escrituras públicas e principais atos notariais celebrados por escritura pública por município, 2018 "/>
    <hyperlink ref="A13" location="'IV_02_02_Ale'!A1" display="IV.2.2 - Escrituras públicas e principais atos notariais celebrados por escritura pública por município, 2018 "/>
    <hyperlink ref="A14" location="'IV_02_03_Alg'!A1" display="IV.2.3 - Crimes registados pelas autoridades policiais por município segundo as categorias de crime, 2018 "/>
    <hyperlink ref="A15" location="'IV_03_01_Alg'!A1" display="IV.3.1 - Indicadores da participação política por município, 2016, 2017 e 2019 (continua)"/>
    <hyperlink ref="A16" location="'IV_03_01c_Alg'!A1" display="IV.3.1 - Indicadores da participação política por município, 2016, 2017 e 2019 (continuação)"/>
    <hyperlink ref="A17" location="'IV_03_01cc_Alg'!A1" display="IV.3.1 - Indicadores da participação política por município, 2016, 2017 e 2019 (continuação)"/>
    <hyperlink ref="A18" location="'IV_03_02_Alg'!A1" display="IV.3.2 - Resultados e participação na eleição para a Presidência da República por município, segundo os candidatos, 2016"/>
    <hyperlink ref="A19" location="'IV_03_03_Alg'!A1" display="IV.3.3 - Resultados e participação na eleição para a Assembleia da República por município, segundo os partidos políticos, 2019"/>
    <hyperlink ref="A20" location="'IV_03_04_Alg'!A1" display="IV.3.4 - Participação na eleição para as Câmaras Municipais por município, 2017"/>
    <hyperlink ref="A21" location="'IV_03_05_Alg'!A1" display="IV.3.5 - Resultados na eleição para as Câmaras Municipais por município, segundo os partidos políticos, 2017 (continua)"/>
    <hyperlink ref="A22" location="'IV_03_05c_Alg'!A1" display="IV.3.5 - Resultados na eleição para as Câmaras Municipais por município, segundo os partidos políticos, 2017 (continuação)"/>
    <hyperlink ref="A23" location="'IV_03_05cc_Alg'!A1" display="IV.3.5 - Resultados na eleição para as Câmaras Municipais por município, segundo os partidos políticos, 2017 (continuação)"/>
    <hyperlink ref="A24" location="'IV_03_06_Alg'!A1" display="IV.3.6 - Participação na eleição para as Assembleias Municipais por município, 2017"/>
    <hyperlink ref="A25" location="'IV_03_07_Alg'!A1" display="IV.3.7 - Resultados na eleição para as Assembleias Municipais por município, segundo os partidos políticos, 2017 (continua)"/>
    <hyperlink ref="A26" location="'IV_03_07c_Alg'!A1" display="IV.3.7 - Resultados na eleição para as Assembleias Municipais por município, segundo os partidos políticos, 2017 (continuação)"/>
    <hyperlink ref="A27" location="'IV_03_08_Alg'!A1" display="IV.3.8 - Participação na eleição para as Assembleias de Freguesias por município, 2017"/>
    <hyperlink ref="A28" location="'IV_03_09_Alg'!A1" display="IV.3.9 - Resultados na eleição para as Assembleias de Freguesias por município, segundo os partidos políticos, 2017 (continua)"/>
    <hyperlink ref="A29" location="'IV_03_09c_Alg'!A1" display="IV.3.9 - Resultados na eleição para as Assembleias de Freguesias por município, segundo os partidos políticos, 2017 (continuação)"/>
    <hyperlink ref="A30" location="'IV_03_10_Alg'!A1" display="IV.3.10 - Resultados e participação na eleição para o Parlamento Europeu por município, segundo os partidos políticos, 2019"/>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pageSetUpPr fitToPage="1"/>
  </sheetPr>
  <dimension ref="A1:V25"/>
  <sheetViews>
    <sheetView showGridLines="0" workbookViewId="0">
      <selection sqref="A1:XFD1"/>
    </sheetView>
  </sheetViews>
  <sheetFormatPr defaultColWidth="9.140625" defaultRowHeight="12.75"/>
  <cols>
    <col min="1" max="1" width="20" style="257" customWidth="1"/>
    <col min="2" max="2" width="9.85546875" style="257" bestFit="1" customWidth="1"/>
    <col min="3" max="6" width="9.140625" style="257"/>
    <col min="7" max="7" width="9.140625" style="279"/>
    <col min="8" max="10" width="9.140625" style="257"/>
    <col min="11" max="11" width="22" style="257" customWidth="1"/>
    <col min="12" max="12" width="6.140625" customWidth="1"/>
    <col min="14" max="16384" width="9.140625" style="257"/>
  </cols>
  <sheetData>
    <row r="1" spans="1:22" ht="30" customHeight="1">
      <c r="A1" s="512" t="s">
        <v>484</v>
      </c>
      <c r="B1" s="512"/>
      <c r="C1" s="512"/>
      <c r="D1" s="512"/>
      <c r="E1" s="512"/>
      <c r="F1" s="512"/>
      <c r="G1" s="512"/>
      <c r="H1" s="512"/>
      <c r="I1" s="512"/>
      <c r="J1" s="512"/>
      <c r="K1" s="512"/>
    </row>
    <row r="2" spans="1:22" ht="30" customHeight="1">
      <c r="A2" s="512" t="s">
        <v>483</v>
      </c>
      <c r="B2" s="512"/>
      <c r="C2" s="512"/>
      <c r="D2" s="512"/>
      <c r="E2" s="512"/>
      <c r="F2" s="512"/>
      <c r="G2" s="512"/>
      <c r="H2" s="512"/>
      <c r="I2" s="512"/>
      <c r="J2" s="512"/>
      <c r="K2" s="512"/>
    </row>
    <row r="3" spans="1:22" ht="16.5" customHeight="1">
      <c r="A3" s="289" t="s">
        <v>430</v>
      </c>
      <c r="B3" s="259"/>
      <c r="C3" s="259"/>
      <c r="D3" s="259"/>
      <c r="E3" s="259"/>
      <c r="F3" s="259"/>
      <c r="K3" s="288" t="s">
        <v>482</v>
      </c>
    </row>
    <row r="4" spans="1:22">
      <c r="A4" s="261"/>
      <c r="B4" s="262">
        <v>2010</v>
      </c>
      <c r="C4" s="262">
        <v>2011</v>
      </c>
      <c r="D4" s="262">
        <v>2012</v>
      </c>
      <c r="E4" s="262">
        <v>2013</v>
      </c>
      <c r="F4" s="262">
        <v>2014</v>
      </c>
      <c r="G4" s="262">
        <v>2015</v>
      </c>
      <c r="H4" s="263">
        <v>2016</v>
      </c>
      <c r="I4" s="263">
        <f>2017</f>
        <v>2017</v>
      </c>
      <c r="J4" s="264" t="s">
        <v>481</v>
      </c>
      <c r="K4" s="261"/>
    </row>
    <row r="5" spans="1:22" ht="12.75" customHeight="1">
      <c r="A5" s="287" t="s">
        <v>216</v>
      </c>
      <c r="B5" s="266">
        <v>13347841</v>
      </c>
      <c r="C5" s="266">
        <v>11974538</v>
      </c>
      <c r="D5" s="266">
        <v>10480131</v>
      </c>
      <c r="E5" s="266">
        <v>11198588</v>
      </c>
      <c r="F5" s="266">
        <v>10327780</v>
      </c>
      <c r="G5" s="266">
        <v>10584241</v>
      </c>
      <c r="H5" s="266">
        <v>10586386</v>
      </c>
      <c r="I5" s="266">
        <v>11414650</v>
      </c>
      <c r="J5" s="266">
        <v>11841772</v>
      </c>
      <c r="K5" s="287" t="s">
        <v>216</v>
      </c>
      <c r="L5" s="286"/>
    </row>
    <row r="6" spans="1:22" ht="12.75" customHeight="1">
      <c r="A6" s="284" t="s">
        <v>480</v>
      </c>
      <c r="B6" s="266">
        <v>9886797</v>
      </c>
      <c r="C6" s="266">
        <v>9254087</v>
      </c>
      <c r="D6" s="266">
        <v>8716452</v>
      </c>
      <c r="E6" s="266">
        <v>9052696</v>
      </c>
      <c r="F6" s="266">
        <v>8552863</v>
      </c>
      <c r="G6" s="266">
        <v>8591741</v>
      </c>
      <c r="H6" s="266">
        <v>8878044</v>
      </c>
      <c r="I6" s="266">
        <v>9204607</v>
      </c>
      <c r="J6" s="266">
        <v>9511737</v>
      </c>
      <c r="K6" s="284" t="s">
        <v>479</v>
      </c>
      <c r="L6" s="285"/>
    </row>
    <row r="7" spans="1:22" ht="12.75" customHeight="1">
      <c r="A7" s="283" t="s">
        <v>478</v>
      </c>
      <c r="B7" s="266">
        <v>1388318</v>
      </c>
      <c r="C7" s="266">
        <v>1347923</v>
      </c>
      <c r="D7" s="266">
        <v>1264497</v>
      </c>
      <c r="E7" s="266">
        <v>1406458</v>
      </c>
      <c r="F7" s="266">
        <v>1259923</v>
      </c>
      <c r="G7" s="266">
        <v>1209471</v>
      </c>
      <c r="H7" s="266">
        <v>1267384</v>
      </c>
      <c r="I7" s="266">
        <v>1302796</v>
      </c>
      <c r="J7" s="266">
        <v>1333998</v>
      </c>
      <c r="K7" s="283" t="s">
        <v>477</v>
      </c>
      <c r="L7" s="281"/>
    </row>
    <row r="8" spans="1:22" ht="12.75" customHeight="1">
      <c r="A8" s="283" t="s">
        <v>476</v>
      </c>
      <c r="B8" s="266">
        <v>4094897</v>
      </c>
      <c r="C8" s="266">
        <v>3903176</v>
      </c>
      <c r="D8" s="266">
        <v>3525963</v>
      </c>
      <c r="E8" s="266">
        <v>3836263</v>
      </c>
      <c r="F8" s="266">
        <v>3588742</v>
      </c>
      <c r="G8" s="266">
        <v>3566548</v>
      </c>
      <c r="H8" s="266">
        <v>3660002</v>
      </c>
      <c r="I8" s="266">
        <v>3753335</v>
      </c>
      <c r="J8" s="266">
        <v>3879610</v>
      </c>
      <c r="K8" s="283" t="s">
        <v>475</v>
      </c>
      <c r="L8" s="281"/>
    </row>
    <row r="9" spans="1:22" ht="12.75" customHeight="1">
      <c r="A9" s="283" t="s">
        <v>474</v>
      </c>
      <c r="B9" s="266">
        <v>81710</v>
      </c>
      <c r="C9" s="266">
        <v>163302</v>
      </c>
      <c r="D9" s="266">
        <v>178440</v>
      </c>
      <c r="E9" s="266">
        <v>208375</v>
      </c>
      <c r="F9" s="266">
        <v>215212</v>
      </c>
      <c r="G9" s="266">
        <v>227499</v>
      </c>
      <c r="H9" s="266">
        <v>193881</v>
      </c>
      <c r="I9" s="266">
        <v>195614</v>
      </c>
      <c r="J9" s="266">
        <v>189513</v>
      </c>
      <c r="K9" s="283" t="s">
        <v>473</v>
      </c>
      <c r="L9" s="281"/>
    </row>
    <row r="10" spans="1:22" ht="12.75" customHeight="1">
      <c r="A10" s="283" t="s">
        <v>472</v>
      </c>
      <c r="B10" s="266">
        <v>3131880</v>
      </c>
      <c r="C10" s="266">
        <v>2873278</v>
      </c>
      <c r="D10" s="266">
        <v>2796760</v>
      </c>
      <c r="E10" s="266">
        <v>2782486</v>
      </c>
      <c r="F10" s="266">
        <v>2728489</v>
      </c>
      <c r="G10" s="266">
        <v>2788878</v>
      </c>
      <c r="H10" s="266">
        <v>2962306</v>
      </c>
      <c r="I10" s="266">
        <v>3150373</v>
      </c>
      <c r="J10" s="266">
        <v>3245735</v>
      </c>
      <c r="K10" s="283" t="s">
        <v>471</v>
      </c>
      <c r="L10" s="281"/>
    </row>
    <row r="11" spans="1:22" ht="12.75" customHeight="1">
      <c r="A11" s="283" t="s">
        <v>470</v>
      </c>
      <c r="B11" s="266">
        <v>173326</v>
      </c>
      <c r="C11" s="266">
        <v>205161</v>
      </c>
      <c r="D11" s="266">
        <v>145817</v>
      </c>
      <c r="E11" s="266">
        <v>127140</v>
      </c>
      <c r="F11" s="266">
        <v>113349</v>
      </c>
      <c r="G11" s="266">
        <v>122589</v>
      </c>
      <c r="H11" s="266">
        <v>114482</v>
      </c>
      <c r="I11" s="266">
        <v>108579</v>
      </c>
      <c r="J11" s="266">
        <v>101429</v>
      </c>
      <c r="K11" s="283" t="s">
        <v>469</v>
      </c>
      <c r="L11" s="281"/>
    </row>
    <row r="12" spans="1:22" ht="12.75" customHeight="1">
      <c r="A12" s="283" t="s">
        <v>468</v>
      </c>
      <c r="B12" s="266">
        <v>1016666</v>
      </c>
      <c r="C12" s="266">
        <v>761247</v>
      </c>
      <c r="D12" s="266">
        <v>804975</v>
      </c>
      <c r="E12" s="266">
        <v>691974</v>
      </c>
      <c r="F12" s="266">
        <v>647148</v>
      </c>
      <c r="G12" s="266">
        <v>676756</v>
      </c>
      <c r="H12" s="266">
        <v>679989</v>
      </c>
      <c r="I12" s="266">
        <v>693910</v>
      </c>
      <c r="J12" s="266">
        <v>761452</v>
      </c>
      <c r="K12" s="283" t="s">
        <v>467</v>
      </c>
      <c r="L12" s="281"/>
    </row>
    <row r="13" spans="1:22" ht="12.75" customHeight="1">
      <c r="A13" s="284" t="s">
        <v>466</v>
      </c>
      <c r="B13" s="266">
        <v>3461044</v>
      </c>
      <c r="C13" s="266">
        <v>2720451</v>
      </c>
      <c r="D13" s="266">
        <v>1763679</v>
      </c>
      <c r="E13" s="266">
        <v>2145892</v>
      </c>
      <c r="F13" s="266">
        <v>1774917</v>
      </c>
      <c r="G13" s="266">
        <v>1992500</v>
      </c>
      <c r="H13" s="266">
        <v>1708342</v>
      </c>
      <c r="I13" s="266">
        <v>2210043</v>
      </c>
      <c r="J13" s="266">
        <v>2330035</v>
      </c>
      <c r="K13" s="284" t="s">
        <v>465</v>
      </c>
      <c r="L13" s="281"/>
    </row>
    <row r="14" spans="1:22" ht="12.75" customHeight="1">
      <c r="A14" s="283" t="s">
        <v>464</v>
      </c>
      <c r="B14" s="266">
        <v>3102474</v>
      </c>
      <c r="C14" s="266">
        <v>2365014</v>
      </c>
      <c r="D14" s="266">
        <v>1457090</v>
      </c>
      <c r="E14" s="266">
        <v>1962751</v>
      </c>
      <c r="F14" s="266">
        <v>1574810</v>
      </c>
      <c r="G14" s="266">
        <v>1807508</v>
      </c>
      <c r="H14" s="266">
        <v>1463355</v>
      </c>
      <c r="I14" s="266">
        <v>1893962</v>
      </c>
      <c r="J14" s="266">
        <v>1910708</v>
      </c>
      <c r="K14" s="283" t="s">
        <v>463</v>
      </c>
      <c r="L14" s="281"/>
    </row>
    <row r="15" spans="1:22" customFormat="1" ht="28.5" customHeight="1">
      <c r="A15" s="282" t="s">
        <v>462</v>
      </c>
      <c r="B15" s="266">
        <v>358570</v>
      </c>
      <c r="C15" s="266">
        <v>355437</v>
      </c>
      <c r="D15" s="266">
        <v>306589</v>
      </c>
      <c r="E15" s="266">
        <v>183141</v>
      </c>
      <c r="F15" s="266">
        <v>200107</v>
      </c>
      <c r="G15" s="266">
        <v>184992</v>
      </c>
      <c r="H15" s="266">
        <v>244987</v>
      </c>
      <c r="I15" s="266">
        <v>316081</v>
      </c>
      <c r="J15" s="266">
        <v>419327</v>
      </c>
      <c r="K15" s="282" t="s">
        <v>461</v>
      </c>
      <c r="L15" s="281"/>
      <c r="N15" s="257"/>
      <c r="O15" s="257"/>
      <c r="P15" s="257"/>
      <c r="Q15" s="257"/>
      <c r="R15" s="257"/>
      <c r="S15" s="257"/>
      <c r="T15" s="257"/>
      <c r="U15" s="257"/>
      <c r="V15" s="257"/>
    </row>
    <row r="16" spans="1:22" customFormat="1" ht="9.9499999999999993" customHeight="1">
      <c r="A16" s="515" t="s">
        <v>4</v>
      </c>
      <c r="B16" s="515"/>
      <c r="C16" s="515"/>
      <c r="D16" s="515"/>
      <c r="E16" s="515"/>
      <c r="F16" s="515"/>
      <c r="G16" s="515"/>
      <c r="H16" s="515"/>
      <c r="I16" s="515"/>
      <c r="J16" s="515"/>
      <c r="K16" s="515"/>
      <c r="L16" s="281"/>
      <c r="N16" s="257"/>
      <c r="O16" s="257"/>
      <c r="P16" s="257"/>
      <c r="Q16" s="257"/>
      <c r="R16" s="257"/>
      <c r="S16" s="257"/>
      <c r="T16" s="257"/>
      <c r="U16" s="257"/>
      <c r="V16" s="257"/>
    </row>
    <row r="17" spans="1:22" customFormat="1" ht="9.75" customHeight="1">
      <c r="A17" s="514" t="s">
        <v>460</v>
      </c>
      <c r="B17" s="514"/>
      <c r="C17" s="514"/>
      <c r="D17" s="514"/>
      <c r="E17" s="514"/>
      <c r="F17" s="514"/>
      <c r="G17" s="514"/>
      <c r="H17" s="514"/>
      <c r="I17" s="514"/>
      <c r="J17" s="514"/>
      <c r="K17" s="514"/>
      <c r="N17" s="257"/>
      <c r="O17" s="257"/>
      <c r="P17" s="257"/>
      <c r="Q17" s="257"/>
      <c r="R17" s="257"/>
      <c r="S17" s="257"/>
      <c r="T17" s="257"/>
      <c r="U17" s="257"/>
      <c r="V17" s="257"/>
    </row>
    <row r="18" spans="1:22" customFormat="1" ht="9.75" customHeight="1">
      <c r="A18" s="514" t="s">
        <v>459</v>
      </c>
      <c r="B18" s="514"/>
      <c r="C18" s="514"/>
      <c r="D18" s="514"/>
      <c r="E18" s="514"/>
      <c r="F18" s="514"/>
      <c r="G18" s="514"/>
      <c r="H18" s="514"/>
      <c r="I18" s="514"/>
      <c r="J18" s="514"/>
      <c r="K18" s="514"/>
      <c r="N18" s="257"/>
      <c r="O18" s="257"/>
      <c r="P18" s="257"/>
      <c r="Q18" s="257"/>
      <c r="R18" s="257"/>
      <c r="S18" s="257"/>
      <c r="T18" s="257"/>
      <c r="U18" s="257"/>
      <c r="V18" s="257"/>
    </row>
    <row r="19" spans="1:22" customFormat="1" ht="9" customHeight="1">
      <c r="A19" s="511" t="s">
        <v>458</v>
      </c>
      <c r="B19" s="511"/>
      <c r="C19" s="511"/>
      <c r="D19" s="511"/>
      <c r="E19" s="511"/>
      <c r="F19" s="511"/>
      <c r="G19" s="511"/>
      <c r="H19" s="511"/>
      <c r="I19" s="511"/>
      <c r="J19" s="511"/>
      <c r="K19" s="511"/>
      <c r="N19" s="257"/>
      <c r="O19" s="257"/>
      <c r="P19" s="257"/>
      <c r="Q19" s="257"/>
      <c r="R19" s="257"/>
      <c r="S19" s="257"/>
      <c r="T19" s="257"/>
      <c r="U19" s="257"/>
      <c r="V19" s="257"/>
    </row>
    <row r="20" spans="1:22" customFormat="1" ht="9" customHeight="1">
      <c r="A20" s="511" t="s">
        <v>457</v>
      </c>
      <c r="B20" s="511"/>
      <c r="C20" s="511"/>
      <c r="D20" s="511"/>
      <c r="E20" s="511"/>
      <c r="F20" s="511"/>
      <c r="G20" s="511"/>
      <c r="H20" s="511"/>
      <c r="I20" s="511"/>
      <c r="J20" s="511"/>
      <c r="K20" s="511"/>
      <c r="N20" s="257"/>
      <c r="O20" s="257"/>
      <c r="P20" s="257"/>
      <c r="Q20" s="257"/>
      <c r="R20" s="257"/>
      <c r="S20" s="257"/>
      <c r="T20" s="257"/>
      <c r="U20" s="257"/>
      <c r="V20" s="257"/>
    </row>
    <row r="22" spans="1:22" customFormat="1">
      <c r="A22" s="279"/>
      <c r="B22" s="280"/>
      <c r="C22" s="280"/>
      <c r="D22" s="280"/>
      <c r="E22" s="280"/>
      <c r="F22" s="280"/>
      <c r="G22" s="280"/>
      <c r="H22" s="280"/>
      <c r="I22" s="280"/>
      <c r="J22" s="280"/>
      <c r="K22" s="257"/>
      <c r="N22" s="257"/>
      <c r="O22" s="257"/>
      <c r="P22" s="257"/>
      <c r="Q22" s="257"/>
      <c r="R22" s="257"/>
      <c r="S22" s="257"/>
      <c r="T22" s="257"/>
      <c r="U22" s="257"/>
      <c r="V22" s="257"/>
    </row>
    <row r="23" spans="1:22" customFormat="1">
      <c r="A23" s="257"/>
      <c r="B23" s="280"/>
      <c r="C23" s="280"/>
      <c r="D23" s="280"/>
      <c r="E23" s="280"/>
      <c r="F23" s="280"/>
      <c r="G23" s="280"/>
      <c r="H23" s="280"/>
      <c r="I23" s="280"/>
      <c r="J23" s="280"/>
      <c r="K23" s="257"/>
      <c r="N23" s="257"/>
      <c r="O23" s="257"/>
      <c r="P23" s="257"/>
      <c r="Q23" s="257"/>
      <c r="R23" s="257"/>
      <c r="S23" s="257"/>
      <c r="T23" s="257"/>
      <c r="U23" s="257"/>
      <c r="V23" s="257"/>
    </row>
    <row r="24" spans="1:22" customFormat="1">
      <c r="A24" s="257"/>
      <c r="B24" s="280"/>
      <c r="C24" s="280"/>
      <c r="D24" s="280"/>
      <c r="E24" s="280"/>
      <c r="F24" s="280"/>
      <c r="G24" s="280"/>
      <c r="H24" s="280"/>
      <c r="I24" s="280"/>
      <c r="J24" s="280"/>
      <c r="K24" s="257"/>
      <c r="N24" s="257"/>
      <c r="O24" s="257"/>
      <c r="P24" s="257"/>
      <c r="Q24" s="257"/>
      <c r="R24" s="257"/>
      <c r="S24" s="257"/>
      <c r="T24" s="257"/>
      <c r="U24" s="257"/>
      <c r="V24" s="257"/>
    </row>
    <row r="25" spans="1:22" customFormat="1">
      <c r="A25" s="257"/>
      <c r="B25" s="280"/>
      <c r="C25" s="280"/>
      <c r="D25" s="280"/>
      <c r="E25" s="280"/>
      <c r="F25" s="280"/>
      <c r="G25" s="280"/>
      <c r="H25" s="280"/>
      <c r="I25" s="280"/>
      <c r="J25" s="280"/>
      <c r="K25" s="257"/>
      <c r="N25" s="257"/>
      <c r="O25" s="257"/>
      <c r="P25" s="257"/>
      <c r="Q25" s="257"/>
      <c r="R25" s="257"/>
      <c r="S25" s="257"/>
      <c r="T25" s="257"/>
      <c r="U25" s="257"/>
      <c r="V25" s="257"/>
    </row>
  </sheetData>
  <mergeCells count="7">
    <mergeCell ref="A20:K20"/>
    <mergeCell ref="A1:K1"/>
    <mergeCell ref="A2:K2"/>
    <mergeCell ref="A16:K16"/>
    <mergeCell ref="A17:K17"/>
    <mergeCell ref="A18:K18"/>
    <mergeCell ref="A19:K19"/>
  </mergeCells>
  <conditionalFormatting sqref="B6:J6 B9:B12 B13:J13 B14:B15">
    <cfRule type="cellIs" dxfId="9" priority="1" stopIfTrue="1" operator="notEqual">
      <formula>#REF!</formula>
    </cfRule>
  </conditionalFormatting>
  <printOptions horizontalCentered="1"/>
  <pageMargins left="0.39370078740157483" right="0.39370078740157483" top="0.39370078740157483" bottom="0.39370078740157483" header="0" footer="0"/>
  <pageSetup scale="45" fitToHeight="0"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A1:U36"/>
  <sheetViews>
    <sheetView showGridLines="0" workbookViewId="0">
      <selection sqref="A1:XFD1"/>
    </sheetView>
  </sheetViews>
  <sheetFormatPr defaultColWidth="9.140625" defaultRowHeight="12.75"/>
  <cols>
    <col min="1" max="1" width="27.140625" style="257" customWidth="1"/>
    <col min="2" max="9" width="9.7109375" style="257" customWidth="1"/>
    <col min="10" max="10" width="24.140625" style="257" customWidth="1"/>
    <col min="11" max="13" width="9.140625" style="257"/>
    <col min="14" max="14" width="11.5703125" customWidth="1"/>
    <col min="22" max="16384" width="9.140625" style="257"/>
  </cols>
  <sheetData>
    <row r="1" spans="1:21" ht="30.6" customHeight="1">
      <c r="A1" s="512" t="s">
        <v>428</v>
      </c>
      <c r="B1" s="512"/>
      <c r="C1" s="512"/>
      <c r="D1" s="512"/>
      <c r="E1" s="512"/>
      <c r="F1" s="512"/>
      <c r="G1" s="512"/>
      <c r="H1" s="512"/>
      <c r="I1" s="512"/>
      <c r="J1" s="512"/>
      <c r="K1" s="512"/>
      <c r="S1" s="257"/>
      <c r="T1" s="257"/>
      <c r="U1" s="257"/>
    </row>
    <row r="2" spans="1:21" ht="30.6" customHeight="1">
      <c r="A2" s="512" t="s">
        <v>429</v>
      </c>
      <c r="B2" s="512"/>
      <c r="C2" s="512"/>
      <c r="D2" s="512"/>
      <c r="E2" s="512"/>
      <c r="F2" s="512"/>
      <c r="G2" s="512"/>
      <c r="H2" s="512"/>
      <c r="I2" s="512"/>
      <c r="J2" s="512"/>
      <c r="K2" s="512"/>
      <c r="S2" s="257"/>
      <c r="T2" s="257"/>
      <c r="U2" s="257"/>
    </row>
    <row r="3" spans="1:21" ht="16.5">
      <c r="A3" s="258" t="s">
        <v>430</v>
      </c>
      <c r="B3" s="259"/>
      <c r="C3" s="259"/>
      <c r="D3" s="259"/>
      <c r="E3" s="259"/>
      <c r="F3" s="259"/>
      <c r="G3" s="259"/>
      <c r="H3" s="259"/>
      <c r="I3" s="259"/>
      <c r="J3" s="260" t="s">
        <v>431</v>
      </c>
      <c r="S3" s="257"/>
      <c r="T3" s="257"/>
      <c r="U3" s="257"/>
    </row>
    <row r="4" spans="1:21">
      <c r="A4" s="261"/>
      <c r="B4" s="262">
        <v>2010</v>
      </c>
      <c r="C4" s="262">
        <v>2011</v>
      </c>
      <c r="D4" s="262">
        <v>2012</v>
      </c>
      <c r="E4" s="262">
        <v>2013</v>
      </c>
      <c r="F4" s="262">
        <v>2014</v>
      </c>
      <c r="G4" s="263">
        <v>2015</v>
      </c>
      <c r="H4" s="263">
        <f>2016</f>
        <v>2016</v>
      </c>
      <c r="I4" s="264" t="s">
        <v>432</v>
      </c>
      <c r="J4" s="261"/>
      <c r="S4" s="257"/>
      <c r="T4" s="257"/>
      <c r="U4" s="257"/>
    </row>
    <row r="5" spans="1:21" ht="13.5">
      <c r="A5" s="265" t="s">
        <v>91</v>
      </c>
      <c r="B5" s="266">
        <v>13377521</v>
      </c>
      <c r="C5" s="266">
        <v>12003948</v>
      </c>
      <c r="D5" s="266">
        <v>10508678</v>
      </c>
      <c r="E5" s="266">
        <v>11225120</v>
      </c>
      <c r="F5" s="266">
        <v>10325020</v>
      </c>
      <c r="G5" s="266">
        <v>10581628.999999998</v>
      </c>
      <c r="H5" s="266">
        <v>10529180</v>
      </c>
      <c r="I5" s="266">
        <v>11381811</v>
      </c>
      <c r="J5" s="267" t="s">
        <v>91</v>
      </c>
      <c r="K5" s="268"/>
      <c r="L5" s="269"/>
      <c r="M5" s="269"/>
      <c r="N5" s="269"/>
      <c r="O5" s="269"/>
      <c r="P5" s="269"/>
      <c r="Q5" s="269"/>
      <c r="R5" s="269"/>
      <c r="S5" s="257"/>
      <c r="T5" s="257"/>
      <c r="U5" s="257"/>
    </row>
    <row r="6" spans="1:21" ht="16.5" customHeight="1">
      <c r="A6" s="270" t="s">
        <v>433</v>
      </c>
      <c r="B6" s="266">
        <v>3733484.9999999995</v>
      </c>
      <c r="C6" s="266">
        <v>3501964</v>
      </c>
      <c r="D6" s="266">
        <v>3227910.9999999991</v>
      </c>
      <c r="E6" s="266">
        <v>3204614.9999999995</v>
      </c>
      <c r="F6" s="266">
        <v>3015165.9999999995</v>
      </c>
      <c r="G6" s="266">
        <v>3119671</v>
      </c>
      <c r="H6" s="266">
        <v>3126112</v>
      </c>
      <c r="I6" s="266">
        <v>3433064.9999999995</v>
      </c>
      <c r="J6" s="271" t="s">
        <v>434</v>
      </c>
      <c r="K6" s="268"/>
      <c r="L6" s="269"/>
      <c r="M6" s="269"/>
      <c r="N6" s="269"/>
      <c r="O6" s="269"/>
      <c r="P6" s="269"/>
      <c r="Q6" s="269"/>
      <c r="R6" s="269"/>
      <c r="S6" s="257"/>
      <c r="T6" s="257"/>
      <c r="U6" s="257"/>
    </row>
    <row r="7" spans="1:21">
      <c r="A7" s="270" t="s">
        <v>435</v>
      </c>
      <c r="B7" s="266" t="s">
        <v>14</v>
      </c>
      <c r="C7" s="266" t="s">
        <v>14</v>
      </c>
      <c r="D7" s="266" t="s">
        <v>14</v>
      </c>
      <c r="E7" s="266" t="s">
        <v>14</v>
      </c>
      <c r="F7" s="266" t="s">
        <v>14</v>
      </c>
      <c r="G7" s="266" t="s">
        <v>14</v>
      </c>
      <c r="H7" s="266" t="s">
        <v>14</v>
      </c>
      <c r="I7" s="266" t="s">
        <v>14</v>
      </c>
      <c r="J7" s="271" t="s">
        <v>436</v>
      </c>
      <c r="K7" s="268"/>
      <c r="S7" s="257"/>
      <c r="T7" s="257"/>
      <c r="U7" s="257"/>
    </row>
    <row r="8" spans="1:21">
      <c r="A8" s="270" t="s">
        <v>437</v>
      </c>
      <c r="B8" s="266">
        <v>145123</v>
      </c>
      <c r="C8" s="266">
        <v>101871</v>
      </c>
      <c r="D8" s="266">
        <v>103527.99999999999</v>
      </c>
      <c r="E8" s="266">
        <v>107244.99999999999</v>
      </c>
      <c r="F8" s="266">
        <v>104955.99999999999</v>
      </c>
      <c r="G8" s="266">
        <v>114277.00000000001</v>
      </c>
      <c r="H8" s="266">
        <v>108383.00000000001</v>
      </c>
      <c r="I8" s="266">
        <v>112243.99999999999</v>
      </c>
      <c r="J8" s="271" t="s">
        <v>438</v>
      </c>
      <c r="K8" s="268"/>
      <c r="S8" s="257"/>
      <c r="T8" s="257"/>
      <c r="U8" s="257"/>
    </row>
    <row r="9" spans="1:21">
      <c r="A9" s="270" t="s">
        <v>439</v>
      </c>
      <c r="B9" s="266">
        <v>3045626</v>
      </c>
      <c r="C9" s="266">
        <v>2208747</v>
      </c>
      <c r="D9" s="266">
        <v>1483609.0000000002</v>
      </c>
      <c r="E9" s="266">
        <v>1757896</v>
      </c>
      <c r="F9" s="266">
        <v>1629033.0000000002</v>
      </c>
      <c r="G9" s="266">
        <v>1730694</v>
      </c>
      <c r="H9" s="266">
        <v>1742738.0000000002</v>
      </c>
      <c r="I9" s="266">
        <v>1918111.9999999995</v>
      </c>
      <c r="J9" s="271" t="s">
        <v>440</v>
      </c>
      <c r="K9" s="268"/>
      <c r="S9" s="257"/>
      <c r="T9" s="257"/>
      <c r="U9" s="257"/>
    </row>
    <row r="10" spans="1:21">
      <c r="A10" s="270" t="s">
        <v>441</v>
      </c>
      <c r="B10" s="266">
        <v>1081447.8840579712</v>
      </c>
      <c r="C10" s="266">
        <v>1032286</v>
      </c>
      <c r="D10" s="266">
        <v>906991.00000000023</v>
      </c>
      <c r="E10" s="266">
        <v>933927.00000000012</v>
      </c>
      <c r="F10" s="266">
        <v>835376</v>
      </c>
      <c r="G10" s="266">
        <v>876850</v>
      </c>
      <c r="H10" s="266">
        <v>850210.99999999988</v>
      </c>
      <c r="I10" s="266">
        <v>946077.00000000012</v>
      </c>
      <c r="J10" s="271" t="s">
        <v>442</v>
      </c>
      <c r="K10" s="268"/>
      <c r="S10" s="257"/>
      <c r="T10" s="257"/>
      <c r="U10" s="257"/>
    </row>
    <row r="11" spans="1:21">
      <c r="A11" s="270" t="s">
        <v>443</v>
      </c>
      <c r="B11" s="266">
        <v>1040309.9130434785</v>
      </c>
      <c r="C11" s="266">
        <v>940797</v>
      </c>
      <c r="D11" s="266">
        <v>968792</v>
      </c>
      <c r="E11" s="266">
        <v>1003176</v>
      </c>
      <c r="F11" s="266">
        <v>1051366</v>
      </c>
      <c r="G11" s="266">
        <v>998055</v>
      </c>
      <c r="H11" s="266">
        <v>917356</v>
      </c>
      <c r="I11" s="266">
        <v>968899.99999999988</v>
      </c>
      <c r="J11" s="271" t="s">
        <v>444</v>
      </c>
      <c r="K11" s="268"/>
      <c r="S11" s="257"/>
      <c r="T11" s="257"/>
      <c r="U11" s="257"/>
    </row>
    <row r="12" spans="1:21">
      <c r="A12" s="270" t="s">
        <v>445</v>
      </c>
      <c r="B12" s="266">
        <v>789075.99999999988</v>
      </c>
      <c r="C12" s="266">
        <v>691174</v>
      </c>
      <c r="D12" s="266">
        <v>605512</v>
      </c>
      <c r="E12" s="266">
        <v>688525</v>
      </c>
      <c r="F12" s="266">
        <v>659763.99999999988</v>
      </c>
      <c r="G12" s="266">
        <v>628587</v>
      </c>
      <c r="H12" s="266">
        <v>659949</v>
      </c>
      <c r="I12" s="266">
        <v>689060.99999999988</v>
      </c>
      <c r="J12" s="271" t="s">
        <v>446</v>
      </c>
      <c r="K12" s="268"/>
      <c r="S12" s="257"/>
      <c r="T12" s="257"/>
      <c r="U12" s="257"/>
    </row>
    <row r="13" spans="1:21">
      <c r="A13" s="270" t="s">
        <v>447</v>
      </c>
      <c r="B13" s="266">
        <v>1242765.2028985505</v>
      </c>
      <c r="C13" s="266">
        <v>1087681</v>
      </c>
      <c r="D13" s="266">
        <v>983593.00000000012</v>
      </c>
      <c r="E13" s="266">
        <v>1103847</v>
      </c>
      <c r="F13" s="266">
        <v>879960</v>
      </c>
      <c r="G13" s="266">
        <v>953106</v>
      </c>
      <c r="H13" s="266">
        <v>911593.00000000012</v>
      </c>
      <c r="I13" s="266">
        <v>1008813.0000000001</v>
      </c>
      <c r="J13" s="271" t="s">
        <v>448</v>
      </c>
      <c r="K13" s="268"/>
      <c r="S13" s="257"/>
      <c r="T13" s="257"/>
      <c r="U13" s="257"/>
    </row>
    <row r="14" spans="1:21">
      <c r="A14" s="270" t="s">
        <v>449</v>
      </c>
      <c r="B14" s="266">
        <v>1450529.0000000002</v>
      </c>
      <c r="C14" s="266">
        <v>1616089.0000000005</v>
      </c>
      <c r="D14" s="266">
        <v>1459886</v>
      </c>
      <c r="E14" s="266">
        <v>1520905.9999999998</v>
      </c>
      <c r="F14" s="266">
        <v>1376868.0000000002</v>
      </c>
      <c r="G14" s="266">
        <v>1368319</v>
      </c>
      <c r="H14" s="266">
        <v>1403255.9999999998</v>
      </c>
      <c r="I14" s="266">
        <v>1467584</v>
      </c>
      <c r="J14" s="271" t="s">
        <v>450</v>
      </c>
      <c r="K14" s="268"/>
      <c r="S14" s="257"/>
      <c r="T14" s="257"/>
      <c r="U14" s="257"/>
    </row>
    <row r="15" spans="1:21" customFormat="1">
      <c r="A15" s="272" t="s">
        <v>451</v>
      </c>
      <c r="B15" s="273">
        <v>849159</v>
      </c>
      <c r="C15" s="273">
        <v>823339.00000000023</v>
      </c>
      <c r="D15" s="273">
        <v>768855.99999999988</v>
      </c>
      <c r="E15" s="273">
        <v>904983.00000000012</v>
      </c>
      <c r="F15" s="273">
        <v>772531.00000000012</v>
      </c>
      <c r="G15" s="273">
        <v>792070</v>
      </c>
      <c r="H15" s="273">
        <v>809582.00000000012</v>
      </c>
      <c r="I15" s="273">
        <v>837954.99999999977</v>
      </c>
      <c r="J15" s="274" t="s">
        <v>452</v>
      </c>
      <c r="K15" s="268"/>
      <c r="L15" s="257"/>
      <c r="M15" s="257"/>
    </row>
    <row r="16" spans="1:21" customFormat="1" ht="9.9499999999999993" customHeight="1">
      <c r="A16" s="517" t="s">
        <v>4</v>
      </c>
      <c r="B16" s="517"/>
      <c r="C16" s="517"/>
      <c r="D16" s="517"/>
      <c r="E16" s="517"/>
      <c r="F16" s="517"/>
      <c r="G16" s="517"/>
      <c r="H16" s="517"/>
      <c r="I16" s="517"/>
      <c r="J16" s="517"/>
      <c r="K16" s="268"/>
      <c r="L16" s="257"/>
      <c r="M16" s="257"/>
    </row>
    <row r="17" spans="1:13" customFormat="1" ht="9.75" customHeight="1">
      <c r="A17" s="518" t="s">
        <v>453</v>
      </c>
      <c r="B17" s="518"/>
      <c r="C17" s="518"/>
      <c r="D17" s="518"/>
      <c r="E17" s="518"/>
      <c r="F17" s="518"/>
      <c r="G17" s="518"/>
      <c r="H17" s="518"/>
      <c r="I17" s="518"/>
      <c r="J17" s="518"/>
      <c r="K17" s="275"/>
      <c r="L17" s="275"/>
      <c r="M17" s="275"/>
    </row>
    <row r="18" spans="1:13" customFormat="1" ht="9.75" customHeight="1">
      <c r="A18" s="518" t="s">
        <v>454</v>
      </c>
      <c r="B18" s="518"/>
      <c r="C18" s="518"/>
      <c r="D18" s="518"/>
      <c r="E18" s="518"/>
      <c r="F18" s="518"/>
      <c r="G18" s="518"/>
      <c r="H18" s="518"/>
      <c r="I18" s="518"/>
      <c r="J18" s="518"/>
      <c r="K18" s="275"/>
      <c r="L18" s="275"/>
      <c r="M18" s="275"/>
    </row>
    <row r="19" spans="1:13" customFormat="1" ht="9.75" customHeight="1">
      <c r="A19" s="518" t="s">
        <v>455</v>
      </c>
      <c r="B19" s="518"/>
      <c r="C19" s="518"/>
      <c r="D19" s="518"/>
      <c r="E19" s="518"/>
      <c r="F19" s="518"/>
      <c r="G19" s="518"/>
      <c r="H19" s="518"/>
      <c r="I19" s="518"/>
      <c r="J19" s="518"/>
      <c r="K19" s="275"/>
      <c r="L19" s="275"/>
      <c r="M19" s="275"/>
    </row>
    <row r="20" spans="1:13" customFormat="1" ht="9.75" customHeight="1">
      <c r="A20" s="516" t="s">
        <v>456</v>
      </c>
      <c r="B20" s="516"/>
      <c r="C20" s="516"/>
      <c r="D20" s="516"/>
      <c r="E20" s="516"/>
      <c r="F20" s="516"/>
      <c r="G20" s="516"/>
      <c r="H20" s="516"/>
      <c r="I20" s="516"/>
      <c r="J20" s="516"/>
      <c r="K20" s="275"/>
      <c r="L20" s="275"/>
      <c r="M20" s="275"/>
    </row>
    <row r="21" spans="1:13" customFormat="1">
      <c r="A21" s="257"/>
      <c r="B21" s="276"/>
      <c r="C21" s="276"/>
      <c r="D21" s="276"/>
      <c r="E21" s="276"/>
      <c r="F21" s="276"/>
      <c r="G21" s="276"/>
      <c r="H21" s="276"/>
      <c r="I21" s="276"/>
      <c r="J21" s="257"/>
      <c r="K21" s="257"/>
      <c r="L21" s="257"/>
      <c r="M21" s="257"/>
    </row>
    <row r="22" spans="1:13" customFormat="1">
      <c r="A22" s="257"/>
      <c r="B22" s="277"/>
      <c r="C22" s="277"/>
      <c r="D22" s="277"/>
      <c r="E22" s="277"/>
      <c r="F22" s="277"/>
      <c r="G22" s="277"/>
      <c r="H22" s="277"/>
      <c r="I22" s="277"/>
      <c r="J22" s="257"/>
      <c r="K22" s="257"/>
      <c r="L22" s="257"/>
      <c r="M22" s="257"/>
    </row>
    <row r="23" spans="1:13" customFormat="1">
      <c r="A23" s="278"/>
      <c r="B23" s="277"/>
      <c r="C23" s="277"/>
      <c r="D23" s="277"/>
      <c r="E23" s="277"/>
      <c r="F23" s="277"/>
      <c r="G23" s="277"/>
      <c r="H23" s="277"/>
      <c r="I23" s="277"/>
      <c r="J23" s="257"/>
      <c r="K23" s="257"/>
      <c r="L23" s="257"/>
      <c r="M23" s="257"/>
    </row>
    <row r="24" spans="1:13" customFormat="1">
      <c r="A24" s="278"/>
      <c r="B24" s="278"/>
      <c r="C24" s="278"/>
      <c r="D24" s="278"/>
      <c r="E24" s="278"/>
      <c r="F24" s="278"/>
      <c r="G24" s="277"/>
      <c r="H24" s="277"/>
      <c r="I24" s="277"/>
      <c r="J24" s="257"/>
      <c r="K24" s="257"/>
      <c r="L24" s="257"/>
      <c r="M24" s="257"/>
    </row>
    <row r="25" spans="1:13" customFormat="1">
      <c r="A25" s="278"/>
      <c r="B25" s="278"/>
      <c r="C25" s="278"/>
      <c r="D25" s="278"/>
      <c r="E25" s="278"/>
      <c r="F25" s="278"/>
      <c r="G25" s="278"/>
      <c r="H25" s="278"/>
      <c r="I25" s="278"/>
      <c r="J25" s="257"/>
      <c r="K25" s="257"/>
      <c r="L25" s="257"/>
      <c r="M25" s="257"/>
    </row>
    <row r="26" spans="1:13" customFormat="1">
      <c r="A26" s="278"/>
      <c r="B26" s="277"/>
      <c r="C26" s="277"/>
      <c r="D26" s="277"/>
      <c r="E26" s="277"/>
      <c r="F26" s="277"/>
      <c r="G26" s="277"/>
      <c r="H26" s="277"/>
      <c r="I26" s="277"/>
      <c r="J26" s="257"/>
      <c r="K26" s="257"/>
      <c r="L26" s="257"/>
      <c r="M26" s="257"/>
    </row>
    <row r="27" spans="1:13" customFormat="1">
      <c r="A27" s="278"/>
      <c r="B27" s="277"/>
      <c r="C27" s="277"/>
      <c r="D27" s="277"/>
      <c r="E27" s="277"/>
      <c r="F27" s="277"/>
      <c r="G27" s="277"/>
      <c r="H27" s="277"/>
      <c r="I27" s="277"/>
      <c r="J27" s="257"/>
      <c r="K27" s="257"/>
      <c r="L27" s="257"/>
      <c r="M27" s="257"/>
    </row>
    <row r="28" spans="1:13" customFormat="1">
      <c r="A28" s="278"/>
      <c r="B28" s="277"/>
      <c r="C28" s="277"/>
      <c r="D28" s="277"/>
      <c r="E28" s="277"/>
      <c r="F28" s="277"/>
      <c r="G28" s="277"/>
      <c r="H28" s="277"/>
      <c r="I28" s="277"/>
      <c r="J28" s="257"/>
      <c r="K28" s="257"/>
      <c r="L28" s="257"/>
      <c r="M28" s="257"/>
    </row>
    <row r="29" spans="1:13" customFormat="1">
      <c r="A29" s="278"/>
      <c r="B29" s="277"/>
      <c r="C29" s="277"/>
      <c r="D29" s="277"/>
      <c r="E29" s="277"/>
      <c r="F29" s="277"/>
      <c r="G29" s="277"/>
      <c r="H29" s="277"/>
      <c r="I29" s="277"/>
      <c r="J29" s="257"/>
      <c r="K29" s="257"/>
      <c r="L29" s="257"/>
      <c r="M29" s="257"/>
    </row>
    <row r="30" spans="1:13" customFormat="1">
      <c r="A30" s="278"/>
      <c r="B30" s="277"/>
      <c r="C30" s="277"/>
      <c r="D30" s="277"/>
      <c r="E30" s="277"/>
      <c r="F30" s="277"/>
      <c r="G30" s="277"/>
      <c r="H30" s="277"/>
      <c r="I30" s="277"/>
      <c r="J30" s="257"/>
      <c r="K30" s="257"/>
      <c r="L30" s="257"/>
      <c r="M30" s="257"/>
    </row>
    <row r="31" spans="1:13" customFormat="1">
      <c r="A31" s="278"/>
      <c r="B31" s="277"/>
      <c r="C31" s="277"/>
      <c r="D31" s="277"/>
      <c r="E31" s="277"/>
      <c r="F31" s="277"/>
      <c r="G31" s="277"/>
      <c r="H31" s="277"/>
      <c r="I31" s="277"/>
      <c r="J31" s="257"/>
      <c r="K31" s="257"/>
      <c r="L31" s="257"/>
      <c r="M31" s="257"/>
    </row>
    <row r="32" spans="1:13" customFormat="1">
      <c r="A32" s="278"/>
      <c r="B32" s="277"/>
      <c r="C32" s="277"/>
      <c r="D32" s="277"/>
      <c r="E32" s="277"/>
      <c r="F32" s="277"/>
      <c r="G32" s="277"/>
      <c r="H32" s="277"/>
      <c r="I32" s="277"/>
      <c r="J32" s="257"/>
      <c r="K32" s="257"/>
      <c r="L32" s="257"/>
      <c r="M32" s="257"/>
    </row>
    <row r="33" spans="1:21">
      <c r="A33" s="278"/>
      <c r="B33" s="277"/>
      <c r="C33" s="277"/>
      <c r="D33" s="277"/>
      <c r="E33" s="277"/>
      <c r="F33" s="277"/>
      <c r="G33" s="277"/>
      <c r="H33" s="277"/>
      <c r="I33" s="277"/>
      <c r="N33" s="257"/>
      <c r="O33" s="257"/>
      <c r="P33" s="257"/>
      <c r="Q33" s="257"/>
      <c r="R33" s="257"/>
      <c r="S33" s="257"/>
      <c r="T33" s="257"/>
      <c r="U33" s="257"/>
    </row>
    <row r="34" spans="1:21">
      <c r="A34" s="278"/>
      <c r="B34" s="277"/>
      <c r="C34" s="277"/>
      <c r="D34" s="277"/>
      <c r="E34" s="277"/>
      <c r="F34" s="277"/>
      <c r="G34" s="277"/>
      <c r="H34" s="277"/>
      <c r="I34" s="277"/>
      <c r="N34" s="257"/>
      <c r="O34" s="257"/>
      <c r="P34" s="257"/>
      <c r="Q34" s="257"/>
      <c r="R34" s="257"/>
      <c r="S34" s="257"/>
      <c r="T34" s="257"/>
      <c r="U34" s="257"/>
    </row>
    <row r="35" spans="1:21">
      <c r="A35" s="278"/>
      <c r="B35" s="277"/>
      <c r="C35" s="277"/>
      <c r="D35" s="277"/>
      <c r="E35" s="277"/>
      <c r="F35" s="277"/>
      <c r="G35" s="277"/>
      <c r="H35" s="277"/>
      <c r="I35" s="277"/>
      <c r="N35" s="257"/>
      <c r="O35" s="257"/>
      <c r="P35" s="257"/>
      <c r="Q35" s="257"/>
      <c r="R35" s="257"/>
      <c r="S35" s="257"/>
      <c r="T35" s="257"/>
      <c r="U35" s="257"/>
    </row>
    <row r="36" spans="1:21">
      <c r="A36" s="278"/>
      <c r="B36" s="277"/>
      <c r="C36" s="277"/>
      <c r="D36" s="277"/>
      <c r="E36" s="277"/>
      <c r="F36" s="277"/>
      <c r="G36" s="277"/>
      <c r="H36" s="277"/>
      <c r="I36" s="277"/>
      <c r="N36" s="257"/>
      <c r="O36" s="257"/>
      <c r="P36" s="257"/>
      <c r="Q36" s="257"/>
      <c r="R36" s="257"/>
      <c r="S36" s="257"/>
      <c r="T36" s="257"/>
      <c r="U36" s="257"/>
    </row>
  </sheetData>
  <mergeCells count="7">
    <mergeCell ref="A20:J20"/>
    <mergeCell ref="A1:K1"/>
    <mergeCell ref="A2:K2"/>
    <mergeCell ref="A16:J16"/>
    <mergeCell ref="A17:J17"/>
    <mergeCell ref="A18:J18"/>
    <mergeCell ref="A19:J19"/>
  </mergeCells>
  <printOptions horizontalCentered="1"/>
  <pageMargins left="0.39370078740157483" right="0.39370078740157483" top="0.39370078740157483" bottom="0.39370078740157483" header="0" footer="0"/>
  <pageSetup scale="49" fitToHeight="0" orientation="portrait" verticalDpi="0" r:id="rId1"/>
</worksheet>
</file>

<file path=xl/worksheets/sheet12.xml><?xml version="1.0" encoding="utf-8"?>
<worksheet xmlns="http://schemas.openxmlformats.org/spreadsheetml/2006/main" xmlns:r="http://schemas.openxmlformats.org/officeDocument/2006/relationships">
  <dimension ref="A1:K35"/>
  <sheetViews>
    <sheetView showGridLines="0" topLeftCell="A13" zoomScale="200" zoomScaleNormal="200" workbookViewId="0">
      <selection sqref="A1:XFD1"/>
    </sheetView>
  </sheetViews>
  <sheetFormatPr defaultRowHeight="12.75"/>
  <cols>
    <col min="1" max="1" width="18.42578125" style="228" customWidth="1"/>
    <col min="2" max="2" width="10.28515625" style="228" customWidth="1"/>
    <col min="3" max="8" width="12.7109375" style="228" customWidth="1"/>
    <col min="9" max="9" width="14.140625" style="228" customWidth="1"/>
    <col min="10" max="10" width="9" style="228" bestFit="1" customWidth="1"/>
    <col min="11" max="11" width="9.42578125" style="228" bestFit="1" customWidth="1"/>
    <col min="12" max="16384" width="9.140625" style="228"/>
  </cols>
  <sheetData>
    <row r="1" spans="1:11" s="253" customFormat="1" ht="23.25" customHeight="1">
      <c r="A1" s="523" t="s">
        <v>427</v>
      </c>
      <c r="B1" s="523"/>
      <c r="C1" s="523"/>
      <c r="D1" s="523"/>
      <c r="E1" s="523"/>
      <c r="F1" s="523"/>
      <c r="G1" s="523"/>
      <c r="H1" s="523"/>
    </row>
    <row r="2" spans="1:11" s="253" customFormat="1" ht="22.5" customHeight="1">
      <c r="A2" s="523" t="s">
        <v>426</v>
      </c>
      <c r="B2" s="523"/>
      <c r="C2" s="523"/>
      <c r="D2" s="523"/>
      <c r="E2" s="523"/>
      <c r="F2" s="523"/>
      <c r="G2" s="523"/>
      <c r="H2" s="523"/>
    </row>
    <row r="3" spans="1:11" s="253" customFormat="1" ht="9.75" customHeight="1">
      <c r="A3" s="256" t="s">
        <v>425</v>
      </c>
      <c r="B3" s="255"/>
      <c r="C3" s="255"/>
      <c r="D3" s="255"/>
      <c r="E3" s="255"/>
      <c r="F3" s="255"/>
      <c r="G3" s="255"/>
      <c r="H3" s="254" t="s">
        <v>424</v>
      </c>
    </row>
    <row r="4" spans="1:11" s="237" customFormat="1" ht="18.75" customHeight="1">
      <c r="A4" s="524"/>
      <c r="B4" s="526" t="s">
        <v>423</v>
      </c>
      <c r="C4" s="526"/>
      <c r="D4" s="526"/>
      <c r="E4" s="526"/>
      <c r="F4" s="526"/>
      <c r="G4" s="526"/>
      <c r="H4" s="526"/>
    </row>
    <row r="5" spans="1:11" s="237" customFormat="1" ht="51">
      <c r="A5" s="525"/>
      <c r="B5" s="252" t="s">
        <v>91</v>
      </c>
      <c r="C5" s="251" t="s">
        <v>422</v>
      </c>
      <c r="D5" s="239" t="s">
        <v>230</v>
      </c>
      <c r="E5" s="250" t="s">
        <v>221</v>
      </c>
      <c r="F5" s="205" t="s">
        <v>220</v>
      </c>
      <c r="G5" s="205" t="s">
        <v>224</v>
      </c>
      <c r="H5" s="205" t="s">
        <v>223</v>
      </c>
      <c r="J5" s="184" t="s">
        <v>68</v>
      </c>
      <c r="K5" s="184" t="s">
        <v>69</v>
      </c>
    </row>
    <row r="6" spans="1:11" s="209" customFormat="1">
      <c r="A6" s="248" t="s">
        <v>67</v>
      </c>
      <c r="B6" s="247">
        <v>32.4</v>
      </c>
      <c r="C6" s="247">
        <v>5.0999999999999996</v>
      </c>
      <c r="D6" s="247">
        <v>16.600000000000001</v>
      </c>
      <c r="E6" s="247">
        <v>0.8</v>
      </c>
      <c r="F6" s="247">
        <v>3.3</v>
      </c>
      <c r="G6" s="247">
        <v>1.8</v>
      </c>
      <c r="H6" s="247">
        <v>0.9</v>
      </c>
      <c r="I6" s="243"/>
      <c r="J6" s="249" t="s">
        <v>66</v>
      </c>
      <c r="K6" s="241" t="str">
        <f t="shared" ref="K6:K24" si="0">LEFT(J6,3)</f>
        <v>000</v>
      </c>
    </row>
    <row r="7" spans="1:11" s="209" customFormat="1">
      <c r="A7" s="248" t="s">
        <v>65</v>
      </c>
      <c r="B7" s="247">
        <v>32.1</v>
      </c>
      <c r="C7" s="247">
        <v>5</v>
      </c>
      <c r="D7" s="247">
        <v>16.600000000000001</v>
      </c>
      <c r="E7" s="247">
        <v>0.8</v>
      </c>
      <c r="F7" s="247">
        <v>3.4</v>
      </c>
      <c r="G7" s="247">
        <v>1.7</v>
      </c>
      <c r="H7" s="247">
        <v>0.9</v>
      </c>
      <c r="I7" s="243"/>
      <c r="J7" s="246" t="s">
        <v>64</v>
      </c>
      <c r="K7" s="241" t="str">
        <f t="shared" si="0"/>
        <v>100</v>
      </c>
    </row>
    <row r="8" spans="1:11" s="208" customFormat="1">
      <c r="A8" s="248" t="s">
        <v>63</v>
      </c>
      <c r="B8" s="247">
        <v>47.7</v>
      </c>
      <c r="C8" s="247">
        <v>6.9</v>
      </c>
      <c r="D8" s="247">
        <v>27</v>
      </c>
      <c r="E8" s="247">
        <v>1.2</v>
      </c>
      <c r="F8" s="247">
        <v>3.8</v>
      </c>
      <c r="G8" s="247">
        <v>2.9</v>
      </c>
      <c r="H8" s="247">
        <v>1.2</v>
      </c>
      <c r="I8" s="243"/>
      <c r="J8" s="246" t="s">
        <v>61</v>
      </c>
      <c r="K8" s="241" t="str">
        <f t="shared" si="0"/>
        <v>150</v>
      </c>
    </row>
    <row r="9" spans="1:11" s="208" customFormat="1">
      <c r="A9" s="245" t="s">
        <v>60</v>
      </c>
      <c r="B9" s="244">
        <v>76.3</v>
      </c>
      <c r="C9" s="244">
        <v>8.3000000000000007</v>
      </c>
      <c r="D9" s="244">
        <v>43.6</v>
      </c>
      <c r="E9" s="244">
        <v>1.9</v>
      </c>
      <c r="F9" s="244">
        <v>4.0999999999999996</v>
      </c>
      <c r="G9" s="244">
        <v>5.3</v>
      </c>
      <c r="H9" s="244">
        <v>2.4</v>
      </c>
      <c r="I9" s="243"/>
      <c r="J9" s="242" t="s">
        <v>58</v>
      </c>
      <c r="K9" s="241" t="str">
        <f t="shared" si="0"/>
        <v>150</v>
      </c>
    </row>
    <row r="10" spans="1:11" s="208" customFormat="1">
      <c r="A10" s="245" t="s">
        <v>57</v>
      </c>
      <c r="B10" s="244">
        <v>46.8</v>
      </c>
      <c r="C10" s="244">
        <v>4.9000000000000004</v>
      </c>
      <c r="D10" s="244">
        <v>13.4</v>
      </c>
      <c r="E10" s="244" t="s">
        <v>217</v>
      </c>
      <c r="F10" s="244" t="s">
        <v>217</v>
      </c>
      <c r="G10" s="244">
        <v>12</v>
      </c>
      <c r="H10" s="244">
        <v>5.3</v>
      </c>
      <c r="I10" s="243"/>
      <c r="J10" s="242" t="s">
        <v>55</v>
      </c>
      <c r="K10" s="241" t="str">
        <f t="shared" si="0"/>
        <v>150</v>
      </c>
    </row>
    <row r="11" spans="1:11" s="208" customFormat="1">
      <c r="A11" s="245" t="s">
        <v>54</v>
      </c>
      <c r="B11" s="244">
        <v>40.5</v>
      </c>
      <c r="C11" s="244">
        <v>5</v>
      </c>
      <c r="D11" s="244">
        <v>22.5</v>
      </c>
      <c r="E11" s="244" t="s">
        <v>217</v>
      </c>
      <c r="F11" s="244">
        <v>8</v>
      </c>
      <c r="G11" s="244">
        <v>2.5</v>
      </c>
      <c r="H11" s="244">
        <v>2.1</v>
      </c>
      <c r="I11" s="243"/>
      <c r="J11" s="242" t="s">
        <v>52</v>
      </c>
      <c r="K11" s="241" t="str">
        <f t="shared" si="0"/>
        <v>150</v>
      </c>
    </row>
    <row r="12" spans="1:11" s="208" customFormat="1">
      <c r="A12" s="245" t="s">
        <v>51</v>
      </c>
      <c r="B12" s="244">
        <v>30.6</v>
      </c>
      <c r="C12" s="244">
        <v>3.5</v>
      </c>
      <c r="D12" s="244">
        <v>18</v>
      </c>
      <c r="E12" s="244">
        <v>0.5</v>
      </c>
      <c r="F12" s="244">
        <v>2.6</v>
      </c>
      <c r="G12" s="244">
        <v>2.9</v>
      </c>
      <c r="H12" s="244">
        <v>0.8</v>
      </c>
      <c r="I12" s="243"/>
      <c r="J12" s="242" t="s">
        <v>49</v>
      </c>
      <c r="K12" s="241" t="str">
        <f t="shared" si="0"/>
        <v>150</v>
      </c>
    </row>
    <row r="13" spans="1:11" s="209" customFormat="1">
      <c r="A13" s="245" t="s">
        <v>48</v>
      </c>
      <c r="B13" s="244">
        <v>49.8</v>
      </c>
      <c r="C13" s="244">
        <v>7.4</v>
      </c>
      <c r="D13" s="244">
        <v>27.2</v>
      </c>
      <c r="E13" s="244">
        <v>1.6</v>
      </c>
      <c r="F13" s="244">
        <v>5.6</v>
      </c>
      <c r="G13" s="244">
        <v>3.6</v>
      </c>
      <c r="H13" s="244">
        <v>1.2</v>
      </c>
      <c r="I13" s="243"/>
      <c r="J13" s="242" t="s">
        <v>46</v>
      </c>
      <c r="K13" s="241" t="str">
        <f t="shared" si="0"/>
        <v>150</v>
      </c>
    </row>
    <row r="14" spans="1:11" s="208" customFormat="1">
      <c r="A14" s="245" t="s">
        <v>45</v>
      </c>
      <c r="B14" s="244">
        <v>43.4</v>
      </c>
      <c r="C14" s="244">
        <v>6.1</v>
      </c>
      <c r="D14" s="244">
        <v>25.7</v>
      </c>
      <c r="E14" s="244">
        <v>0.6</v>
      </c>
      <c r="F14" s="244">
        <v>4.7</v>
      </c>
      <c r="G14" s="244">
        <v>1.6</v>
      </c>
      <c r="H14" s="244">
        <v>0.9</v>
      </c>
      <c r="I14" s="243"/>
      <c r="J14" s="242" t="s">
        <v>43</v>
      </c>
      <c r="K14" s="241" t="str">
        <f t="shared" si="0"/>
        <v>150</v>
      </c>
    </row>
    <row r="15" spans="1:11" s="208" customFormat="1">
      <c r="A15" s="245" t="s">
        <v>42</v>
      </c>
      <c r="B15" s="244">
        <v>41.8</v>
      </c>
      <c r="C15" s="244">
        <v>6.8</v>
      </c>
      <c r="D15" s="244">
        <v>21.4</v>
      </c>
      <c r="E15" s="244">
        <v>0.6</v>
      </c>
      <c r="F15" s="244">
        <v>3.4</v>
      </c>
      <c r="G15" s="244">
        <v>2.7</v>
      </c>
      <c r="H15" s="244">
        <v>0.8</v>
      </c>
      <c r="I15" s="243"/>
      <c r="J15" s="242" t="s">
        <v>40</v>
      </c>
      <c r="K15" s="241" t="str">
        <f t="shared" si="0"/>
        <v>150</v>
      </c>
    </row>
    <row r="16" spans="1:11" s="208" customFormat="1">
      <c r="A16" s="245" t="s">
        <v>39</v>
      </c>
      <c r="B16" s="244">
        <v>53.2</v>
      </c>
      <c r="C16" s="244">
        <v>6.9</v>
      </c>
      <c r="D16" s="244">
        <v>31.4</v>
      </c>
      <c r="E16" s="244">
        <v>1.2</v>
      </c>
      <c r="F16" s="244">
        <v>3.3</v>
      </c>
      <c r="G16" s="244">
        <v>4.5</v>
      </c>
      <c r="H16" s="244">
        <v>1.6</v>
      </c>
      <c r="I16" s="243"/>
      <c r="J16" s="242" t="s">
        <v>37</v>
      </c>
      <c r="K16" s="241" t="str">
        <f t="shared" si="0"/>
        <v>150</v>
      </c>
    </row>
    <row r="17" spans="1:11" s="208" customFormat="1">
      <c r="A17" s="245" t="s">
        <v>36</v>
      </c>
      <c r="B17" s="244">
        <v>33.799999999999997</v>
      </c>
      <c r="C17" s="244">
        <v>4.2</v>
      </c>
      <c r="D17" s="244">
        <v>13.3</v>
      </c>
      <c r="E17" s="244" t="s">
        <v>217</v>
      </c>
      <c r="F17" s="244" t="s">
        <v>217</v>
      </c>
      <c r="G17" s="244">
        <v>2.5</v>
      </c>
      <c r="H17" s="244" t="s">
        <v>217</v>
      </c>
      <c r="I17" s="243"/>
      <c r="J17" s="242" t="s">
        <v>34</v>
      </c>
      <c r="K17" s="241" t="str">
        <f t="shared" si="0"/>
        <v>150</v>
      </c>
    </row>
    <row r="18" spans="1:11" s="208" customFormat="1">
      <c r="A18" s="245" t="s">
        <v>33</v>
      </c>
      <c r="B18" s="244">
        <v>41.4</v>
      </c>
      <c r="C18" s="244">
        <v>7</v>
      </c>
      <c r="D18" s="244">
        <v>24.2</v>
      </c>
      <c r="E18" s="244">
        <v>1.8</v>
      </c>
      <c r="F18" s="244">
        <v>4.5</v>
      </c>
      <c r="G18" s="244">
        <v>1.4</v>
      </c>
      <c r="H18" s="244">
        <v>1.3</v>
      </c>
      <c r="I18" s="243"/>
      <c r="J18" s="242" t="s">
        <v>31</v>
      </c>
      <c r="K18" s="241" t="str">
        <f t="shared" si="0"/>
        <v>150</v>
      </c>
    </row>
    <row r="19" spans="1:11" s="208" customFormat="1">
      <c r="A19" s="245" t="s">
        <v>30</v>
      </c>
      <c r="B19" s="244">
        <v>44.8</v>
      </c>
      <c r="C19" s="244">
        <v>6.9</v>
      </c>
      <c r="D19" s="244">
        <v>24.8</v>
      </c>
      <c r="E19" s="244">
        <v>1.4</v>
      </c>
      <c r="F19" s="244">
        <v>3.3</v>
      </c>
      <c r="G19" s="244">
        <v>2.2000000000000002</v>
      </c>
      <c r="H19" s="244">
        <v>1.1000000000000001</v>
      </c>
      <c r="I19" s="243"/>
      <c r="J19" s="242" t="s">
        <v>28</v>
      </c>
      <c r="K19" s="241" t="str">
        <f t="shared" si="0"/>
        <v>150</v>
      </c>
    </row>
    <row r="20" spans="1:11" s="208" customFormat="1">
      <c r="A20" s="245" t="s">
        <v>27</v>
      </c>
      <c r="B20" s="244">
        <v>33.1</v>
      </c>
      <c r="C20" s="244">
        <v>6.6</v>
      </c>
      <c r="D20" s="244">
        <v>17.3</v>
      </c>
      <c r="E20" s="244">
        <v>0.6</v>
      </c>
      <c r="F20" s="244">
        <v>1.9</v>
      </c>
      <c r="G20" s="244">
        <v>0.6</v>
      </c>
      <c r="H20" s="244">
        <v>1.1000000000000001</v>
      </c>
      <c r="I20" s="243"/>
      <c r="J20" s="242" t="s">
        <v>25</v>
      </c>
      <c r="K20" s="241" t="str">
        <f t="shared" si="0"/>
        <v>150</v>
      </c>
    </row>
    <row r="21" spans="1:11" s="208" customFormat="1">
      <c r="A21" s="245" t="s">
        <v>24</v>
      </c>
      <c r="B21" s="244">
        <v>39</v>
      </c>
      <c r="C21" s="244">
        <v>6.3</v>
      </c>
      <c r="D21" s="244">
        <v>23.1</v>
      </c>
      <c r="E21" s="244">
        <v>0.4</v>
      </c>
      <c r="F21" s="244">
        <v>2.8</v>
      </c>
      <c r="G21" s="244">
        <v>1.2</v>
      </c>
      <c r="H21" s="244">
        <v>0.6</v>
      </c>
      <c r="I21" s="243"/>
      <c r="J21" s="242" t="s">
        <v>22</v>
      </c>
      <c r="K21" s="241" t="str">
        <f t="shared" si="0"/>
        <v>150</v>
      </c>
    </row>
    <row r="22" spans="1:11" s="208" customFormat="1">
      <c r="A22" s="245" t="s">
        <v>21</v>
      </c>
      <c r="B22" s="244">
        <v>42.1</v>
      </c>
      <c r="C22" s="244">
        <v>5.7</v>
      </c>
      <c r="D22" s="244">
        <v>24.8</v>
      </c>
      <c r="E22" s="244">
        <v>1.1000000000000001</v>
      </c>
      <c r="F22" s="244">
        <v>2.9</v>
      </c>
      <c r="G22" s="244">
        <v>2</v>
      </c>
      <c r="H22" s="244">
        <v>0.8</v>
      </c>
      <c r="I22" s="243"/>
      <c r="J22" s="242" t="s">
        <v>19</v>
      </c>
      <c r="K22" s="241" t="str">
        <f t="shared" si="0"/>
        <v>150</v>
      </c>
    </row>
    <row r="23" spans="1:11" s="208" customFormat="1">
      <c r="A23" s="245" t="s">
        <v>18</v>
      </c>
      <c r="B23" s="244">
        <v>56.5</v>
      </c>
      <c r="C23" s="244">
        <v>7.4</v>
      </c>
      <c r="D23" s="244">
        <v>35.1</v>
      </c>
      <c r="E23" s="244">
        <v>1</v>
      </c>
      <c r="F23" s="244">
        <v>9.5</v>
      </c>
      <c r="G23" s="244">
        <v>3.1</v>
      </c>
      <c r="H23" s="244" t="s">
        <v>217</v>
      </c>
      <c r="I23" s="243"/>
      <c r="J23" s="242" t="s">
        <v>16</v>
      </c>
      <c r="K23" s="241" t="str">
        <f t="shared" si="0"/>
        <v>150</v>
      </c>
    </row>
    <row r="24" spans="1:11" s="208" customFormat="1">
      <c r="A24" s="245" t="s">
        <v>15</v>
      </c>
      <c r="B24" s="244">
        <v>39</v>
      </c>
      <c r="C24" s="244">
        <v>7.9</v>
      </c>
      <c r="D24" s="244">
        <v>20.6</v>
      </c>
      <c r="E24" s="244">
        <v>0.6</v>
      </c>
      <c r="F24" s="244">
        <v>2.2000000000000002</v>
      </c>
      <c r="G24" s="244">
        <v>1.4</v>
      </c>
      <c r="H24" s="244">
        <v>0.8</v>
      </c>
      <c r="I24" s="243"/>
      <c r="J24" s="242" t="s">
        <v>12</v>
      </c>
      <c r="K24" s="241" t="str">
        <f t="shared" si="0"/>
        <v>150</v>
      </c>
    </row>
    <row r="25" spans="1:11" s="208" customFormat="1" ht="15.75" customHeight="1">
      <c r="A25" s="527"/>
      <c r="B25" s="526" t="s">
        <v>421</v>
      </c>
      <c r="C25" s="526"/>
      <c r="D25" s="526"/>
      <c r="E25" s="526"/>
      <c r="F25" s="526"/>
      <c r="G25" s="526"/>
      <c r="H25" s="526"/>
    </row>
    <row r="26" spans="1:11" s="208" customFormat="1" ht="51">
      <c r="A26" s="527"/>
      <c r="B26" s="240" t="s">
        <v>91</v>
      </c>
      <c r="C26" s="239" t="s">
        <v>420</v>
      </c>
      <c r="D26" s="240" t="s">
        <v>214</v>
      </c>
      <c r="E26" s="240" t="s">
        <v>419</v>
      </c>
      <c r="F26" s="239" t="s">
        <v>204</v>
      </c>
      <c r="G26" s="239" t="s">
        <v>418</v>
      </c>
      <c r="H26" s="239" t="s">
        <v>207</v>
      </c>
    </row>
    <row r="27" spans="1:11" s="208" customFormat="1" ht="9.75" customHeight="1">
      <c r="A27" s="521" t="s">
        <v>161</v>
      </c>
      <c r="B27" s="522"/>
      <c r="C27" s="522"/>
      <c r="D27" s="522"/>
      <c r="E27" s="522"/>
      <c r="F27" s="522"/>
      <c r="G27" s="522"/>
      <c r="H27" s="522"/>
    </row>
    <row r="28" spans="1:11" s="237" customFormat="1" ht="9.75" customHeight="1">
      <c r="A28" s="160" t="s">
        <v>201</v>
      </c>
      <c r="B28" s="160"/>
      <c r="C28" s="160"/>
      <c r="D28" s="160"/>
      <c r="E28" s="160"/>
      <c r="F28" s="160"/>
      <c r="G28" s="160"/>
      <c r="H28" s="160"/>
    </row>
    <row r="29" spans="1:11" s="237" customFormat="1" ht="10.5" customHeight="1">
      <c r="A29" s="160" t="s">
        <v>200</v>
      </c>
      <c r="B29" s="160"/>
      <c r="C29" s="160"/>
      <c r="D29" s="160"/>
      <c r="E29" s="160"/>
      <c r="F29" s="160"/>
      <c r="G29" s="160"/>
      <c r="H29" s="160"/>
      <c r="I29" s="238"/>
    </row>
    <row r="30" spans="1:11" s="235" customFormat="1" ht="93" customHeight="1">
      <c r="A30" s="519" t="s">
        <v>199</v>
      </c>
      <c r="B30" s="519"/>
      <c r="C30" s="519"/>
      <c r="D30" s="519"/>
      <c r="E30" s="519"/>
      <c r="F30" s="519"/>
      <c r="G30" s="519"/>
      <c r="H30" s="519"/>
      <c r="I30" s="236"/>
    </row>
    <row r="31" spans="1:11" s="235" customFormat="1" ht="72.75" customHeight="1">
      <c r="A31" s="520" t="s">
        <v>198</v>
      </c>
      <c r="B31" s="520"/>
      <c r="C31" s="520"/>
      <c r="D31" s="520"/>
      <c r="E31" s="520"/>
      <c r="F31" s="520"/>
      <c r="G31" s="520"/>
      <c r="H31" s="520"/>
      <c r="I31" s="236"/>
    </row>
    <row r="32" spans="1:11" ht="12.75" customHeight="1">
      <c r="A32" s="233"/>
      <c r="B32" s="233"/>
      <c r="C32" s="233"/>
      <c r="D32" s="233"/>
      <c r="E32" s="233"/>
      <c r="F32" s="233"/>
      <c r="G32" s="233"/>
      <c r="H32" s="233"/>
    </row>
    <row r="33" spans="1:8" ht="12.75" customHeight="1">
      <c r="A33" s="234" t="s">
        <v>158</v>
      </c>
      <c r="B33" s="233"/>
      <c r="C33" s="233"/>
      <c r="D33" s="233"/>
      <c r="E33" s="233"/>
      <c r="F33" s="233"/>
      <c r="G33" s="233"/>
      <c r="H33" s="233"/>
    </row>
    <row r="34" spans="1:8" s="229" customFormat="1" ht="12.75" customHeight="1">
      <c r="A34" s="232" t="s">
        <v>417</v>
      </c>
      <c r="B34" s="231"/>
      <c r="C34" s="231"/>
      <c r="D34" s="231"/>
      <c r="E34" s="231"/>
      <c r="F34" s="231"/>
      <c r="G34" s="231"/>
      <c r="H34" s="228"/>
    </row>
    <row r="35" spans="1:8" s="229" customFormat="1" ht="12.75" customHeight="1">
      <c r="A35" s="230"/>
      <c r="B35" s="230"/>
      <c r="C35" s="230"/>
      <c r="D35" s="230"/>
      <c r="E35" s="230"/>
      <c r="F35" s="230"/>
      <c r="G35" s="230"/>
      <c r="H35" s="228"/>
    </row>
  </sheetData>
  <mergeCells count="9">
    <mergeCell ref="A30:H30"/>
    <mergeCell ref="A31:H31"/>
    <mergeCell ref="A27:H27"/>
    <mergeCell ref="A1:H1"/>
    <mergeCell ref="A2:H2"/>
    <mergeCell ref="A4:A5"/>
    <mergeCell ref="B4:H4"/>
    <mergeCell ref="A25:A26"/>
    <mergeCell ref="B25:H25"/>
  </mergeCells>
  <conditionalFormatting sqref="B6:H24">
    <cfRule type="cellIs" dxfId="8" priority="1" operator="between">
      <formula>0.000001</formula>
      <formula>0.045</formula>
    </cfRule>
  </conditionalFormatting>
  <hyperlinks>
    <hyperlink ref="B4:H4" r:id="rId1" display="Taxa de criminalidade por categoria de crimes "/>
    <hyperlink ref="B25:H25" r:id="rId2" display="Crime rate category of crime"/>
    <hyperlink ref="A34" r:id="rId3"/>
  </hyperlinks>
  <printOptions horizontalCentered="1"/>
  <pageMargins left="0.39370078740157483" right="0.39370078740157483" top="0.39370078740157483" bottom="0.39370078740157483" header="0" footer="0"/>
  <pageSetup paperSize="9" scale="90" orientation="portrait" r:id="rId4"/>
  <headerFooter alignWithMargins="0"/>
</worksheet>
</file>

<file path=xl/worksheets/sheet13.xml><?xml version="1.0" encoding="utf-8"?>
<worksheet xmlns="http://schemas.openxmlformats.org/spreadsheetml/2006/main" xmlns:r="http://schemas.openxmlformats.org/officeDocument/2006/relationships">
  <dimension ref="A1:Z35"/>
  <sheetViews>
    <sheetView showGridLines="0" topLeftCell="A16" zoomScaleNormal="100" workbookViewId="0">
      <selection sqref="A1:XFD1"/>
    </sheetView>
  </sheetViews>
  <sheetFormatPr defaultColWidth="9.140625" defaultRowHeight="12.75"/>
  <cols>
    <col min="1" max="1" width="17.28515625" style="144" customWidth="1"/>
    <col min="2" max="3" width="7.7109375" style="144" customWidth="1"/>
    <col min="4" max="4" width="9.140625" style="144" bestFit="1" customWidth="1"/>
    <col min="5" max="5" width="11.7109375" style="144" customWidth="1"/>
    <col min="6" max="6" width="6.7109375" style="144" customWidth="1"/>
    <col min="7" max="8" width="7" style="144" customWidth="1"/>
    <col min="9" max="9" width="7.7109375" style="144" customWidth="1"/>
    <col min="10" max="11" width="7" style="144" customWidth="1"/>
    <col min="12" max="12" width="12.7109375" style="144" customWidth="1"/>
    <col min="13" max="13" width="9" style="144" bestFit="1" customWidth="1"/>
    <col min="14" max="14" width="9.42578125" style="144" bestFit="1" customWidth="1"/>
    <col min="15" max="26" width="4.5703125" style="144" customWidth="1"/>
    <col min="27" max="16384" width="9.140625" style="144"/>
  </cols>
  <sheetData>
    <row r="1" spans="1:26" s="226" customFormat="1" ht="22.15" customHeight="1">
      <c r="A1" s="528" t="s">
        <v>416</v>
      </c>
      <c r="B1" s="528"/>
      <c r="C1" s="528"/>
      <c r="D1" s="528"/>
      <c r="E1" s="528"/>
      <c r="F1" s="528"/>
      <c r="G1" s="528"/>
      <c r="H1" s="528"/>
      <c r="I1" s="528"/>
      <c r="J1" s="528"/>
      <c r="K1" s="528"/>
      <c r="L1" s="227"/>
    </row>
    <row r="2" spans="1:26" s="226" customFormat="1" ht="22.15" customHeight="1">
      <c r="A2" s="528" t="s">
        <v>415</v>
      </c>
      <c r="B2" s="528"/>
      <c r="C2" s="528"/>
      <c r="D2" s="528"/>
      <c r="E2" s="528"/>
      <c r="F2" s="528"/>
      <c r="G2" s="528"/>
      <c r="H2" s="528"/>
      <c r="I2" s="528"/>
      <c r="J2" s="528"/>
      <c r="K2" s="528"/>
      <c r="L2" s="227"/>
    </row>
    <row r="3" spans="1:26" s="186" customFormat="1" ht="9.6" customHeight="1">
      <c r="A3" s="192" t="s">
        <v>75</v>
      </c>
      <c r="B3" s="190"/>
      <c r="C3" s="190"/>
      <c r="D3" s="190"/>
      <c r="E3" s="190"/>
      <c r="F3" s="190"/>
      <c r="G3" s="187"/>
      <c r="H3" s="190"/>
      <c r="I3" s="187"/>
      <c r="J3" s="187"/>
      <c r="K3" s="187" t="s">
        <v>74</v>
      </c>
      <c r="L3" s="187"/>
    </row>
    <row r="4" spans="1:26" s="197" customFormat="1" ht="13.9" customHeight="1">
      <c r="A4" s="529"/>
      <c r="B4" s="531" t="s">
        <v>414</v>
      </c>
      <c r="C4" s="533" t="s">
        <v>413</v>
      </c>
      <c r="D4" s="534"/>
      <c r="E4" s="534"/>
      <c r="F4" s="534"/>
      <c r="G4" s="534"/>
      <c r="H4" s="534"/>
      <c r="I4" s="534"/>
      <c r="J4" s="534"/>
      <c r="K4" s="535"/>
      <c r="L4" s="225"/>
      <c r="M4" s="224"/>
    </row>
    <row r="5" spans="1:26" s="197" customFormat="1" ht="55.15" customHeight="1">
      <c r="A5" s="530"/>
      <c r="B5" s="532"/>
      <c r="C5" s="219" t="s">
        <v>412</v>
      </c>
      <c r="D5" s="223" t="s">
        <v>411</v>
      </c>
      <c r="E5" s="222" t="s">
        <v>410</v>
      </c>
      <c r="F5" s="221" t="s">
        <v>409</v>
      </c>
      <c r="G5" s="221" t="s">
        <v>408</v>
      </c>
      <c r="H5" s="221" t="s">
        <v>407</v>
      </c>
      <c r="I5" s="220" t="s">
        <v>406</v>
      </c>
      <c r="J5" s="219" t="s">
        <v>405</v>
      </c>
      <c r="K5" s="218" t="s">
        <v>404</v>
      </c>
      <c r="L5" s="217"/>
      <c r="M5" s="184" t="s">
        <v>68</v>
      </c>
      <c r="N5" s="184" t="s">
        <v>69</v>
      </c>
    </row>
    <row r="6" spans="1:26" s="209" customFormat="1" ht="12.75" customHeight="1">
      <c r="A6" s="181" t="s">
        <v>67</v>
      </c>
      <c r="B6" s="216">
        <v>267845</v>
      </c>
      <c r="C6" s="216">
        <v>134247</v>
      </c>
      <c r="D6" s="216">
        <v>2221</v>
      </c>
      <c r="E6" s="216">
        <v>695</v>
      </c>
      <c r="F6" s="216">
        <v>17937</v>
      </c>
      <c r="G6" s="216">
        <v>50577</v>
      </c>
      <c r="H6" s="216">
        <v>5217</v>
      </c>
      <c r="I6" s="216">
        <v>11912</v>
      </c>
      <c r="J6" s="216">
        <v>35251</v>
      </c>
      <c r="K6" s="216">
        <v>13411</v>
      </c>
      <c r="L6" s="210"/>
      <c r="M6" s="183" t="s">
        <v>66</v>
      </c>
      <c r="N6" s="182" t="s">
        <v>62</v>
      </c>
    </row>
    <row r="7" spans="1:26" s="209" customFormat="1" ht="12.75" customHeight="1">
      <c r="A7" s="181" t="s">
        <v>65</v>
      </c>
      <c r="B7" s="212">
        <v>257243</v>
      </c>
      <c r="C7" s="212">
        <v>129609</v>
      </c>
      <c r="D7" s="212">
        <v>2162</v>
      </c>
      <c r="E7" s="212">
        <v>651</v>
      </c>
      <c r="F7" s="212">
        <v>17144</v>
      </c>
      <c r="G7" s="212">
        <v>48669</v>
      </c>
      <c r="H7" s="212">
        <v>4945</v>
      </c>
      <c r="I7" s="212">
        <v>10539</v>
      </c>
      <c r="J7" s="212">
        <v>34236</v>
      </c>
      <c r="K7" s="212">
        <v>12798</v>
      </c>
      <c r="L7" s="210"/>
      <c r="M7" s="178" t="s">
        <v>64</v>
      </c>
      <c r="N7" s="182" t="s">
        <v>62</v>
      </c>
    </row>
    <row r="8" spans="1:26" s="208" customFormat="1">
      <c r="A8" s="181" t="s">
        <v>63</v>
      </c>
      <c r="B8" s="212">
        <v>20823</v>
      </c>
      <c r="C8" s="212">
        <v>12631</v>
      </c>
      <c r="D8" s="212">
        <v>103</v>
      </c>
      <c r="E8" s="212">
        <v>28</v>
      </c>
      <c r="F8" s="212">
        <v>1083</v>
      </c>
      <c r="G8" s="212">
        <v>3818</v>
      </c>
      <c r="H8" s="212">
        <v>360</v>
      </c>
      <c r="I8" s="212">
        <v>194</v>
      </c>
      <c r="J8" s="212">
        <v>2720</v>
      </c>
      <c r="K8" s="212">
        <v>696</v>
      </c>
      <c r="L8" s="210"/>
      <c r="M8" s="178" t="s">
        <v>61</v>
      </c>
      <c r="N8" s="177" t="s">
        <v>62</v>
      </c>
      <c r="O8" s="209"/>
      <c r="P8" s="209"/>
      <c r="Q8" s="209"/>
      <c r="R8" s="209"/>
      <c r="S8" s="209"/>
      <c r="T8" s="209"/>
      <c r="U8" s="209"/>
      <c r="V8" s="209"/>
      <c r="W8" s="209"/>
      <c r="X8" s="209"/>
      <c r="Y8" s="209"/>
      <c r="Z8" s="209"/>
    </row>
    <row r="9" spans="1:26" s="208" customFormat="1">
      <c r="A9" s="174" t="s">
        <v>60</v>
      </c>
      <c r="B9" s="211">
        <v>2261</v>
      </c>
      <c r="C9" s="211">
        <v>1473</v>
      </c>
      <c r="D9" s="211">
        <v>7</v>
      </c>
      <c r="E9" s="211" t="s">
        <v>254</v>
      </c>
      <c r="F9" s="211">
        <v>69</v>
      </c>
      <c r="G9" s="211">
        <v>372</v>
      </c>
      <c r="H9" s="211">
        <v>39</v>
      </c>
      <c r="I9" s="211">
        <v>3</v>
      </c>
      <c r="J9" s="211">
        <v>396</v>
      </c>
      <c r="K9" s="211">
        <v>57</v>
      </c>
      <c r="L9" s="210"/>
      <c r="M9" s="170" t="s">
        <v>58</v>
      </c>
      <c r="N9" s="169" t="s">
        <v>59</v>
      </c>
      <c r="O9" s="209"/>
      <c r="P9" s="209"/>
      <c r="Q9" s="209"/>
      <c r="R9" s="209"/>
      <c r="S9" s="209"/>
      <c r="T9" s="209"/>
      <c r="U9" s="209"/>
      <c r="V9" s="209"/>
      <c r="W9" s="209"/>
      <c r="X9" s="209"/>
      <c r="Y9" s="209"/>
      <c r="Z9" s="209"/>
    </row>
    <row r="10" spans="1:26" s="208" customFormat="1">
      <c r="A10" s="174" t="s">
        <v>57</v>
      </c>
      <c r="B10" s="211">
        <v>11</v>
      </c>
      <c r="C10" s="211">
        <v>3</v>
      </c>
      <c r="D10" s="211">
        <v>0</v>
      </c>
      <c r="E10" s="211">
        <v>0</v>
      </c>
      <c r="F10" s="211">
        <v>0</v>
      </c>
      <c r="G10" s="211">
        <v>0</v>
      </c>
      <c r="H10" s="211">
        <v>0</v>
      </c>
      <c r="I10" s="211">
        <v>8</v>
      </c>
      <c r="J10" s="211">
        <v>0</v>
      </c>
      <c r="K10" s="211">
        <v>0</v>
      </c>
      <c r="L10" s="210"/>
      <c r="M10" s="170" t="s">
        <v>55</v>
      </c>
      <c r="N10" s="169" t="s">
        <v>56</v>
      </c>
      <c r="O10" s="209"/>
      <c r="P10" s="209"/>
      <c r="Q10" s="209"/>
      <c r="R10" s="209"/>
      <c r="S10" s="209"/>
      <c r="T10" s="209"/>
      <c r="U10" s="209"/>
      <c r="V10" s="209"/>
      <c r="W10" s="209"/>
      <c r="X10" s="209"/>
      <c r="Y10" s="209"/>
      <c r="Z10" s="209"/>
    </row>
    <row r="11" spans="1:26" s="208" customFormat="1">
      <c r="A11" s="174" t="s">
        <v>54</v>
      </c>
      <c r="B11" s="211" t="s">
        <v>254</v>
      </c>
      <c r="C11" s="211">
        <v>0</v>
      </c>
      <c r="D11" s="211">
        <v>0</v>
      </c>
      <c r="E11" s="211">
        <v>0</v>
      </c>
      <c r="F11" s="211">
        <v>0</v>
      </c>
      <c r="G11" s="211">
        <v>0</v>
      </c>
      <c r="H11" s="211">
        <v>0</v>
      </c>
      <c r="I11" s="211">
        <v>0</v>
      </c>
      <c r="J11" s="211">
        <v>0</v>
      </c>
      <c r="K11" s="211">
        <v>0</v>
      </c>
      <c r="L11" s="210"/>
      <c r="M11" s="170" t="s">
        <v>52</v>
      </c>
      <c r="N11" s="169" t="s">
        <v>53</v>
      </c>
      <c r="O11" s="209"/>
      <c r="P11" s="209"/>
      <c r="Q11" s="209"/>
      <c r="R11" s="209"/>
      <c r="S11" s="209"/>
      <c r="T11" s="209"/>
      <c r="U11" s="209"/>
      <c r="V11" s="209"/>
      <c r="W11" s="209"/>
      <c r="X11" s="209"/>
      <c r="Y11" s="209"/>
      <c r="Z11" s="209"/>
    </row>
    <row r="12" spans="1:26" s="208" customFormat="1">
      <c r="A12" s="174" t="s">
        <v>51</v>
      </c>
      <c r="B12" s="211">
        <v>340</v>
      </c>
      <c r="C12" s="211">
        <v>179</v>
      </c>
      <c r="D12" s="211">
        <v>3</v>
      </c>
      <c r="E12" s="211">
        <v>0</v>
      </c>
      <c r="F12" s="211">
        <v>37</v>
      </c>
      <c r="G12" s="211">
        <v>51</v>
      </c>
      <c r="H12" s="211">
        <v>3</v>
      </c>
      <c r="I12" s="211">
        <v>15</v>
      </c>
      <c r="J12" s="211">
        <v>29</v>
      </c>
      <c r="K12" s="211">
        <v>15</v>
      </c>
      <c r="L12" s="210"/>
      <c r="M12" s="170" t="s">
        <v>49</v>
      </c>
      <c r="N12" s="169" t="s">
        <v>50</v>
      </c>
      <c r="O12" s="209"/>
      <c r="P12" s="209"/>
      <c r="Q12" s="209"/>
      <c r="R12" s="209"/>
      <c r="S12" s="209"/>
      <c r="T12" s="209"/>
      <c r="U12" s="209"/>
      <c r="V12" s="209"/>
      <c r="W12" s="209"/>
      <c r="X12" s="209"/>
      <c r="Y12" s="209"/>
      <c r="Z12" s="209"/>
    </row>
    <row r="13" spans="1:26" s="208" customFormat="1">
      <c r="A13" s="174" t="s">
        <v>48</v>
      </c>
      <c r="B13" s="211">
        <v>3198</v>
      </c>
      <c r="C13" s="211">
        <v>1809</v>
      </c>
      <c r="D13" s="211">
        <v>25</v>
      </c>
      <c r="E13" s="211">
        <v>6</v>
      </c>
      <c r="F13" s="211">
        <v>159</v>
      </c>
      <c r="G13" s="211">
        <v>570</v>
      </c>
      <c r="H13" s="211">
        <v>91</v>
      </c>
      <c r="I13" s="211">
        <v>21</v>
      </c>
      <c r="J13" s="211">
        <v>549</v>
      </c>
      <c r="K13" s="211">
        <v>135</v>
      </c>
      <c r="L13" s="210"/>
      <c r="M13" s="170" t="s">
        <v>46</v>
      </c>
      <c r="N13" s="169" t="s">
        <v>47</v>
      </c>
      <c r="O13" s="209"/>
      <c r="P13" s="209"/>
      <c r="Q13" s="209"/>
      <c r="R13" s="209"/>
      <c r="S13" s="209"/>
      <c r="T13" s="209"/>
      <c r="U13" s="209"/>
      <c r="V13" s="209"/>
      <c r="W13" s="209"/>
      <c r="X13" s="209"/>
      <c r="Y13" s="209"/>
      <c r="Z13" s="209"/>
    </row>
    <row r="14" spans="1:26" s="209" customFormat="1">
      <c r="A14" s="174" t="s">
        <v>45</v>
      </c>
      <c r="B14" s="211">
        <v>1600</v>
      </c>
      <c r="C14" s="211">
        <v>1003</v>
      </c>
      <c r="D14" s="211">
        <v>11</v>
      </c>
      <c r="E14" s="211">
        <v>4</v>
      </c>
      <c r="F14" s="211">
        <v>83</v>
      </c>
      <c r="G14" s="211">
        <v>255</v>
      </c>
      <c r="H14" s="211">
        <v>24</v>
      </c>
      <c r="I14" s="211">
        <v>10</v>
      </c>
      <c r="J14" s="211">
        <v>239</v>
      </c>
      <c r="K14" s="211">
        <v>53</v>
      </c>
      <c r="L14" s="210"/>
      <c r="M14" s="170" t="s">
        <v>43</v>
      </c>
      <c r="N14" s="169" t="s">
        <v>44</v>
      </c>
    </row>
    <row r="15" spans="1:26" s="208" customFormat="1">
      <c r="A15" s="174" t="s">
        <v>42</v>
      </c>
      <c r="B15" s="211">
        <v>1509</v>
      </c>
      <c r="C15" s="211">
        <v>1024</v>
      </c>
      <c r="D15" s="211">
        <v>7</v>
      </c>
      <c r="E15" s="211" t="s">
        <v>254</v>
      </c>
      <c r="F15" s="211">
        <v>85</v>
      </c>
      <c r="G15" s="211">
        <v>182</v>
      </c>
      <c r="H15" s="211">
        <v>20</v>
      </c>
      <c r="I15" s="211">
        <v>4</v>
      </c>
      <c r="J15" s="211">
        <v>96</v>
      </c>
      <c r="K15" s="211">
        <v>37</v>
      </c>
      <c r="L15" s="210"/>
      <c r="M15" s="170" t="s">
        <v>40</v>
      </c>
      <c r="N15" s="169" t="s">
        <v>41</v>
      </c>
      <c r="O15" s="209"/>
      <c r="P15" s="209"/>
      <c r="Q15" s="209"/>
      <c r="R15" s="209"/>
      <c r="S15" s="209"/>
      <c r="T15" s="209"/>
      <c r="U15" s="209"/>
      <c r="V15" s="209"/>
      <c r="W15" s="209"/>
      <c r="X15" s="209"/>
      <c r="Y15" s="209"/>
      <c r="Z15" s="209"/>
    </row>
    <row r="16" spans="1:26" s="208" customFormat="1">
      <c r="A16" s="174" t="s">
        <v>39</v>
      </c>
      <c r="B16" s="211">
        <v>2967</v>
      </c>
      <c r="C16" s="211">
        <v>1812</v>
      </c>
      <c r="D16" s="211">
        <v>7</v>
      </c>
      <c r="E16" s="211">
        <v>4</v>
      </c>
      <c r="F16" s="211">
        <v>159</v>
      </c>
      <c r="G16" s="211">
        <v>630</v>
      </c>
      <c r="H16" s="211">
        <v>37</v>
      </c>
      <c r="I16" s="211">
        <v>27</v>
      </c>
      <c r="J16" s="211">
        <v>186</v>
      </c>
      <c r="K16" s="211">
        <v>112</v>
      </c>
      <c r="L16" s="210"/>
      <c r="M16" s="170" t="s">
        <v>37</v>
      </c>
      <c r="N16" s="169" t="s">
        <v>38</v>
      </c>
      <c r="O16" s="209"/>
      <c r="P16" s="209"/>
      <c r="Q16" s="209"/>
      <c r="R16" s="209"/>
      <c r="S16" s="209"/>
      <c r="T16" s="209"/>
      <c r="U16" s="209"/>
      <c r="V16" s="209"/>
      <c r="W16" s="209"/>
      <c r="X16" s="209"/>
      <c r="Y16" s="209"/>
      <c r="Z16" s="209"/>
    </row>
    <row r="17" spans="1:26" s="208" customFormat="1">
      <c r="A17" s="174" t="s">
        <v>36</v>
      </c>
      <c r="B17" s="211" t="s">
        <v>254</v>
      </c>
      <c r="C17" s="211">
        <v>0</v>
      </c>
      <c r="D17" s="211">
        <v>0</v>
      </c>
      <c r="E17" s="211">
        <v>0</v>
      </c>
      <c r="F17" s="211" t="s">
        <v>254</v>
      </c>
      <c r="G17" s="211">
        <v>0</v>
      </c>
      <c r="H17" s="211">
        <v>0</v>
      </c>
      <c r="I17" s="211">
        <v>0</v>
      </c>
      <c r="J17" s="211">
        <v>0</v>
      </c>
      <c r="K17" s="211">
        <v>0</v>
      </c>
      <c r="L17" s="210"/>
      <c r="M17" s="170" t="s">
        <v>34</v>
      </c>
      <c r="N17" s="169" t="s">
        <v>35</v>
      </c>
      <c r="O17" s="209"/>
      <c r="P17" s="209"/>
      <c r="Q17" s="209"/>
      <c r="R17" s="209"/>
      <c r="S17" s="209"/>
      <c r="T17" s="209"/>
      <c r="U17" s="209"/>
      <c r="V17" s="209"/>
      <c r="W17" s="209"/>
      <c r="X17" s="209"/>
      <c r="Y17" s="209"/>
      <c r="Z17" s="209"/>
    </row>
    <row r="18" spans="1:26" s="208" customFormat="1">
      <c r="A18" s="174" t="s">
        <v>33</v>
      </c>
      <c r="B18" s="211">
        <v>1648</v>
      </c>
      <c r="C18" s="211">
        <v>844</v>
      </c>
      <c r="D18" s="211">
        <v>13</v>
      </c>
      <c r="E18" s="211" t="s">
        <v>254</v>
      </c>
      <c r="F18" s="211">
        <v>102</v>
      </c>
      <c r="G18" s="211">
        <v>390</v>
      </c>
      <c r="H18" s="211">
        <v>32</v>
      </c>
      <c r="I18" s="211">
        <v>37</v>
      </c>
      <c r="J18" s="211">
        <v>174</v>
      </c>
      <c r="K18" s="211">
        <v>69</v>
      </c>
      <c r="L18" s="210"/>
      <c r="M18" s="170" t="s">
        <v>31</v>
      </c>
      <c r="N18" s="169" t="s">
        <v>32</v>
      </c>
      <c r="O18" s="209"/>
      <c r="P18" s="209"/>
      <c r="Q18" s="209"/>
      <c r="R18" s="209"/>
      <c r="S18" s="209"/>
      <c r="T18" s="209"/>
      <c r="U18" s="209"/>
      <c r="V18" s="209"/>
      <c r="W18" s="209"/>
      <c r="X18" s="209"/>
      <c r="Y18" s="209"/>
      <c r="Z18" s="209"/>
    </row>
    <row r="19" spans="1:26" s="208" customFormat="1">
      <c r="A19" s="174" t="s">
        <v>30</v>
      </c>
      <c r="B19" s="211">
        <v>3086</v>
      </c>
      <c r="C19" s="211">
        <v>2103</v>
      </c>
      <c r="D19" s="211">
        <v>8</v>
      </c>
      <c r="E19" s="211">
        <v>8</v>
      </c>
      <c r="F19" s="211">
        <v>129</v>
      </c>
      <c r="G19" s="211">
        <v>433</v>
      </c>
      <c r="H19" s="211">
        <v>72</v>
      </c>
      <c r="I19" s="211">
        <v>9</v>
      </c>
      <c r="J19" s="211">
        <v>562</v>
      </c>
      <c r="K19" s="211">
        <v>83</v>
      </c>
      <c r="L19" s="210"/>
      <c r="M19" s="170" t="s">
        <v>28</v>
      </c>
      <c r="N19" s="169" t="s">
        <v>29</v>
      </c>
      <c r="O19" s="209"/>
      <c r="P19" s="209"/>
      <c r="Q19" s="209"/>
      <c r="R19" s="209"/>
      <c r="S19" s="209"/>
      <c r="T19" s="209"/>
      <c r="U19" s="209"/>
      <c r="V19" s="209"/>
      <c r="W19" s="209"/>
      <c r="X19" s="209"/>
      <c r="Y19" s="209"/>
      <c r="Z19" s="209"/>
    </row>
    <row r="20" spans="1:26" s="208" customFormat="1">
      <c r="A20" s="174" t="s">
        <v>27</v>
      </c>
      <c r="B20" s="211">
        <v>790</v>
      </c>
      <c r="C20" s="211">
        <v>348</v>
      </c>
      <c r="D20" s="211" t="s">
        <v>254</v>
      </c>
      <c r="E20" s="211">
        <v>0</v>
      </c>
      <c r="F20" s="211">
        <v>84</v>
      </c>
      <c r="G20" s="211">
        <v>186</v>
      </c>
      <c r="H20" s="211">
        <v>4</v>
      </c>
      <c r="I20" s="211">
        <v>28</v>
      </c>
      <c r="J20" s="211">
        <v>51</v>
      </c>
      <c r="K20" s="211">
        <v>42</v>
      </c>
      <c r="L20" s="210"/>
      <c r="M20" s="170" t="s">
        <v>25</v>
      </c>
      <c r="N20" s="169" t="s">
        <v>26</v>
      </c>
      <c r="O20" s="209"/>
      <c r="P20" s="209"/>
      <c r="Q20" s="209"/>
      <c r="R20" s="209"/>
      <c r="S20" s="209"/>
      <c r="T20" s="209"/>
      <c r="U20" s="209"/>
      <c r="V20" s="209"/>
      <c r="W20" s="209"/>
      <c r="X20" s="209"/>
      <c r="Y20" s="209"/>
      <c r="Z20" s="209"/>
    </row>
    <row r="21" spans="1:26" s="208" customFormat="1">
      <c r="A21" s="174" t="s">
        <v>24</v>
      </c>
      <c r="B21" s="211">
        <v>1321</v>
      </c>
      <c r="C21" s="211">
        <v>713</v>
      </c>
      <c r="D21" s="211">
        <v>6</v>
      </c>
      <c r="E21" s="211">
        <v>0</v>
      </c>
      <c r="F21" s="211">
        <v>74</v>
      </c>
      <c r="G21" s="211">
        <v>394</v>
      </c>
      <c r="H21" s="211">
        <v>12</v>
      </c>
      <c r="I21" s="211">
        <v>7</v>
      </c>
      <c r="J21" s="211">
        <v>92</v>
      </c>
      <c r="K21" s="211">
        <v>50</v>
      </c>
      <c r="L21" s="210"/>
      <c r="M21" s="170" t="s">
        <v>22</v>
      </c>
      <c r="N21" s="169" t="s">
        <v>23</v>
      </c>
      <c r="O21" s="209"/>
      <c r="P21" s="209"/>
      <c r="Q21" s="209"/>
      <c r="R21" s="209"/>
      <c r="S21" s="209"/>
      <c r="T21" s="209"/>
      <c r="U21" s="209"/>
      <c r="V21" s="209"/>
      <c r="W21" s="209"/>
      <c r="X21" s="209"/>
      <c r="Y21" s="209"/>
      <c r="Z21" s="209"/>
    </row>
    <row r="22" spans="1:26" s="208" customFormat="1">
      <c r="A22" s="174" t="s">
        <v>21</v>
      </c>
      <c r="B22" s="211">
        <v>1986</v>
      </c>
      <c r="C22" s="211">
        <v>1259</v>
      </c>
      <c r="D22" s="211">
        <v>11</v>
      </c>
      <c r="E22" s="211" t="s">
        <v>254</v>
      </c>
      <c r="F22" s="211">
        <v>89</v>
      </c>
      <c r="G22" s="211">
        <v>337</v>
      </c>
      <c r="H22" s="211">
        <v>26</v>
      </c>
      <c r="I22" s="211">
        <v>21</v>
      </c>
      <c r="J22" s="211">
        <v>341</v>
      </c>
      <c r="K22" s="211">
        <v>39</v>
      </c>
      <c r="L22" s="210"/>
      <c r="M22" s="170" t="s">
        <v>19</v>
      </c>
      <c r="N22" s="169" t="s">
        <v>20</v>
      </c>
      <c r="O22" s="209"/>
      <c r="P22" s="209"/>
      <c r="Q22" s="209"/>
      <c r="R22" s="209"/>
      <c r="S22" s="209"/>
      <c r="T22" s="209"/>
      <c r="U22" s="209"/>
      <c r="V22" s="209"/>
      <c r="W22" s="209"/>
      <c r="X22" s="209"/>
      <c r="Y22" s="209"/>
      <c r="Z22" s="209"/>
    </row>
    <row r="23" spans="1:26" s="208" customFormat="1">
      <c r="A23" s="174" t="s">
        <v>18</v>
      </c>
      <c r="B23" s="211">
        <v>0</v>
      </c>
      <c r="C23" s="211">
        <v>0</v>
      </c>
      <c r="D23" s="211" t="s">
        <v>254</v>
      </c>
      <c r="E23" s="211">
        <v>0</v>
      </c>
      <c r="F23" s="211" t="s">
        <v>254</v>
      </c>
      <c r="G23" s="211">
        <v>0</v>
      </c>
      <c r="H23" s="211">
        <v>0</v>
      </c>
      <c r="I23" s="211">
        <v>0</v>
      </c>
      <c r="J23" s="211">
        <v>0</v>
      </c>
      <c r="K23" s="211">
        <v>0</v>
      </c>
      <c r="L23" s="210"/>
      <c r="M23" s="170" t="s">
        <v>16</v>
      </c>
      <c r="N23" s="169" t="s">
        <v>17</v>
      </c>
      <c r="O23" s="209"/>
      <c r="P23" s="209"/>
      <c r="Q23" s="209"/>
      <c r="R23" s="209"/>
      <c r="S23" s="209"/>
      <c r="T23" s="209"/>
      <c r="U23" s="209"/>
      <c r="V23" s="209"/>
      <c r="W23" s="209"/>
      <c r="X23" s="209"/>
      <c r="Y23" s="209"/>
      <c r="Z23" s="209"/>
    </row>
    <row r="24" spans="1:26" s="208" customFormat="1">
      <c r="A24" s="174" t="s">
        <v>15</v>
      </c>
      <c r="B24" s="211">
        <v>101</v>
      </c>
      <c r="C24" s="211">
        <v>61</v>
      </c>
      <c r="D24" s="211" t="s">
        <v>254</v>
      </c>
      <c r="E24" s="211">
        <v>0</v>
      </c>
      <c r="F24" s="211" t="s">
        <v>254</v>
      </c>
      <c r="G24" s="211">
        <v>18</v>
      </c>
      <c r="H24" s="211">
        <v>0</v>
      </c>
      <c r="I24" s="211">
        <v>4</v>
      </c>
      <c r="J24" s="211">
        <v>5</v>
      </c>
      <c r="K24" s="211">
        <v>4</v>
      </c>
      <c r="L24" s="210"/>
      <c r="M24" s="170" t="s">
        <v>12</v>
      </c>
      <c r="N24" s="169" t="s">
        <v>13</v>
      </c>
      <c r="O24" s="209"/>
      <c r="P24" s="209"/>
      <c r="Q24" s="209"/>
      <c r="R24" s="209"/>
      <c r="S24" s="209"/>
      <c r="T24" s="209"/>
      <c r="U24" s="209"/>
      <c r="V24" s="209"/>
      <c r="W24" s="209"/>
      <c r="X24" s="209"/>
      <c r="Y24" s="209"/>
      <c r="Z24" s="209"/>
    </row>
    <row r="25" spans="1:26" s="196" customFormat="1">
      <c r="A25" s="538"/>
      <c r="B25" s="540" t="s">
        <v>248</v>
      </c>
      <c r="C25" s="542" t="s">
        <v>247</v>
      </c>
      <c r="D25" s="543"/>
      <c r="E25" s="543"/>
      <c r="F25" s="543"/>
      <c r="G25" s="543"/>
      <c r="H25" s="543"/>
      <c r="I25" s="543"/>
      <c r="J25" s="543"/>
      <c r="K25" s="544"/>
      <c r="L25" s="199"/>
      <c r="M25" s="207"/>
    </row>
    <row r="26" spans="1:26" s="196" customFormat="1" ht="63.75">
      <c r="A26" s="539"/>
      <c r="B26" s="541"/>
      <c r="C26" s="206" t="s">
        <v>246</v>
      </c>
      <c r="D26" s="205" t="s">
        <v>245</v>
      </c>
      <c r="E26" s="205" t="s">
        <v>244</v>
      </c>
      <c r="F26" s="206" t="s">
        <v>243</v>
      </c>
      <c r="G26" s="206" t="s">
        <v>242</v>
      </c>
      <c r="H26" s="206" t="s">
        <v>241</v>
      </c>
      <c r="I26" s="206" t="s">
        <v>240</v>
      </c>
      <c r="J26" s="206" t="s">
        <v>239</v>
      </c>
      <c r="K26" s="205" t="s">
        <v>238</v>
      </c>
      <c r="L26" s="199"/>
      <c r="M26" s="202"/>
    </row>
    <row r="27" spans="1:26" s="201" customFormat="1" ht="9.75" customHeight="1">
      <c r="A27" s="537" t="s">
        <v>161</v>
      </c>
      <c r="B27" s="454"/>
      <c r="C27" s="454"/>
      <c r="D27" s="454"/>
      <c r="E27" s="454"/>
      <c r="F27" s="454"/>
      <c r="G27" s="454"/>
      <c r="H27" s="454"/>
      <c r="I27" s="454"/>
      <c r="J27" s="454"/>
      <c r="K27" s="454"/>
      <c r="L27" s="199"/>
      <c r="M27" s="202"/>
    </row>
    <row r="28" spans="1:26" s="201" customFormat="1" ht="10.5" customHeight="1">
      <c r="A28" s="162" t="s">
        <v>201</v>
      </c>
      <c r="B28" s="204"/>
      <c r="C28" s="203"/>
      <c r="D28" s="203"/>
      <c r="E28" s="203"/>
      <c r="F28" s="203"/>
      <c r="G28" s="203"/>
      <c r="H28" s="203"/>
      <c r="I28" s="203"/>
      <c r="J28" s="203"/>
      <c r="K28" s="203"/>
      <c r="L28" s="199"/>
      <c r="M28" s="202"/>
      <c r="N28" s="202"/>
      <c r="O28" s="202"/>
      <c r="P28" s="202"/>
    </row>
    <row r="29" spans="1:26" s="160" customFormat="1" ht="9.75" customHeight="1">
      <c r="A29" s="200" t="s">
        <v>200</v>
      </c>
      <c r="B29" s="158"/>
      <c r="C29" s="158"/>
      <c r="D29" s="158"/>
      <c r="E29" s="158"/>
      <c r="F29" s="158"/>
      <c r="G29" s="158"/>
      <c r="H29" s="158"/>
      <c r="I29" s="158"/>
      <c r="J29" s="158"/>
      <c r="K29" s="158"/>
      <c r="L29" s="199"/>
    </row>
    <row r="30" spans="1:26" s="198" customFormat="1" ht="28.5" customHeight="1">
      <c r="A30" s="536" t="s">
        <v>237</v>
      </c>
      <c r="B30" s="536"/>
      <c r="C30" s="536"/>
      <c r="D30" s="536"/>
      <c r="E30" s="536"/>
      <c r="F30" s="536"/>
      <c r="G30" s="536"/>
      <c r="H30" s="536"/>
      <c r="I30" s="536"/>
      <c r="J30" s="536"/>
      <c r="K30" s="536"/>
      <c r="L30" s="199"/>
    </row>
    <row r="31" spans="1:26" s="145" customFormat="1" ht="27.75" customHeight="1">
      <c r="A31" s="536" t="s">
        <v>236</v>
      </c>
      <c r="B31" s="536"/>
      <c r="C31" s="536"/>
      <c r="D31" s="536"/>
      <c r="E31" s="536"/>
      <c r="F31" s="536"/>
      <c r="G31" s="536"/>
      <c r="H31" s="536"/>
      <c r="I31" s="536"/>
      <c r="J31" s="536"/>
      <c r="K31" s="536"/>
    </row>
    <row r="32" spans="1:26" s="145" customFormat="1">
      <c r="A32" s="158"/>
      <c r="B32" s="158"/>
      <c r="C32" s="158"/>
      <c r="D32" s="158"/>
      <c r="E32" s="158"/>
      <c r="F32" s="158"/>
      <c r="G32" s="158"/>
      <c r="H32" s="158"/>
      <c r="I32" s="158"/>
      <c r="J32" s="158"/>
      <c r="K32" s="158"/>
    </row>
    <row r="33" spans="1:11" s="196" customFormat="1" ht="9.75" customHeight="1">
      <c r="A33" s="155" t="s">
        <v>158</v>
      </c>
      <c r="B33" s="197"/>
      <c r="C33" s="197"/>
      <c r="D33" s="197"/>
      <c r="E33" s="197"/>
      <c r="F33" s="197"/>
      <c r="G33" s="197"/>
      <c r="H33" s="197"/>
      <c r="I33" s="197"/>
      <c r="J33" s="197"/>
      <c r="K33" s="197"/>
    </row>
    <row r="34" spans="1:11" s="196" customFormat="1" ht="9.75" customHeight="1">
      <c r="A34" s="151" t="s">
        <v>235</v>
      </c>
      <c r="B34" s="197"/>
      <c r="C34" s="197"/>
      <c r="D34" s="197"/>
      <c r="E34" s="197"/>
      <c r="F34" s="197"/>
      <c r="G34" s="197"/>
      <c r="H34" s="197"/>
      <c r="I34" s="197"/>
      <c r="J34" s="197"/>
      <c r="K34" s="197"/>
    </row>
    <row r="35" spans="1:11" s="194" customFormat="1" ht="9.75" customHeight="1">
      <c r="A35" s="151" t="s">
        <v>234</v>
      </c>
      <c r="B35" s="195"/>
      <c r="C35" s="195"/>
      <c r="D35" s="195"/>
      <c r="E35" s="195"/>
      <c r="F35" s="195"/>
      <c r="G35" s="195"/>
      <c r="H35" s="195"/>
      <c r="I35" s="195"/>
      <c r="J35" s="195"/>
      <c r="K35" s="195"/>
    </row>
  </sheetData>
  <mergeCells count="11">
    <mergeCell ref="A31:K31"/>
    <mergeCell ref="A27:K27"/>
    <mergeCell ref="A25:A26"/>
    <mergeCell ref="B25:B26"/>
    <mergeCell ref="C25:K25"/>
    <mergeCell ref="A30:K30"/>
    <mergeCell ref="A1:K1"/>
    <mergeCell ref="A2:K2"/>
    <mergeCell ref="A4:A5"/>
    <mergeCell ref="B4:B5"/>
    <mergeCell ref="C4:K4"/>
  </mergeCells>
  <conditionalFormatting sqref="B6:K24">
    <cfRule type="cellIs" dxfId="7" priority="2" operator="between">
      <formula>1</formula>
      <formula>2</formula>
    </cfRule>
  </conditionalFormatting>
  <conditionalFormatting sqref="Y6:Y24">
    <cfRule type="cellIs" dxfId="6" priority="1" operator="equal">
      <formula>1</formula>
    </cfRule>
  </conditionalFormatting>
  <hyperlinks>
    <hyperlink ref="A34" r:id="rId1"/>
    <hyperlink ref="A35" r:id="rId2"/>
  </hyperlinks>
  <printOptions horizontalCentered="1"/>
  <pageMargins left="0.39370078740157483" right="0.39370078740157483" top="0.39370078740157483" bottom="0.39370078740157483" header="0" footer="0"/>
  <pageSetup paperSize="9" orientation="portrait" r:id="rId3"/>
  <headerFooter alignWithMargins="0"/>
</worksheet>
</file>

<file path=xl/worksheets/sheet14.xml><?xml version="1.0" encoding="utf-8"?>
<worksheet xmlns="http://schemas.openxmlformats.org/spreadsheetml/2006/main" xmlns:r="http://schemas.openxmlformats.org/officeDocument/2006/relationships">
  <dimension ref="A1:Z82"/>
  <sheetViews>
    <sheetView showGridLines="0" topLeftCell="A70" zoomScaleNormal="100" workbookViewId="0">
      <selection sqref="A1:XFD1"/>
    </sheetView>
  </sheetViews>
  <sheetFormatPr defaultColWidth="9.140625" defaultRowHeight="12.75"/>
  <cols>
    <col min="1" max="1" width="17.28515625" style="144" customWidth="1"/>
    <col min="2" max="3" width="7.7109375" style="144" customWidth="1"/>
    <col min="4" max="4" width="9.140625" style="144" bestFit="1" customWidth="1"/>
    <col min="5" max="5" width="11.7109375" style="144" customWidth="1"/>
    <col min="6" max="6" width="6.7109375" style="144" customWidth="1"/>
    <col min="7" max="8" width="7" style="144" customWidth="1"/>
    <col min="9" max="9" width="7.7109375" style="144" customWidth="1"/>
    <col min="10" max="11" width="7" style="144" customWidth="1"/>
    <col min="12" max="12" width="12.7109375" style="144" customWidth="1"/>
    <col min="13" max="13" width="9" style="144" bestFit="1" customWidth="1"/>
    <col min="14" max="14" width="9.42578125" style="144" bestFit="1" customWidth="1"/>
    <col min="15" max="26" width="4.5703125" style="144" customWidth="1"/>
    <col min="27" max="16384" width="9.140625" style="144"/>
  </cols>
  <sheetData>
    <row r="1" spans="1:26" s="226" customFormat="1" ht="22.15" customHeight="1">
      <c r="A1" s="528" t="s">
        <v>416</v>
      </c>
      <c r="B1" s="528"/>
      <c r="C1" s="528"/>
      <c r="D1" s="528"/>
      <c r="E1" s="528"/>
      <c r="F1" s="528"/>
      <c r="G1" s="528"/>
      <c r="H1" s="528"/>
      <c r="I1" s="528"/>
      <c r="J1" s="528"/>
      <c r="K1" s="528"/>
      <c r="L1" s="227"/>
    </row>
    <row r="2" spans="1:26" s="226" customFormat="1" ht="22.15" customHeight="1">
      <c r="A2" s="528" t="s">
        <v>415</v>
      </c>
      <c r="B2" s="528"/>
      <c r="C2" s="528"/>
      <c r="D2" s="528"/>
      <c r="E2" s="528"/>
      <c r="F2" s="528"/>
      <c r="G2" s="528"/>
      <c r="H2" s="528"/>
      <c r="I2" s="528"/>
      <c r="J2" s="528"/>
      <c r="K2" s="528"/>
      <c r="L2" s="227"/>
    </row>
    <row r="3" spans="1:26" s="186" customFormat="1" ht="9.6" customHeight="1">
      <c r="A3" s="192" t="s">
        <v>75</v>
      </c>
      <c r="B3" s="190"/>
      <c r="C3" s="190"/>
      <c r="D3" s="190"/>
      <c r="E3" s="190"/>
      <c r="F3" s="190"/>
      <c r="G3" s="187"/>
      <c r="H3" s="190"/>
      <c r="I3" s="187"/>
      <c r="J3" s="187"/>
      <c r="K3" s="187" t="s">
        <v>74</v>
      </c>
      <c r="L3" s="187"/>
    </row>
    <row r="4" spans="1:26" s="197" customFormat="1" ht="13.9" customHeight="1">
      <c r="A4" s="529"/>
      <c r="B4" s="531" t="s">
        <v>414</v>
      </c>
      <c r="C4" s="533" t="s">
        <v>413</v>
      </c>
      <c r="D4" s="534"/>
      <c r="E4" s="534"/>
      <c r="F4" s="534"/>
      <c r="G4" s="534"/>
      <c r="H4" s="534"/>
      <c r="I4" s="534"/>
      <c r="J4" s="534"/>
      <c r="K4" s="535"/>
      <c r="L4" s="225"/>
      <c r="M4" s="224"/>
    </row>
    <row r="5" spans="1:26" s="197" customFormat="1" ht="55.15" customHeight="1">
      <c r="A5" s="530"/>
      <c r="B5" s="532"/>
      <c r="C5" s="219" t="s">
        <v>412</v>
      </c>
      <c r="D5" s="223" t="s">
        <v>411</v>
      </c>
      <c r="E5" s="222" t="s">
        <v>410</v>
      </c>
      <c r="F5" s="221" t="s">
        <v>409</v>
      </c>
      <c r="G5" s="221" t="s">
        <v>408</v>
      </c>
      <c r="H5" s="221" t="s">
        <v>407</v>
      </c>
      <c r="I5" s="220" t="s">
        <v>406</v>
      </c>
      <c r="J5" s="219" t="s">
        <v>405</v>
      </c>
      <c r="K5" s="218" t="s">
        <v>404</v>
      </c>
      <c r="L5" s="217"/>
      <c r="M5" s="184" t="s">
        <v>68</v>
      </c>
      <c r="N5" s="184" t="s">
        <v>69</v>
      </c>
    </row>
    <row r="6" spans="1:26" s="209" customFormat="1" ht="12.75" customHeight="1">
      <c r="A6" s="181" t="s">
        <v>67</v>
      </c>
      <c r="B6" s="216">
        <v>267845</v>
      </c>
      <c r="C6" s="216">
        <v>134247</v>
      </c>
      <c r="D6" s="216">
        <v>2221</v>
      </c>
      <c r="E6" s="216">
        <v>695</v>
      </c>
      <c r="F6" s="216">
        <v>17937</v>
      </c>
      <c r="G6" s="216">
        <v>50577</v>
      </c>
      <c r="H6" s="216">
        <v>5217</v>
      </c>
      <c r="I6" s="216">
        <v>11912</v>
      </c>
      <c r="J6" s="216">
        <v>35251</v>
      </c>
      <c r="K6" s="216">
        <v>13411</v>
      </c>
      <c r="L6" s="210"/>
      <c r="M6" s="183" t="s">
        <v>66</v>
      </c>
      <c r="N6" s="182" t="s">
        <v>62</v>
      </c>
    </row>
    <row r="7" spans="1:26" s="209" customFormat="1" ht="12.75" customHeight="1">
      <c r="A7" s="181" t="s">
        <v>65</v>
      </c>
      <c r="B7" s="212">
        <v>257243</v>
      </c>
      <c r="C7" s="212">
        <v>129609</v>
      </c>
      <c r="D7" s="212">
        <v>2162</v>
      </c>
      <c r="E7" s="212">
        <v>651</v>
      </c>
      <c r="F7" s="212">
        <v>17144</v>
      </c>
      <c r="G7" s="212">
        <v>48669</v>
      </c>
      <c r="H7" s="212">
        <v>4945</v>
      </c>
      <c r="I7" s="212">
        <v>10539</v>
      </c>
      <c r="J7" s="212">
        <v>34236</v>
      </c>
      <c r="K7" s="212">
        <v>12798</v>
      </c>
      <c r="L7" s="210"/>
      <c r="M7" s="178" t="s">
        <v>64</v>
      </c>
      <c r="N7" s="182" t="s">
        <v>62</v>
      </c>
    </row>
    <row r="8" spans="1:26" s="208" customFormat="1">
      <c r="A8" s="181" t="s">
        <v>403</v>
      </c>
      <c r="B8" s="212">
        <v>14444</v>
      </c>
      <c r="C8" s="212">
        <v>6399</v>
      </c>
      <c r="D8" s="212">
        <v>116</v>
      </c>
      <c r="E8" s="212">
        <v>55</v>
      </c>
      <c r="F8" s="212">
        <v>975</v>
      </c>
      <c r="G8" s="212">
        <v>2897</v>
      </c>
      <c r="H8" s="212">
        <v>290</v>
      </c>
      <c r="I8" s="212">
        <v>380</v>
      </c>
      <c r="J8" s="212">
        <v>1842</v>
      </c>
      <c r="K8" s="212">
        <v>827</v>
      </c>
      <c r="L8" s="210"/>
      <c r="M8" s="178" t="s">
        <v>402</v>
      </c>
      <c r="N8" s="177" t="s">
        <v>62</v>
      </c>
      <c r="O8" s="209"/>
      <c r="P8" s="209"/>
      <c r="Q8" s="209"/>
      <c r="R8" s="209"/>
      <c r="S8" s="209"/>
      <c r="T8" s="209"/>
      <c r="U8" s="209"/>
      <c r="V8" s="209"/>
      <c r="W8" s="209"/>
      <c r="X8" s="209"/>
      <c r="Y8" s="209"/>
      <c r="Z8" s="209"/>
    </row>
    <row r="9" spans="1:26" s="209" customFormat="1">
      <c r="A9" s="181" t="s">
        <v>401</v>
      </c>
      <c r="B9" s="212">
        <v>2691</v>
      </c>
      <c r="C9" s="212">
        <v>1402</v>
      </c>
      <c r="D9" s="212" t="s">
        <v>254</v>
      </c>
      <c r="E9" s="212">
        <v>9</v>
      </c>
      <c r="F9" s="212">
        <v>157</v>
      </c>
      <c r="G9" s="212">
        <v>482</v>
      </c>
      <c r="H9" s="212" t="s">
        <v>254</v>
      </c>
      <c r="I9" s="212">
        <v>21</v>
      </c>
      <c r="J9" s="212">
        <v>377</v>
      </c>
      <c r="K9" s="212">
        <v>127</v>
      </c>
      <c r="L9" s="210"/>
      <c r="M9" s="183" t="s">
        <v>400</v>
      </c>
      <c r="N9" s="177" t="s">
        <v>62</v>
      </c>
    </row>
    <row r="10" spans="1:26" s="208" customFormat="1">
      <c r="A10" s="174" t="s">
        <v>399</v>
      </c>
      <c r="B10" s="211">
        <v>329</v>
      </c>
      <c r="C10" s="211">
        <v>127</v>
      </c>
      <c r="D10" s="211">
        <v>5</v>
      </c>
      <c r="E10" s="211">
        <v>0</v>
      </c>
      <c r="F10" s="211">
        <v>24</v>
      </c>
      <c r="G10" s="211">
        <v>80</v>
      </c>
      <c r="H10" s="211" t="s">
        <v>254</v>
      </c>
      <c r="I10" s="211" t="s">
        <v>254</v>
      </c>
      <c r="J10" s="211">
        <v>44</v>
      </c>
      <c r="K10" s="211">
        <v>15</v>
      </c>
      <c r="L10" s="210"/>
      <c r="M10" s="170" t="s">
        <v>398</v>
      </c>
      <c r="N10" s="213">
        <v>1501</v>
      </c>
      <c r="O10" s="209"/>
      <c r="P10" s="209"/>
      <c r="Q10" s="209"/>
      <c r="R10" s="209"/>
      <c r="S10" s="209"/>
      <c r="T10" s="209"/>
      <c r="U10" s="209"/>
      <c r="V10" s="209"/>
      <c r="W10" s="209"/>
      <c r="X10" s="209"/>
      <c r="Y10" s="209"/>
      <c r="Z10" s="209"/>
    </row>
    <row r="11" spans="1:26" s="208" customFormat="1">
      <c r="A11" s="174" t="s">
        <v>397</v>
      </c>
      <c r="B11" s="211">
        <v>670</v>
      </c>
      <c r="C11" s="211">
        <v>387</v>
      </c>
      <c r="D11" s="211">
        <v>7</v>
      </c>
      <c r="E11" s="211">
        <v>4</v>
      </c>
      <c r="F11" s="211">
        <v>27</v>
      </c>
      <c r="G11" s="211">
        <v>117</v>
      </c>
      <c r="H11" s="211">
        <v>17</v>
      </c>
      <c r="I11" s="211" t="s">
        <v>254</v>
      </c>
      <c r="J11" s="211">
        <v>65</v>
      </c>
      <c r="K11" s="211">
        <v>23</v>
      </c>
      <c r="L11" s="210"/>
      <c r="M11" s="170" t="s">
        <v>396</v>
      </c>
      <c r="N11" s="213">
        <v>1505</v>
      </c>
      <c r="O11" s="209"/>
      <c r="P11" s="209"/>
      <c r="Q11" s="209"/>
      <c r="R11" s="209"/>
      <c r="S11" s="209"/>
      <c r="T11" s="209"/>
      <c r="U11" s="209"/>
      <c r="V11" s="209"/>
      <c r="W11" s="209"/>
      <c r="X11" s="209"/>
      <c r="Y11" s="209"/>
      <c r="Z11" s="209"/>
    </row>
    <row r="12" spans="1:26" s="208" customFormat="1">
      <c r="A12" s="174" t="s">
        <v>395</v>
      </c>
      <c r="B12" s="211">
        <v>867</v>
      </c>
      <c r="C12" s="211">
        <v>432</v>
      </c>
      <c r="D12" s="211">
        <v>5</v>
      </c>
      <c r="E12" s="211">
        <v>0</v>
      </c>
      <c r="F12" s="211">
        <v>69</v>
      </c>
      <c r="G12" s="211">
        <v>200</v>
      </c>
      <c r="H12" s="211">
        <v>34</v>
      </c>
      <c r="I12" s="211">
        <v>17</v>
      </c>
      <c r="J12" s="211">
        <v>87</v>
      </c>
      <c r="K12" s="211">
        <v>65</v>
      </c>
      <c r="L12" s="210"/>
      <c r="M12" s="170" t="s">
        <v>394</v>
      </c>
      <c r="N12" s="169" t="s">
        <v>393</v>
      </c>
      <c r="O12" s="209"/>
      <c r="P12" s="209"/>
      <c r="Q12" s="209"/>
      <c r="R12" s="209"/>
      <c r="S12" s="209"/>
      <c r="T12" s="209"/>
      <c r="U12" s="209"/>
      <c r="V12" s="209"/>
      <c r="W12" s="209"/>
      <c r="X12" s="209"/>
      <c r="Y12" s="209"/>
      <c r="Z12" s="209"/>
    </row>
    <row r="13" spans="1:26" s="208" customFormat="1">
      <c r="A13" s="174" t="s">
        <v>392</v>
      </c>
      <c r="B13" s="211">
        <v>511</v>
      </c>
      <c r="C13" s="211">
        <v>312</v>
      </c>
      <c r="D13" s="211">
        <v>0</v>
      </c>
      <c r="E13" s="211">
        <v>0</v>
      </c>
      <c r="F13" s="211">
        <v>18</v>
      </c>
      <c r="G13" s="211">
        <v>34</v>
      </c>
      <c r="H13" s="211">
        <v>5</v>
      </c>
      <c r="I13" s="211">
        <v>0</v>
      </c>
      <c r="J13" s="211">
        <v>132</v>
      </c>
      <c r="K13" s="211">
        <v>11</v>
      </c>
      <c r="L13" s="210"/>
      <c r="M13" s="170" t="s">
        <v>391</v>
      </c>
      <c r="N13" s="213">
        <v>1509</v>
      </c>
      <c r="O13" s="209"/>
      <c r="P13" s="209"/>
      <c r="Q13" s="209"/>
      <c r="R13" s="209"/>
      <c r="S13" s="209"/>
      <c r="T13" s="209"/>
      <c r="U13" s="209"/>
      <c r="V13" s="209"/>
      <c r="W13" s="209"/>
      <c r="X13" s="209"/>
      <c r="Y13" s="209"/>
      <c r="Z13" s="209"/>
    </row>
    <row r="14" spans="1:26" s="209" customFormat="1">
      <c r="A14" s="174" t="s">
        <v>390</v>
      </c>
      <c r="B14" s="211">
        <v>314</v>
      </c>
      <c r="C14" s="211">
        <v>144</v>
      </c>
      <c r="D14" s="211" t="s">
        <v>254</v>
      </c>
      <c r="E14" s="211">
        <v>5</v>
      </c>
      <c r="F14" s="211">
        <v>19</v>
      </c>
      <c r="G14" s="211">
        <v>51</v>
      </c>
      <c r="H14" s="211">
        <v>10</v>
      </c>
      <c r="I14" s="211" t="s">
        <v>254</v>
      </c>
      <c r="J14" s="211">
        <v>49</v>
      </c>
      <c r="K14" s="211">
        <v>13</v>
      </c>
      <c r="L14" s="210"/>
      <c r="M14" s="170" t="s">
        <v>389</v>
      </c>
      <c r="N14" s="213">
        <v>1513</v>
      </c>
    </row>
    <row r="15" spans="1:26" s="209" customFormat="1">
      <c r="A15" s="181" t="s">
        <v>388</v>
      </c>
      <c r="B15" s="215" t="s">
        <v>254</v>
      </c>
      <c r="C15" s="212">
        <v>968</v>
      </c>
      <c r="D15" s="212" t="s">
        <v>254</v>
      </c>
      <c r="E15" s="212">
        <v>11</v>
      </c>
      <c r="F15" s="212" t="s">
        <v>254</v>
      </c>
      <c r="G15" s="212">
        <v>364</v>
      </c>
      <c r="H15" s="212" t="s">
        <v>254</v>
      </c>
      <c r="I15" s="212">
        <v>135</v>
      </c>
      <c r="J15" s="212">
        <v>208</v>
      </c>
      <c r="K15" s="212">
        <v>128</v>
      </c>
      <c r="L15" s="210"/>
      <c r="M15" s="178" t="s">
        <v>387</v>
      </c>
      <c r="N15" s="177" t="s">
        <v>62</v>
      </c>
    </row>
    <row r="16" spans="1:26" s="208" customFormat="1">
      <c r="A16" s="174" t="s">
        <v>386</v>
      </c>
      <c r="B16" s="211">
        <v>0</v>
      </c>
      <c r="C16" s="211">
        <v>0</v>
      </c>
      <c r="D16" s="211">
        <v>0</v>
      </c>
      <c r="E16" s="211">
        <v>0</v>
      </c>
      <c r="F16" s="211">
        <v>0</v>
      </c>
      <c r="G16" s="211">
        <v>0</v>
      </c>
      <c r="H16" s="211">
        <v>0</v>
      </c>
      <c r="I16" s="211">
        <v>0</v>
      </c>
      <c r="J16" s="211">
        <v>0</v>
      </c>
      <c r="K16" s="211">
        <v>0</v>
      </c>
      <c r="L16" s="210"/>
      <c r="M16" s="170" t="s">
        <v>385</v>
      </c>
      <c r="N16" s="169" t="s">
        <v>384</v>
      </c>
      <c r="O16" s="209"/>
      <c r="P16" s="209"/>
      <c r="Q16" s="209"/>
      <c r="R16" s="209"/>
      <c r="S16" s="209"/>
      <c r="T16" s="209"/>
      <c r="U16" s="209"/>
      <c r="V16" s="209"/>
      <c r="W16" s="209"/>
      <c r="X16" s="209"/>
      <c r="Y16" s="209"/>
      <c r="Z16" s="209"/>
    </row>
    <row r="17" spans="1:26" s="208" customFormat="1">
      <c r="A17" s="174" t="s">
        <v>383</v>
      </c>
      <c r="B17" s="211">
        <v>0</v>
      </c>
      <c r="C17" s="211">
        <v>0</v>
      </c>
      <c r="D17" s="211">
        <v>0</v>
      </c>
      <c r="E17" s="211">
        <v>0</v>
      </c>
      <c r="F17" s="211">
        <v>0</v>
      </c>
      <c r="G17" s="211">
        <v>0</v>
      </c>
      <c r="H17" s="211">
        <v>0</v>
      </c>
      <c r="I17" s="211">
        <v>0</v>
      </c>
      <c r="J17" s="211">
        <v>0</v>
      </c>
      <c r="K17" s="211">
        <v>0</v>
      </c>
      <c r="L17" s="210"/>
      <c r="M17" s="170" t="s">
        <v>382</v>
      </c>
      <c r="N17" s="169" t="s">
        <v>381</v>
      </c>
      <c r="O17" s="209"/>
      <c r="P17" s="209"/>
      <c r="Q17" s="209"/>
      <c r="R17" s="209"/>
      <c r="S17" s="209"/>
      <c r="T17" s="209"/>
      <c r="U17" s="209"/>
      <c r="V17" s="209"/>
      <c r="W17" s="209"/>
      <c r="X17" s="209"/>
      <c r="Y17" s="209"/>
      <c r="Z17" s="209"/>
    </row>
    <row r="18" spans="1:26" s="208" customFormat="1">
      <c r="A18" s="174" t="s">
        <v>380</v>
      </c>
      <c r="B18" s="211" t="s">
        <v>254</v>
      </c>
      <c r="C18" s="211">
        <v>0</v>
      </c>
      <c r="D18" s="211">
        <v>0</v>
      </c>
      <c r="E18" s="211">
        <v>0</v>
      </c>
      <c r="F18" s="211" t="s">
        <v>254</v>
      </c>
      <c r="G18" s="211">
        <v>0</v>
      </c>
      <c r="H18" s="211">
        <v>0</v>
      </c>
      <c r="I18" s="211">
        <v>0</v>
      </c>
      <c r="J18" s="211">
        <v>0</v>
      </c>
      <c r="K18" s="211">
        <v>0</v>
      </c>
      <c r="L18" s="210"/>
      <c r="M18" s="170" t="s">
        <v>379</v>
      </c>
      <c r="N18" s="169" t="s">
        <v>378</v>
      </c>
      <c r="O18" s="209"/>
      <c r="P18" s="209"/>
      <c r="Q18" s="209"/>
      <c r="R18" s="209"/>
      <c r="S18" s="209"/>
      <c r="T18" s="209"/>
      <c r="U18" s="209"/>
      <c r="V18" s="209"/>
      <c r="W18" s="209"/>
      <c r="X18" s="209"/>
      <c r="Y18" s="209"/>
      <c r="Z18" s="209"/>
    </row>
    <row r="19" spans="1:26" s="208" customFormat="1">
      <c r="A19" s="174" t="s">
        <v>377</v>
      </c>
      <c r="B19" s="211">
        <v>0</v>
      </c>
      <c r="C19" s="211">
        <v>0</v>
      </c>
      <c r="D19" s="211">
        <v>0</v>
      </c>
      <c r="E19" s="211">
        <v>0</v>
      </c>
      <c r="F19" s="211">
        <v>0</v>
      </c>
      <c r="G19" s="211">
        <v>0</v>
      </c>
      <c r="H19" s="211">
        <v>0</v>
      </c>
      <c r="I19" s="211">
        <v>0</v>
      </c>
      <c r="J19" s="211">
        <v>0</v>
      </c>
      <c r="K19" s="211">
        <v>0</v>
      </c>
      <c r="L19" s="210"/>
      <c r="M19" s="170" t="s">
        <v>376</v>
      </c>
      <c r="N19" s="169" t="s">
        <v>375</v>
      </c>
      <c r="O19" s="209"/>
      <c r="P19" s="209"/>
      <c r="Q19" s="209"/>
      <c r="R19" s="209"/>
      <c r="S19" s="209"/>
      <c r="T19" s="209"/>
      <c r="U19" s="209"/>
      <c r="V19" s="209"/>
      <c r="W19" s="209"/>
      <c r="X19" s="209"/>
      <c r="Y19" s="209"/>
      <c r="Z19" s="209"/>
    </row>
    <row r="20" spans="1:26" s="208" customFormat="1">
      <c r="A20" s="174" t="s">
        <v>374</v>
      </c>
      <c r="B20" s="214">
        <v>1097</v>
      </c>
      <c r="C20" s="211">
        <v>515</v>
      </c>
      <c r="D20" s="211">
        <v>9</v>
      </c>
      <c r="E20" s="211">
        <v>11</v>
      </c>
      <c r="F20" s="211">
        <v>57</v>
      </c>
      <c r="G20" s="211">
        <v>173</v>
      </c>
      <c r="H20" s="211">
        <v>25</v>
      </c>
      <c r="I20" s="211">
        <v>65</v>
      </c>
      <c r="J20" s="211">
        <v>119</v>
      </c>
      <c r="K20" s="211">
        <v>67</v>
      </c>
      <c r="L20" s="210"/>
      <c r="M20" s="170" t="s">
        <v>373</v>
      </c>
      <c r="N20" s="169" t="s">
        <v>372</v>
      </c>
      <c r="O20" s="209"/>
      <c r="P20" s="209"/>
      <c r="Q20" s="209"/>
      <c r="R20" s="209"/>
      <c r="S20" s="209"/>
      <c r="T20" s="209"/>
      <c r="U20" s="209"/>
      <c r="V20" s="209"/>
      <c r="W20" s="209"/>
      <c r="X20" s="209"/>
      <c r="Y20" s="209"/>
      <c r="Z20" s="209"/>
    </row>
    <row r="21" spans="1:26" s="209" customFormat="1">
      <c r="A21" s="174" t="s">
        <v>371</v>
      </c>
      <c r="B21" s="211">
        <v>0</v>
      </c>
      <c r="C21" s="211">
        <v>0</v>
      </c>
      <c r="D21" s="211">
        <v>0</v>
      </c>
      <c r="E21" s="211">
        <v>0</v>
      </c>
      <c r="F21" s="211">
        <v>0</v>
      </c>
      <c r="G21" s="211">
        <v>0</v>
      </c>
      <c r="H21" s="211">
        <v>0</v>
      </c>
      <c r="I21" s="211">
        <v>0</v>
      </c>
      <c r="J21" s="211">
        <v>0</v>
      </c>
      <c r="K21" s="211">
        <v>0</v>
      </c>
      <c r="L21" s="210"/>
      <c r="M21" s="170" t="s">
        <v>370</v>
      </c>
      <c r="N21" s="169" t="s">
        <v>369</v>
      </c>
    </row>
    <row r="22" spans="1:26" s="208" customFormat="1">
      <c r="A22" s="174" t="s">
        <v>368</v>
      </c>
      <c r="B22" s="211">
        <v>0</v>
      </c>
      <c r="C22" s="211">
        <v>0</v>
      </c>
      <c r="D22" s="211">
        <v>0</v>
      </c>
      <c r="E22" s="211">
        <v>0</v>
      </c>
      <c r="F22" s="211">
        <v>0</v>
      </c>
      <c r="G22" s="211">
        <v>0</v>
      </c>
      <c r="H22" s="211">
        <v>0</v>
      </c>
      <c r="I22" s="211">
        <v>0</v>
      </c>
      <c r="J22" s="211">
        <v>0</v>
      </c>
      <c r="K22" s="211">
        <v>0</v>
      </c>
      <c r="L22" s="210"/>
      <c r="M22" s="170" t="s">
        <v>367</v>
      </c>
      <c r="N22" s="169" t="s">
        <v>366</v>
      </c>
      <c r="O22" s="209"/>
      <c r="P22" s="209"/>
      <c r="Q22" s="209"/>
      <c r="R22" s="209"/>
      <c r="S22" s="209"/>
      <c r="T22" s="209"/>
      <c r="U22" s="209"/>
      <c r="V22" s="209"/>
      <c r="W22" s="209"/>
      <c r="X22" s="209"/>
      <c r="Y22" s="209"/>
      <c r="Z22" s="209"/>
    </row>
    <row r="23" spans="1:26" s="208" customFormat="1">
      <c r="A23" s="174" t="s">
        <v>365</v>
      </c>
      <c r="B23" s="211">
        <v>0</v>
      </c>
      <c r="C23" s="211">
        <v>0</v>
      </c>
      <c r="D23" s="211">
        <v>0</v>
      </c>
      <c r="E23" s="211">
        <v>0</v>
      </c>
      <c r="F23" s="211">
        <v>0</v>
      </c>
      <c r="G23" s="211">
        <v>0</v>
      </c>
      <c r="H23" s="211">
        <v>0</v>
      </c>
      <c r="I23" s="211">
        <v>0</v>
      </c>
      <c r="J23" s="211">
        <v>0</v>
      </c>
      <c r="K23" s="211">
        <v>0</v>
      </c>
      <c r="L23" s="210"/>
      <c r="M23" s="170" t="s">
        <v>364</v>
      </c>
      <c r="N23" s="169" t="s">
        <v>363</v>
      </c>
      <c r="O23" s="209"/>
      <c r="P23" s="209"/>
      <c r="Q23" s="209"/>
      <c r="R23" s="209"/>
      <c r="S23" s="209"/>
      <c r="T23" s="209"/>
      <c r="U23" s="209"/>
      <c r="V23" s="209"/>
      <c r="W23" s="209"/>
      <c r="X23" s="209"/>
      <c r="Y23" s="209"/>
      <c r="Z23" s="209"/>
    </row>
    <row r="24" spans="1:26" s="208" customFormat="1">
      <c r="A24" s="174" t="s">
        <v>362</v>
      </c>
      <c r="B24" s="211">
        <v>0</v>
      </c>
      <c r="C24" s="211">
        <v>0</v>
      </c>
      <c r="D24" s="211">
        <v>0</v>
      </c>
      <c r="E24" s="211">
        <v>0</v>
      </c>
      <c r="F24" s="211">
        <v>0</v>
      </c>
      <c r="G24" s="211">
        <v>0</v>
      </c>
      <c r="H24" s="211">
        <v>0</v>
      </c>
      <c r="I24" s="211">
        <v>0</v>
      </c>
      <c r="J24" s="211">
        <v>0</v>
      </c>
      <c r="K24" s="211">
        <v>0</v>
      </c>
      <c r="L24" s="210"/>
      <c r="M24" s="170" t="s">
        <v>361</v>
      </c>
      <c r="N24" s="169" t="s">
        <v>360</v>
      </c>
      <c r="O24" s="209"/>
      <c r="P24" s="209"/>
      <c r="Q24" s="209"/>
      <c r="R24" s="209"/>
      <c r="S24" s="209"/>
      <c r="T24" s="209"/>
      <c r="U24" s="209"/>
      <c r="V24" s="209"/>
      <c r="W24" s="209"/>
      <c r="X24" s="209"/>
      <c r="Y24" s="209"/>
      <c r="Z24" s="209"/>
    </row>
    <row r="25" spans="1:26" s="208" customFormat="1">
      <c r="A25" s="174" t="s">
        <v>359</v>
      </c>
      <c r="B25" s="211">
        <v>147</v>
      </c>
      <c r="C25" s="211">
        <v>70</v>
      </c>
      <c r="D25" s="211" t="s">
        <v>254</v>
      </c>
      <c r="E25" s="211">
        <v>0</v>
      </c>
      <c r="F25" s="211">
        <v>9</v>
      </c>
      <c r="G25" s="211">
        <v>27</v>
      </c>
      <c r="H25" s="211" t="s">
        <v>254</v>
      </c>
      <c r="I25" s="211">
        <v>5</v>
      </c>
      <c r="J25" s="211">
        <v>14</v>
      </c>
      <c r="K25" s="211">
        <v>7</v>
      </c>
      <c r="L25" s="210"/>
      <c r="M25" s="170" t="s">
        <v>358</v>
      </c>
      <c r="N25" s="169" t="s">
        <v>357</v>
      </c>
      <c r="O25" s="209"/>
      <c r="P25" s="209"/>
      <c r="Q25" s="209"/>
      <c r="R25" s="209"/>
      <c r="S25" s="209"/>
      <c r="T25" s="209"/>
      <c r="U25" s="209"/>
      <c r="V25" s="209"/>
      <c r="W25" s="209"/>
      <c r="X25" s="209"/>
      <c r="Y25" s="209"/>
      <c r="Z25" s="209"/>
    </row>
    <row r="26" spans="1:26" s="208" customFormat="1">
      <c r="A26" s="174" t="s">
        <v>356</v>
      </c>
      <c r="B26" s="211">
        <v>328</v>
      </c>
      <c r="C26" s="211">
        <v>157</v>
      </c>
      <c r="D26" s="211">
        <v>3</v>
      </c>
      <c r="E26" s="211">
        <v>0</v>
      </c>
      <c r="F26" s="211">
        <v>16</v>
      </c>
      <c r="G26" s="211">
        <v>67</v>
      </c>
      <c r="H26" s="211">
        <v>0</v>
      </c>
      <c r="I26" s="211">
        <v>14</v>
      </c>
      <c r="J26" s="211">
        <v>30</v>
      </c>
      <c r="K26" s="211">
        <v>14</v>
      </c>
      <c r="L26" s="210"/>
      <c r="M26" s="170" t="s">
        <v>355</v>
      </c>
      <c r="N26" s="169" t="s">
        <v>354</v>
      </c>
      <c r="O26" s="209"/>
      <c r="P26" s="209"/>
      <c r="Q26" s="209"/>
      <c r="R26" s="209"/>
      <c r="S26" s="209"/>
      <c r="T26" s="209"/>
      <c r="U26" s="209"/>
      <c r="V26" s="209"/>
      <c r="W26" s="209"/>
      <c r="X26" s="209"/>
      <c r="Y26" s="209"/>
      <c r="Z26" s="209"/>
    </row>
    <row r="27" spans="1:26" s="208" customFormat="1">
      <c r="A27" s="174" t="s">
        <v>353</v>
      </c>
      <c r="B27" s="211">
        <v>471</v>
      </c>
      <c r="C27" s="211">
        <v>226</v>
      </c>
      <c r="D27" s="211" t="s">
        <v>254</v>
      </c>
      <c r="E27" s="211">
        <v>0</v>
      </c>
      <c r="F27" s="211">
        <v>12</v>
      </c>
      <c r="G27" s="211">
        <v>97</v>
      </c>
      <c r="H27" s="211">
        <v>0</v>
      </c>
      <c r="I27" s="211">
        <v>51</v>
      </c>
      <c r="J27" s="211">
        <v>45</v>
      </c>
      <c r="K27" s="211">
        <v>40</v>
      </c>
      <c r="L27" s="210"/>
      <c r="M27" s="170" t="s">
        <v>352</v>
      </c>
      <c r="N27" s="169" t="s">
        <v>351</v>
      </c>
      <c r="O27" s="209"/>
      <c r="P27" s="209"/>
      <c r="Q27" s="209"/>
      <c r="R27" s="209"/>
      <c r="S27" s="209"/>
      <c r="T27" s="209"/>
      <c r="U27" s="209"/>
      <c r="V27" s="209"/>
      <c r="W27" s="209"/>
      <c r="X27" s="209"/>
      <c r="Y27" s="209"/>
      <c r="Z27" s="209"/>
    </row>
    <row r="28" spans="1:26" s="208" customFormat="1">
      <c r="A28" s="174" t="s">
        <v>350</v>
      </c>
      <c r="B28" s="211">
        <v>0</v>
      </c>
      <c r="C28" s="211">
        <v>0</v>
      </c>
      <c r="D28" s="211">
        <v>0</v>
      </c>
      <c r="E28" s="211">
        <v>0</v>
      </c>
      <c r="F28" s="211">
        <v>0</v>
      </c>
      <c r="G28" s="211">
        <v>0</v>
      </c>
      <c r="H28" s="211">
        <v>0</v>
      </c>
      <c r="I28" s="211">
        <v>0</v>
      </c>
      <c r="J28" s="211">
        <v>0</v>
      </c>
      <c r="K28" s="211">
        <v>0</v>
      </c>
      <c r="L28" s="210"/>
      <c r="M28" s="170" t="s">
        <v>349</v>
      </c>
      <c r="N28" s="169" t="s">
        <v>348</v>
      </c>
      <c r="O28" s="209"/>
      <c r="P28" s="209"/>
      <c r="Q28" s="209"/>
      <c r="R28" s="209"/>
      <c r="S28" s="209"/>
      <c r="T28" s="209"/>
      <c r="U28" s="209"/>
      <c r="V28" s="209"/>
      <c r="W28" s="209"/>
      <c r="X28" s="209"/>
      <c r="Y28" s="209"/>
      <c r="Z28" s="209"/>
    </row>
    <row r="29" spans="1:26" s="208" customFormat="1">
      <c r="A29" s="181" t="s">
        <v>347</v>
      </c>
      <c r="B29" s="212" t="s">
        <v>254</v>
      </c>
      <c r="C29" s="212">
        <v>2442</v>
      </c>
      <c r="D29" s="212" t="s">
        <v>254</v>
      </c>
      <c r="E29" s="212" t="s">
        <v>254</v>
      </c>
      <c r="F29" s="212">
        <v>477</v>
      </c>
      <c r="G29" s="212">
        <v>1227</v>
      </c>
      <c r="H29" s="212" t="s">
        <v>254</v>
      </c>
      <c r="I29" s="212" t="s">
        <v>254</v>
      </c>
      <c r="J29" s="212" t="s">
        <v>254</v>
      </c>
      <c r="K29" s="212">
        <v>355</v>
      </c>
      <c r="L29" s="210"/>
      <c r="M29" s="178" t="s">
        <v>346</v>
      </c>
      <c r="N29" s="177" t="s">
        <v>62</v>
      </c>
      <c r="O29" s="209"/>
      <c r="P29" s="209"/>
      <c r="Q29" s="209"/>
      <c r="R29" s="209"/>
      <c r="S29" s="209"/>
      <c r="T29" s="209"/>
      <c r="U29" s="209"/>
      <c r="V29" s="209"/>
      <c r="W29" s="209"/>
      <c r="X29" s="209"/>
      <c r="Y29" s="209"/>
      <c r="Z29" s="209"/>
    </row>
    <row r="30" spans="1:26" s="208" customFormat="1">
      <c r="A30" s="174" t="s">
        <v>345</v>
      </c>
      <c r="B30" s="211">
        <v>279</v>
      </c>
      <c r="C30" s="211">
        <v>159</v>
      </c>
      <c r="D30" s="211">
        <v>5</v>
      </c>
      <c r="E30" s="211">
        <v>0</v>
      </c>
      <c r="F30" s="211">
        <v>22</v>
      </c>
      <c r="G30" s="211">
        <v>42</v>
      </c>
      <c r="H30" s="211">
        <v>18</v>
      </c>
      <c r="I30" s="211">
        <v>8</v>
      </c>
      <c r="J30" s="211">
        <v>56</v>
      </c>
      <c r="K30" s="211">
        <v>7</v>
      </c>
      <c r="L30" s="210"/>
      <c r="M30" s="170" t="s">
        <v>344</v>
      </c>
      <c r="N30" s="213">
        <v>1403</v>
      </c>
      <c r="O30" s="209"/>
      <c r="P30" s="209"/>
      <c r="Q30" s="209"/>
      <c r="R30" s="209"/>
      <c r="S30" s="209"/>
      <c r="T30" s="209"/>
      <c r="U30" s="209"/>
      <c r="V30" s="209"/>
      <c r="W30" s="209"/>
      <c r="X30" s="209"/>
      <c r="Y30" s="209"/>
      <c r="Z30" s="209"/>
    </row>
    <row r="31" spans="1:26" s="208" customFormat="1">
      <c r="A31" s="174" t="s">
        <v>343</v>
      </c>
      <c r="B31" s="211">
        <v>0</v>
      </c>
      <c r="C31" s="211">
        <v>0</v>
      </c>
      <c r="D31" s="211">
        <v>0</v>
      </c>
      <c r="E31" s="211">
        <v>0</v>
      </c>
      <c r="F31" s="211">
        <v>0</v>
      </c>
      <c r="G31" s="211">
        <v>0</v>
      </c>
      <c r="H31" s="211">
        <v>0</v>
      </c>
      <c r="I31" s="211">
        <v>0</v>
      </c>
      <c r="J31" s="211">
        <v>0</v>
      </c>
      <c r="K31" s="211">
        <v>0</v>
      </c>
      <c r="L31" s="210"/>
      <c r="M31" s="170" t="s">
        <v>342</v>
      </c>
      <c r="N31" s="213">
        <v>1404</v>
      </c>
      <c r="O31" s="209"/>
      <c r="P31" s="209"/>
      <c r="Q31" s="209"/>
      <c r="R31" s="209"/>
      <c r="S31" s="209"/>
      <c r="T31" s="209"/>
      <c r="U31" s="209"/>
      <c r="V31" s="209"/>
      <c r="W31" s="209"/>
      <c r="X31" s="209"/>
      <c r="Y31" s="209"/>
      <c r="Z31" s="209"/>
    </row>
    <row r="32" spans="1:26" s="208" customFormat="1">
      <c r="A32" s="174" t="s">
        <v>341</v>
      </c>
      <c r="B32" s="211">
        <v>240</v>
      </c>
      <c r="C32" s="211">
        <v>114</v>
      </c>
      <c r="D32" s="211">
        <v>3</v>
      </c>
      <c r="E32" s="211">
        <v>0</v>
      </c>
      <c r="F32" s="211">
        <v>10</v>
      </c>
      <c r="G32" s="211">
        <v>60</v>
      </c>
      <c r="H32" s="211" t="s">
        <v>254</v>
      </c>
      <c r="I32" s="211">
        <v>6</v>
      </c>
      <c r="J32" s="211">
        <v>68</v>
      </c>
      <c r="K32" s="211">
        <v>14</v>
      </c>
      <c r="L32" s="210"/>
      <c r="M32" s="170" t="s">
        <v>340</v>
      </c>
      <c r="N32" s="213">
        <v>1103</v>
      </c>
      <c r="O32" s="209"/>
      <c r="P32" s="209"/>
      <c r="Q32" s="209"/>
      <c r="R32" s="209"/>
      <c r="S32" s="209"/>
      <c r="T32" s="209"/>
      <c r="U32" s="209"/>
      <c r="V32" s="209"/>
      <c r="W32" s="209"/>
      <c r="X32" s="209"/>
      <c r="Y32" s="209"/>
      <c r="Z32" s="209"/>
    </row>
    <row r="33" spans="1:26" s="208" customFormat="1">
      <c r="A33" s="174" t="s">
        <v>339</v>
      </c>
      <c r="B33" s="211">
        <v>463</v>
      </c>
      <c r="C33" s="211">
        <v>211</v>
      </c>
      <c r="D33" s="211" t="s">
        <v>254</v>
      </c>
      <c r="E33" s="211" t="s">
        <v>254</v>
      </c>
      <c r="F33" s="211">
        <v>21</v>
      </c>
      <c r="G33" s="211">
        <v>129</v>
      </c>
      <c r="H33" s="211">
        <v>7</v>
      </c>
      <c r="I33" s="211">
        <v>4</v>
      </c>
      <c r="J33" s="211">
        <v>64</v>
      </c>
      <c r="K33" s="211">
        <v>26</v>
      </c>
      <c r="L33" s="210"/>
      <c r="M33" s="170" t="s">
        <v>338</v>
      </c>
      <c r="N33" s="213">
        <v>1405</v>
      </c>
      <c r="O33" s="209"/>
      <c r="P33" s="209"/>
      <c r="Q33" s="209"/>
      <c r="R33" s="209"/>
      <c r="S33" s="209"/>
      <c r="T33" s="209"/>
      <c r="U33" s="209"/>
      <c r="V33" s="209"/>
      <c r="W33" s="209"/>
      <c r="X33" s="209"/>
      <c r="Y33" s="209"/>
      <c r="Z33" s="209"/>
    </row>
    <row r="34" spans="1:26" s="208" customFormat="1">
      <c r="A34" s="174" t="s">
        <v>337</v>
      </c>
      <c r="B34" s="211">
        <v>721</v>
      </c>
      <c r="C34" s="211">
        <v>304</v>
      </c>
      <c r="D34" s="211">
        <v>9</v>
      </c>
      <c r="E34" s="211">
        <v>5</v>
      </c>
      <c r="F34" s="211">
        <v>96</v>
      </c>
      <c r="G34" s="211">
        <v>132</v>
      </c>
      <c r="H34" s="211">
        <v>13</v>
      </c>
      <c r="I34" s="211">
        <v>21</v>
      </c>
      <c r="J34" s="211">
        <v>110</v>
      </c>
      <c r="K34" s="211">
        <v>67</v>
      </c>
      <c r="L34" s="210"/>
      <c r="M34" s="170" t="s">
        <v>336</v>
      </c>
      <c r="N34" s="213">
        <v>1406</v>
      </c>
      <c r="O34" s="209"/>
      <c r="P34" s="209"/>
      <c r="Q34" s="209"/>
      <c r="R34" s="209"/>
      <c r="S34" s="209"/>
      <c r="T34" s="209"/>
      <c r="U34" s="209"/>
      <c r="V34" s="209"/>
      <c r="W34" s="209"/>
      <c r="X34" s="209"/>
      <c r="Y34" s="209"/>
      <c r="Z34" s="209"/>
    </row>
    <row r="35" spans="1:26" s="208" customFormat="1">
      <c r="A35" s="174" t="s">
        <v>335</v>
      </c>
      <c r="B35" s="211" t="s">
        <v>254</v>
      </c>
      <c r="C35" s="211">
        <v>0</v>
      </c>
      <c r="D35" s="211">
        <v>0</v>
      </c>
      <c r="E35" s="211">
        <v>0</v>
      </c>
      <c r="F35" s="211">
        <v>0</v>
      </c>
      <c r="G35" s="211">
        <v>0</v>
      </c>
      <c r="H35" s="211">
        <v>0</v>
      </c>
      <c r="I35" s="211">
        <v>0</v>
      </c>
      <c r="J35" s="211" t="s">
        <v>254</v>
      </c>
      <c r="K35" s="211">
        <v>0</v>
      </c>
      <c r="L35" s="210"/>
      <c r="M35" s="170" t="s">
        <v>334</v>
      </c>
      <c r="N35" s="213">
        <v>1407</v>
      </c>
      <c r="O35" s="209"/>
      <c r="P35" s="209"/>
      <c r="Q35" s="209"/>
      <c r="R35" s="209"/>
      <c r="S35" s="209"/>
      <c r="T35" s="209"/>
      <c r="U35" s="209"/>
      <c r="V35" s="209"/>
      <c r="W35" s="209"/>
      <c r="X35" s="209"/>
      <c r="Y35" s="209"/>
      <c r="Z35" s="209"/>
    </row>
    <row r="36" spans="1:26" s="208" customFormat="1">
      <c r="A36" s="174" t="s">
        <v>333</v>
      </c>
      <c r="B36" s="211">
        <v>723</v>
      </c>
      <c r="C36" s="211">
        <v>199</v>
      </c>
      <c r="D36" s="211">
        <v>4</v>
      </c>
      <c r="E36" s="211">
        <v>20</v>
      </c>
      <c r="F36" s="211">
        <v>62</v>
      </c>
      <c r="G36" s="211">
        <v>199</v>
      </c>
      <c r="H36" s="211">
        <v>18</v>
      </c>
      <c r="I36" s="211">
        <v>26</v>
      </c>
      <c r="J36" s="211">
        <v>84</v>
      </c>
      <c r="K36" s="211">
        <v>60</v>
      </c>
      <c r="L36" s="210"/>
      <c r="M36" s="170" t="s">
        <v>332</v>
      </c>
      <c r="N36" s="213">
        <v>1409</v>
      </c>
      <c r="O36" s="209"/>
      <c r="P36" s="209"/>
      <c r="Q36" s="209"/>
      <c r="R36" s="209"/>
      <c r="S36" s="209"/>
      <c r="T36" s="209"/>
      <c r="U36" s="209"/>
      <c r="V36" s="209"/>
      <c r="W36" s="209"/>
      <c r="X36" s="209"/>
      <c r="Y36" s="209"/>
      <c r="Z36" s="209"/>
    </row>
    <row r="37" spans="1:26" s="209" customFormat="1">
      <c r="A37" s="174" t="s">
        <v>331</v>
      </c>
      <c r="B37" s="211">
        <v>8</v>
      </c>
      <c r="C37" s="211">
        <v>0</v>
      </c>
      <c r="D37" s="211">
        <v>0</v>
      </c>
      <c r="E37" s="211">
        <v>0</v>
      </c>
      <c r="F37" s="211">
        <v>0</v>
      </c>
      <c r="G37" s="211">
        <v>0</v>
      </c>
      <c r="H37" s="211">
        <v>0</v>
      </c>
      <c r="I37" s="211" t="s">
        <v>254</v>
      </c>
      <c r="J37" s="211">
        <v>0</v>
      </c>
      <c r="K37" s="211">
        <v>0</v>
      </c>
      <c r="L37" s="210"/>
      <c r="M37" s="170" t="s">
        <v>330</v>
      </c>
      <c r="N37" s="213">
        <v>1412</v>
      </c>
    </row>
    <row r="38" spans="1:26" s="208" customFormat="1">
      <c r="A38" s="174" t="s">
        <v>329</v>
      </c>
      <c r="B38" s="211">
        <v>648</v>
      </c>
      <c r="C38" s="211">
        <v>266</v>
      </c>
      <c r="D38" s="211">
        <v>4</v>
      </c>
      <c r="E38" s="211">
        <v>0</v>
      </c>
      <c r="F38" s="211">
        <v>70</v>
      </c>
      <c r="G38" s="211">
        <v>168</v>
      </c>
      <c r="H38" s="211">
        <v>4</v>
      </c>
      <c r="I38" s="211">
        <v>36</v>
      </c>
      <c r="J38" s="211">
        <v>41</v>
      </c>
      <c r="K38" s="211">
        <v>44</v>
      </c>
      <c r="L38" s="210"/>
      <c r="M38" s="170" t="s">
        <v>328</v>
      </c>
      <c r="N38" s="213">
        <v>1414</v>
      </c>
      <c r="O38" s="209"/>
      <c r="P38" s="209"/>
      <c r="Q38" s="209"/>
      <c r="R38" s="209"/>
      <c r="S38" s="209"/>
      <c r="T38" s="209"/>
      <c r="U38" s="209"/>
      <c r="V38" s="209"/>
      <c r="W38" s="209"/>
      <c r="X38" s="209"/>
      <c r="Y38" s="209"/>
      <c r="Z38" s="209"/>
    </row>
    <row r="39" spans="1:26" s="208" customFormat="1">
      <c r="A39" s="174" t="s">
        <v>327</v>
      </c>
      <c r="B39" s="211">
        <v>962</v>
      </c>
      <c r="C39" s="211">
        <v>443</v>
      </c>
      <c r="D39" s="211">
        <v>7</v>
      </c>
      <c r="E39" s="211">
        <v>0</v>
      </c>
      <c r="F39" s="211">
        <v>110</v>
      </c>
      <c r="G39" s="211">
        <v>174</v>
      </c>
      <c r="H39" s="211">
        <v>24</v>
      </c>
      <c r="I39" s="211">
        <v>38</v>
      </c>
      <c r="J39" s="211">
        <v>114</v>
      </c>
      <c r="K39" s="211">
        <v>55</v>
      </c>
      <c r="L39" s="210"/>
      <c r="M39" s="170" t="s">
        <v>326</v>
      </c>
      <c r="N39" s="213">
        <v>1415</v>
      </c>
      <c r="O39" s="209"/>
      <c r="P39" s="209"/>
      <c r="Q39" s="209"/>
      <c r="R39" s="209"/>
      <c r="S39" s="209"/>
      <c r="T39" s="209"/>
      <c r="U39" s="209"/>
      <c r="V39" s="209"/>
      <c r="W39" s="209"/>
      <c r="X39" s="209"/>
      <c r="Y39" s="209"/>
      <c r="Z39" s="209"/>
    </row>
    <row r="40" spans="1:26" s="208" customFormat="1">
      <c r="A40" s="174" t="s">
        <v>325</v>
      </c>
      <c r="B40" s="211">
        <v>1574</v>
      </c>
      <c r="C40" s="211">
        <v>746</v>
      </c>
      <c r="D40" s="211">
        <v>5</v>
      </c>
      <c r="E40" s="211" t="s">
        <v>254</v>
      </c>
      <c r="F40" s="211">
        <v>86</v>
      </c>
      <c r="G40" s="211">
        <v>323</v>
      </c>
      <c r="H40" s="211">
        <v>39</v>
      </c>
      <c r="I40" s="211">
        <v>23</v>
      </c>
      <c r="J40" s="211">
        <v>286</v>
      </c>
      <c r="K40" s="211">
        <v>82</v>
      </c>
      <c r="L40" s="210"/>
      <c r="M40" s="170" t="s">
        <v>324</v>
      </c>
      <c r="N40" s="213">
        <v>1416</v>
      </c>
      <c r="O40" s="209"/>
      <c r="P40" s="209"/>
      <c r="Q40" s="209"/>
      <c r="R40" s="209"/>
      <c r="S40" s="209"/>
      <c r="T40" s="209"/>
      <c r="U40" s="209"/>
      <c r="V40" s="209"/>
      <c r="W40" s="209"/>
      <c r="X40" s="209"/>
      <c r="Y40" s="209"/>
      <c r="Z40" s="209"/>
    </row>
    <row r="41" spans="1:26" s="209" customFormat="1">
      <c r="A41" s="181" t="s">
        <v>323</v>
      </c>
      <c r="B41" s="212">
        <v>1554</v>
      </c>
      <c r="C41" s="212">
        <v>515</v>
      </c>
      <c r="D41" s="212">
        <v>7</v>
      </c>
      <c r="E41" s="212" t="s">
        <v>254</v>
      </c>
      <c r="F41" s="212" t="s">
        <v>254</v>
      </c>
      <c r="G41" s="212">
        <v>266</v>
      </c>
      <c r="H41" s="212">
        <v>0</v>
      </c>
      <c r="I41" s="212">
        <v>19</v>
      </c>
      <c r="J41" s="212" t="s">
        <v>254</v>
      </c>
      <c r="K41" s="212" t="s">
        <v>254</v>
      </c>
      <c r="L41" s="210"/>
      <c r="M41" s="178">
        <v>1860000</v>
      </c>
      <c r="N41" s="177" t="s">
        <v>62</v>
      </c>
    </row>
    <row r="42" spans="1:26" s="208" customFormat="1">
      <c r="A42" s="174" t="s">
        <v>322</v>
      </c>
      <c r="B42" s="211" t="s">
        <v>254</v>
      </c>
      <c r="C42" s="211">
        <v>0</v>
      </c>
      <c r="D42" s="211">
        <v>0</v>
      </c>
      <c r="E42" s="211">
        <v>0</v>
      </c>
      <c r="F42" s="211">
        <v>0</v>
      </c>
      <c r="G42" s="211">
        <v>0</v>
      </c>
      <c r="H42" s="211">
        <v>0</v>
      </c>
      <c r="I42" s="211">
        <v>0</v>
      </c>
      <c r="J42" s="211">
        <v>0</v>
      </c>
      <c r="K42" s="211">
        <v>0</v>
      </c>
      <c r="L42" s="210"/>
      <c r="M42" s="170" t="s">
        <v>321</v>
      </c>
      <c r="N42" s="213">
        <v>1201</v>
      </c>
      <c r="O42" s="209"/>
      <c r="P42" s="209"/>
      <c r="Q42" s="209"/>
      <c r="R42" s="209"/>
      <c r="S42" s="209"/>
      <c r="T42" s="209"/>
      <c r="U42" s="209"/>
      <c r="V42" s="209"/>
      <c r="W42" s="209"/>
      <c r="X42" s="209"/>
      <c r="Y42" s="209"/>
      <c r="Z42" s="209"/>
    </row>
    <row r="43" spans="1:26" s="208" customFormat="1">
      <c r="A43" s="174" t="s">
        <v>320</v>
      </c>
      <c r="B43" s="211">
        <v>0</v>
      </c>
      <c r="C43" s="211">
        <v>0</v>
      </c>
      <c r="D43" s="211">
        <v>0</v>
      </c>
      <c r="E43" s="211">
        <v>0</v>
      </c>
      <c r="F43" s="211">
        <v>0</v>
      </c>
      <c r="G43" s="211">
        <v>0</v>
      </c>
      <c r="H43" s="211">
        <v>0</v>
      </c>
      <c r="I43" s="211">
        <v>0</v>
      </c>
      <c r="J43" s="211">
        <v>0</v>
      </c>
      <c r="K43" s="211">
        <v>0</v>
      </c>
      <c r="L43" s="210"/>
      <c r="M43" s="170" t="s">
        <v>319</v>
      </c>
      <c r="N43" s="213">
        <v>1202</v>
      </c>
      <c r="O43" s="209"/>
      <c r="P43" s="209"/>
      <c r="Q43" s="209"/>
      <c r="R43" s="209"/>
      <c r="S43" s="209"/>
      <c r="T43" s="209"/>
      <c r="U43" s="209"/>
      <c r="V43" s="209"/>
      <c r="W43" s="209"/>
      <c r="X43" s="209"/>
      <c r="Y43" s="209"/>
      <c r="Z43" s="209"/>
    </row>
    <row r="44" spans="1:26" s="208" customFormat="1">
      <c r="A44" s="174" t="s">
        <v>318</v>
      </c>
      <c r="B44" s="211">
        <v>0</v>
      </c>
      <c r="C44" s="211">
        <v>0</v>
      </c>
      <c r="D44" s="211">
        <v>0</v>
      </c>
      <c r="E44" s="211">
        <v>0</v>
      </c>
      <c r="F44" s="211">
        <v>0</v>
      </c>
      <c r="G44" s="211">
        <v>0</v>
      </c>
      <c r="H44" s="211">
        <v>0</v>
      </c>
      <c r="I44" s="211">
        <v>0</v>
      </c>
      <c r="J44" s="211">
        <v>0</v>
      </c>
      <c r="K44" s="211">
        <v>0</v>
      </c>
      <c r="L44" s="210"/>
      <c r="M44" s="170" t="s">
        <v>317</v>
      </c>
      <c r="N44" s="213">
        <v>1203</v>
      </c>
      <c r="O44" s="209"/>
      <c r="P44" s="209"/>
      <c r="Q44" s="209"/>
      <c r="R44" s="209"/>
      <c r="S44" s="209"/>
      <c r="T44" s="209"/>
      <c r="U44" s="209"/>
      <c r="V44" s="209"/>
      <c r="W44" s="209"/>
      <c r="X44" s="209"/>
      <c r="Y44" s="209"/>
      <c r="Z44" s="209"/>
    </row>
    <row r="45" spans="1:26" s="208" customFormat="1">
      <c r="A45" s="174" t="s">
        <v>316</v>
      </c>
      <c r="B45" s="211">
        <v>0</v>
      </c>
      <c r="C45" s="211">
        <v>0</v>
      </c>
      <c r="D45" s="211">
        <v>0</v>
      </c>
      <c r="E45" s="211">
        <v>0</v>
      </c>
      <c r="F45" s="211">
        <v>0</v>
      </c>
      <c r="G45" s="211">
        <v>0</v>
      </c>
      <c r="H45" s="211">
        <v>0</v>
      </c>
      <c r="I45" s="211">
        <v>0</v>
      </c>
      <c r="J45" s="211">
        <v>0</v>
      </c>
      <c r="K45" s="211">
        <v>0</v>
      </c>
      <c r="L45" s="210"/>
      <c r="M45" s="170" t="s">
        <v>315</v>
      </c>
      <c r="N45" s="213">
        <v>1204</v>
      </c>
      <c r="O45" s="209"/>
      <c r="P45" s="209"/>
      <c r="Q45" s="209"/>
      <c r="R45" s="209"/>
      <c r="S45" s="209"/>
      <c r="T45" s="209"/>
      <c r="U45" s="209"/>
      <c r="V45" s="209"/>
      <c r="W45" s="209"/>
      <c r="X45" s="209"/>
      <c r="Y45" s="209"/>
      <c r="Z45" s="209"/>
    </row>
    <row r="46" spans="1:26" s="208" customFormat="1">
      <c r="A46" s="174" t="s">
        <v>314</v>
      </c>
      <c r="B46" s="211">
        <v>0</v>
      </c>
      <c r="C46" s="211">
        <v>0</v>
      </c>
      <c r="D46" s="211">
        <v>0</v>
      </c>
      <c r="E46" s="211">
        <v>0</v>
      </c>
      <c r="F46" s="211">
        <v>0</v>
      </c>
      <c r="G46" s="211">
        <v>0</v>
      </c>
      <c r="H46" s="211">
        <v>0</v>
      </c>
      <c r="I46" s="211">
        <v>0</v>
      </c>
      <c r="J46" s="211">
        <v>0</v>
      </c>
      <c r="K46" s="211">
        <v>0</v>
      </c>
      <c r="L46" s="210"/>
      <c r="M46" s="170" t="s">
        <v>313</v>
      </c>
      <c r="N46" s="213">
        <v>1205</v>
      </c>
      <c r="O46" s="209"/>
      <c r="P46" s="209"/>
      <c r="Q46" s="209"/>
      <c r="R46" s="209"/>
      <c r="S46" s="209"/>
      <c r="T46" s="209"/>
      <c r="U46" s="209"/>
      <c r="V46" s="209"/>
      <c r="W46" s="209"/>
      <c r="X46" s="209"/>
      <c r="Y46" s="209"/>
      <c r="Z46" s="209"/>
    </row>
    <row r="47" spans="1:26" s="208" customFormat="1">
      <c r="A47" s="174" t="s">
        <v>312</v>
      </c>
      <c r="B47" s="211">
        <v>8</v>
      </c>
      <c r="C47" s="211" t="s">
        <v>254</v>
      </c>
      <c r="D47" s="211" t="s">
        <v>254</v>
      </c>
      <c r="E47" s="211">
        <v>0</v>
      </c>
      <c r="F47" s="211">
        <v>0</v>
      </c>
      <c r="G47" s="211">
        <v>0</v>
      </c>
      <c r="H47" s="211">
        <v>0</v>
      </c>
      <c r="I47" s="211" t="s">
        <v>254</v>
      </c>
      <c r="J47" s="211">
        <v>0</v>
      </c>
      <c r="K47" s="211" t="s">
        <v>254</v>
      </c>
      <c r="L47" s="210"/>
      <c r="M47" s="170" t="s">
        <v>311</v>
      </c>
      <c r="N47" s="213">
        <v>1206</v>
      </c>
      <c r="O47" s="209"/>
      <c r="P47" s="209"/>
      <c r="Q47" s="209"/>
      <c r="R47" s="209"/>
      <c r="S47" s="209"/>
      <c r="T47" s="209"/>
      <c r="U47" s="209"/>
      <c r="V47" s="209"/>
      <c r="W47" s="209"/>
      <c r="X47" s="209"/>
      <c r="Y47" s="209"/>
      <c r="Z47" s="209"/>
    </row>
    <row r="48" spans="1:26" s="208" customFormat="1">
      <c r="A48" s="174" t="s">
        <v>310</v>
      </c>
      <c r="B48" s="211">
        <v>938</v>
      </c>
      <c r="C48" s="211">
        <v>305</v>
      </c>
      <c r="D48" s="211">
        <v>0</v>
      </c>
      <c r="E48" s="211">
        <v>0</v>
      </c>
      <c r="F48" s="211">
        <v>45</v>
      </c>
      <c r="G48" s="211">
        <v>7</v>
      </c>
      <c r="H48" s="211">
        <v>0</v>
      </c>
      <c r="I48" s="211">
        <v>3</v>
      </c>
      <c r="J48" s="211">
        <v>91</v>
      </c>
      <c r="K48" s="211">
        <v>7</v>
      </c>
      <c r="L48" s="210"/>
      <c r="M48" s="170" t="s">
        <v>309</v>
      </c>
      <c r="N48" s="213">
        <v>1207</v>
      </c>
      <c r="O48" s="209"/>
      <c r="P48" s="209"/>
      <c r="Q48" s="209"/>
      <c r="R48" s="209"/>
      <c r="S48" s="209"/>
      <c r="T48" s="209"/>
      <c r="U48" s="209"/>
      <c r="V48" s="209"/>
      <c r="W48" s="209"/>
      <c r="X48" s="209"/>
      <c r="Y48" s="209"/>
      <c r="Z48" s="209"/>
    </row>
    <row r="49" spans="1:26" s="208" customFormat="1">
      <c r="A49" s="174" t="s">
        <v>308</v>
      </c>
      <c r="B49" s="211">
        <v>0</v>
      </c>
      <c r="C49" s="211">
        <v>0</v>
      </c>
      <c r="D49" s="211">
        <v>0</v>
      </c>
      <c r="E49" s="211">
        <v>0</v>
      </c>
      <c r="F49" s="211">
        <v>0</v>
      </c>
      <c r="G49" s="211">
        <v>0</v>
      </c>
      <c r="H49" s="211">
        <v>0</v>
      </c>
      <c r="I49" s="211">
        <v>0</v>
      </c>
      <c r="J49" s="211">
        <v>0</v>
      </c>
      <c r="K49" s="211">
        <v>0</v>
      </c>
      <c r="L49" s="210"/>
      <c r="M49" s="170" t="s">
        <v>307</v>
      </c>
      <c r="N49" s="213">
        <v>1208</v>
      </c>
      <c r="O49" s="209"/>
      <c r="P49" s="209"/>
      <c r="Q49" s="209"/>
      <c r="R49" s="209"/>
      <c r="S49" s="209"/>
      <c r="T49" s="209"/>
      <c r="U49" s="209"/>
      <c r="V49" s="209"/>
      <c r="W49" s="209"/>
      <c r="X49" s="209"/>
      <c r="Y49" s="209"/>
      <c r="Z49" s="209"/>
    </row>
    <row r="50" spans="1:26" s="208" customFormat="1">
      <c r="A50" s="174" t="s">
        <v>306</v>
      </c>
      <c r="B50" s="211">
        <v>5</v>
      </c>
      <c r="C50" s="211">
        <v>0</v>
      </c>
      <c r="D50" s="211">
        <v>0</v>
      </c>
      <c r="E50" s="211">
        <v>0</v>
      </c>
      <c r="F50" s="211">
        <v>0</v>
      </c>
      <c r="G50" s="211">
        <v>0</v>
      </c>
      <c r="H50" s="211">
        <v>0</v>
      </c>
      <c r="I50" s="211">
        <v>0</v>
      </c>
      <c r="J50" s="211">
        <v>0</v>
      </c>
      <c r="K50" s="211">
        <v>0</v>
      </c>
      <c r="L50" s="210"/>
      <c r="M50" s="170" t="s">
        <v>305</v>
      </c>
      <c r="N50" s="213">
        <v>1209</v>
      </c>
      <c r="O50" s="209"/>
      <c r="P50" s="209"/>
      <c r="Q50" s="209"/>
      <c r="R50" s="209"/>
      <c r="S50" s="209"/>
      <c r="T50" s="209"/>
      <c r="U50" s="209"/>
      <c r="V50" s="209"/>
      <c r="W50" s="209"/>
      <c r="X50" s="209"/>
      <c r="Y50" s="209"/>
      <c r="Z50" s="209"/>
    </row>
    <row r="51" spans="1:26" s="208" customFormat="1">
      <c r="A51" s="174" t="s">
        <v>304</v>
      </c>
      <c r="B51" s="211" t="s">
        <v>254</v>
      </c>
      <c r="C51" s="211" t="s">
        <v>254</v>
      </c>
      <c r="D51" s="211">
        <v>0</v>
      </c>
      <c r="E51" s="211">
        <v>0</v>
      </c>
      <c r="F51" s="211">
        <v>0</v>
      </c>
      <c r="G51" s="211">
        <v>0</v>
      </c>
      <c r="H51" s="211">
        <v>0</v>
      </c>
      <c r="I51" s="211">
        <v>0</v>
      </c>
      <c r="J51" s="211">
        <v>0</v>
      </c>
      <c r="K51" s="211">
        <v>0</v>
      </c>
      <c r="L51" s="210"/>
      <c r="M51" s="170" t="s">
        <v>303</v>
      </c>
      <c r="N51" s="213">
        <v>1210</v>
      </c>
      <c r="O51" s="209"/>
      <c r="P51" s="209"/>
      <c r="Q51" s="209"/>
      <c r="R51" s="209"/>
      <c r="S51" s="209"/>
      <c r="T51" s="209"/>
      <c r="U51" s="209"/>
      <c r="V51" s="209"/>
      <c r="W51" s="209"/>
      <c r="X51" s="209"/>
      <c r="Y51" s="209"/>
      <c r="Z51" s="209"/>
    </row>
    <row r="52" spans="1:26" s="209" customFormat="1">
      <c r="A52" s="174" t="s">
        <v>302</v>
      </c>
      <c r="B52" s="211">
        <v>5</v>
      </c>
      <c r="C52" s="211">
        <v>0</v>
      </c>
      <c r="D52" s="211">
        <v>0</v>
      </c>
      <c r="E52" s="211">
        <v>0</v>
      </c>
      <c r="F52" s="211" t="s">
        <v>254</v>
      </c>
      <c r="G52" s="211">
        <v>0</v>
      </c>
      <c r="H52" s="211">
        <v>0</v>
      </c>
      <c r="I52" s="211" t="s">
        <v>254</v>
      </c>
      <c r="J52" s="211">
        <v>0</v>
      </c>
      <c r="K52" s="211">
        <v>0</v>
      </c>
      <c r="L52" s="210"/>
      <c r="M52" s="170" t="s">
        <v>301</v>
      </c>
      <c r="N52" s="213">
        <v>1211</v>
      </c>
    </row>
    <row r="53" spans="1:26" s="208" customFormat="1">
      <c r="A53" s="174" t="s">
        <v>300</v>
      </c>
      <c r="B53" s="211">
        <v>98</v>
      </c>
      <c r="C53" s="211">
        <v>44</v>
      </c>
      <c r="D53" s="211">
        <v>0</v>
      </c>
      <c r="E53" s="211">
        <v>0</v>
      </c>
      <c r="F53" s="211">
        <v>4</v>
      </c>
      <c r="G53" s="211">
        <v>43</v>
      </c>
      <c r="H53" s="211">
        <v>0</v>
      </c>
      <c r="I53" s="211">
        <v>6</v>
      </c>
      <c r="J53" s="211" t="s">
        <v>254</v>
      </c>
      <c r="K53" s="211">
        <v>11</v>
      </c>
      <c r="L53" s="210"/>
      <c r="M53" s="170" t="s">
        <v>299</v>
      </c>
      <c r="N53" s="213">
        <v>1212</v>
      </c>
      <c r="O53" s="209"/>
      <c r="P53" s="209"/>
      <c r="Q53" s="209"/>
      <c r="R53" s="209"/>
      <c r="S53" s="209"/>
      <c r="T53" s="209"/>
      <c r="U53" s="209"/>
      <c r="V53" s="209"/>
      <c r="W53" s="209"/>
      <c r="X53" s="209"/>
      <c r="Y53" s="209"/>
      <c r="Z53" s="209"/>
    </row>
    <row r="54" spans="1:26" s="208" customFormat="1">
      <c r="A54" s="174" t="s">
        <v>298</v>
      </c>
      <c r="B54" s="211">
        <v>229</v>
      </c>
      <c r="C54" s="211">
        <v>60</v>
      </c>
      <c r="D54" s="211">
        <v>3</v>
      </c>
      <c r="E54" s="211" t="s">
        <v>254</v>
      </c>
      <c r="F54" s="211">
        <v>28</v>
      </c>
      <c r="G54" s="211">
        <v>133</v>
      </c>
      <c r="H54" s="211">
        <v>0</v>
      </c>
      <c r="I54" s="211" t="s">
        <v>254</v>
      </c>
      <c r="J54" s="211">
        <v>0</v>
      </c>
      <c r="K54" s="211">
        <v>23</v>
      </c>
      <c r="L54" s="210"/>
      <c r="M54" s="170" t="s">
        <v>297</v>
      </c>
      <c r="N54" s="213">
        <v>1213</v>
      </c>
      <c r="O54" s="209"/>
      <c r="P54" s="209"/>
      <c r="Q54" s="209"/>
      <c r="R54" s="209"/>
      <c r="S54" s="209"/>
      <c r="T54" s="209"/>
      <c r="U54" s="209"/>
      <c r="V54" s="209"/>
      <c r="W54" s="209"/>
      <c r="X54" s="209"/>
      <c r="Y54" s="209"/>
      <c r="Z54" s="209"/>
    </row>
    <row r="55" spans="1:26" s="208" customFormat="1">
      <c r="A55" s="174" t="s">
        <v>296</v>
      </c>
      <c r="B55" s="211">
        <v>267</v>
      </c>
      <c r="C55" s="211">
        <v>103</v>
      </c>
      <c r="D55" s="211" t="s">
        <v>254</v>
      </c>
      <c r="E55" s="211">
        <v>0</v>
      </c>
      <c r="F55" s="211">
        <v>17</v>
      </c>
      <c r="G55" s="211">
        <v>83</v>
      </c>
      <c r="H55" s="211">
        <v>0</v>
      </c>
      <c r="I55" s="211">
        <v>6</v>
      </c>
      <c r="J55" s="211">
        <v>7</v>
      </c>
      <c r="K55" s="211">
        <v>5</v>
      </c>
      <c r="L55" s="210"/>
      <c r="M55" s="170" t="s">
        <v>295</v>
      </c>
      <c r="N55" s="213">
        <v>1214</v>
      </c>
      <c r="O55" s="209"/>
      <c r="P55" s="209"/>
      <c r="Q55" s="209"/>
      <c r="R55" s="209"/>
      <c r="S55" s="209"/>
      <c r="T55" s="209"/>
      <c r="U55" s="209"/>
      <c r="V55" s="209"/>
      <c r="W55" s="209"/>
      <c r="X55" s="209"/>
      <c r="Y55" s="209"/>
      <c r="Z55" s="209"/>
    </row>
    <row r="56" spans="1:26" s="208" customFormat="1">
      <c r="A56" s="174" t="s">
        <v>294</v>
      </c>
      <c r="B56" s="211">
        <v>0</v>
      </c>
      <c r="C56" s="211">
        <v>0</v>
      </c>
      <c r="D56" s="211">
        <v>0</v>
      </c>
      <c r="E56" s="211">
        <v>0</v>
      </c>
      <c r="F56" s="211">
        <v>0</v>
      </c>
      <c r="G56" s="211">
        <v>0</v>
      </c>
      <c r="H56" s="211">
        <v>0</v>
      </c>
      <c r="I56" s="211">
        <v>0</v>
      </c>
      <c r="J56" s="211">
        <v>0</v>
      </c>
      <c r="K56" s="211">
        <v>0</v>
      </c>
      <c r="L56" s="210"/>
      <c r="M56" s="170" t="s">
        <v>293</v>
      </c>
      <c r="N56" s="213">
        <v>1215</v>
      </c>
      <c r="O56" s="209"/>
      <c r="P56" s="209"/>
      <c r="Q56" s="209"/>
      <c r="R56" s="209"/>
      <c r="S56" s="209"/>
      <c r="T56" s="209"/>
      <c r="U56" s="209"/>
      <c r="V56" s="209"/>
      <c r="W56" s="209"/>
      <c r="X56" s="209"/>
      <c r="Y56" s="209"/>
      <c r="Z56" s="209"/>
    </row>
    <row r="57" spans="1:26" s="208" customFormat="1">
      <c r="A57" s="181" t="s">
        <v>292</v>
      </c>
      <c r="B57" s="212">
        <v>2535</v>
      </c>
      <c r="C57" s="212">
        <v>1072</v>
      </c>
      <c r="D57" s="212" t="s">
        <v>254</v>
      </c>
      <c r="E57" s="212" t="s">
        <v>254</v>
      </c>
      <c r="F57" s="212" t="s">
        <v>254</v>
      </c>
      <c r="G57" s="212">
        <v>558</v>
      </c>
      <c r="H57" s="212">
        <v>71</v>
      </c>
      <c r="I57" s="212" t="s">
        <v>254</v>
      </c>
      <c r="J57" s="212" t="s">
        <v>254</v>
      </c>
      <c r="K57" s="212" t="s">
        <v>254</v>
      </c>
      <c r="L57" s="210"/>
      <c r="M57" s="178">
        <v>1870000</v>
      </c>
      <c r="N57" s="177" t="s">
        <v>62</v>
      </c>
      <c r="O57" s="209"/>
      <c r="P57" s="209"/>
      <c r="Q57" s="209"/>
      <c r="R57" s="209"/>
      <c r="S57" s="209"/>
      <c r="T57" s="209"/>
      <c r="U57" s="209"/>
      <c r="V57" s="209"/>
      <c r="W57" s="209"/>
      <c r="X57" s="209"/>
      <c r="Y57" s="209"/>
      <c r="Z57" s="209"/>
    </row>
    <row r="58" spans="1:26" s="208" customFormat="1">
      <c r="A58" s="174" t="s">
        <v>291</v>
      </c>
      <c r="B58" s="211">
        <v>4</v>
      </c>
      <c r="C58" s="211" t="s">
        <v>254</v>
      </c>
      <c r="D58" s="211">
        <v>0</v>
      </c>
      <c r="E58" s="211">
        <v>0</v>
      </c>
      <c r="F58" s="211" t="s">
        <v>254</v>
      </c>
      <c r="G58" s="211">
        <v>0</v>
      </c>
      <c r="H58" s="211">
        <v>0</v>
      </c>
      <c r="I58" s="211" t="s">
        <v>254</v>
      </c>
      <c r="J58" s="211">
        <v>0</v>
      </c>
      <c r="K58" s="211">
        <v>0</v>
      </c>
      <c r="L58" s="210"/>
      <c r="M58" s="170" t="s">
        <v>290</v>
      </c>
      <c r="N58" s="169" t="s">
        <v>289</v>
      </c>
      <c r="O58" s="209"/>
      <c r="P58" s="209"/>
      <c r="Q58" s="209"/>
      <c r="R58" s="209"/>
      <c r="S58" s="209"/>
      <c r="T58" s="209"/>
      <c r="U58" s="209"/>
      <c r="V58" s="209"/>
      <c r="W58" s="209"/>
      <c r="X58" s="209"/>
      <c r="Y58" s="209"/>
      <c r="Z58" s="209"/>
    </row>
    <row r="59" spans="1:26" s="208" customFormat="1">
      <c r="A59" s="174" t="s">
        <v>288</v>
      </c>
      <c r="B59" s="211">
        <v>0</v>
      </c>
      <c r="C59" s="211">
        <v>0</v>
      </c>
      <c r="D59" s="211">
        <v>0</v>
      </c>
      <c r="E59" s="211">
        <v>0</v>
      </c>
      <c r="F59" s="211">
        <v>0</v>
      </c>
      <c r="G59" s="211">
        <v>0</v>
      </c>
      <c r="H59" s="211">
        <v>0</v>
      </c>
      <c r="I59" s="211">
        <v>0</v>
      </c>
      <c r="J59" s="211">
        <v>0</v>
      </c>
      <c r="K59" s="211">
        <v>0</v>
      </c>
      <c r="L59" s="210"/>
      <c r="M59" s="170" t="s">
        <v>287</v>
      </c>
      <c r="N59" s="169" t="s">
        <v>286</v>
      </c>
      <c r="O59" s="209"/>
      <c r="P59" s="209"/>
      <c r="Q59" s="209"/>
      <c r="R59" s="209"/>
      <c r="S59" s="209"/>
      <c r="T59" s="209"/>
      <c r="U59" s="209"/>
      <c r="V59" s="209"/>
      <c r="W59" s="209"/>
      <c r="X59" s="209"/>
      <c r="Y59" s="209"/>
      <c r="Z59" s="209"/>
    </row>
    <row r="60" spans="1:26" s="208" customFormat="1">
      <c r="A60" s="174" t="s">
        <v>285</v>
      </c>
      <c r="B60" s="211">
        <v>7</v>
      </c>
      <c r="C60" s="211" t="s">
        <v>254</v>
      </c>
      <c r="D60" s="211">
        <v>0</v>
      </c>
      <c r="E60" s="211">
        <v>0</v>
      </c>
      <c r="F60" s="211" t="s">
        <v>254</v>
      </c>
      <c r="G60" s="211">
        <v>0</v>
      </c>
      <c r="H60" s="211">
        <v>0</v>
      </c>
      <c r="I60" s="211">
        <v>0</v>
      </c>
      <c r="J60" s="211">
        <v>0</v>
      </c>
      <c r="K60" s="211" t="s">
        <v>254</v>
      </c>
      <c r="L60" s="210"/>
      <c r="M60" s="170" t="s">
        <v>284</v>
      </c>
      <c r="N60" s="169" t="s">
        <v>283</v>
      </c>
      <c r="O60" s="209"/>
      <c r="P60" s="209"/>
      <c r="Q60" s="209"/>
      <c r="R60" s="209"/>
      <c r="S60" s="209"/>
      <c r="T60" s="209"/>
      <c r="U60" s="209"/>
      <c r="V60" s="209"/>
      <c r="W60" s="209"/>
      <c r="X60" s="209"/>
      <c r="Y60" s="209"/>
      <c r="Z60" s="209"/>
    </row>
    <row r="61" spans="1:26" s="208" customFormat="1">
      <c r="A61" s="174" t="s">
        <v>282</v>
      </c>
      <c r="B61" s="211">
        <v>635</v>
      </c>
      <c r="C61" s="211">
        <v>266</v>
      </c>
      <c r="D61" s="211">
        <v>14</v>
      </c>
      <c r="E61" s="211">
        <v>6</v>
      </c>
      <c r="F61" s="211">
        <v>37</v>
      </c>
      <c r="G61" s="211">
        <v>142</v>
      </c>
      <c r="H61" s="211">
        <v>20</v>
      </c>
      <c r="I61" s="211">
        <v>10</v>
      </c>
      <c r="J61" s="211">
        <v>117</v>
      </c>
      <c r="K61" s="211">
        <v>40</v>
      </c>
      <c r="L61" s="210"/>
      <c r="M61" s="170" t="s">
        <v>281</v>
      </c>
      <c r="N61" s="169" t="s">
        <v>280</v>
      </c>
      <c r="O61" s="209"/>
      <c r="P61" s="209"/>
      <c r="Q61" s="209"/>
      <c r="R61" s="209"/>
      <c r="S61" s="209"/>
      <c r="T61" s="209"/>
      <c r="U61" s="209"/>
      <c r="V61" s="209"/>
      <c r="W61" s="209"/>
      <c r="X61" s="209"/>
      <c r="Y61" s="209"/>
      <c r="Z61" s="209"/>
    </row>
    <row r="62" spans="1:26" s="208" customFormat="1">
      <c r="A62" s="174" t="s">
        <v>279</v>
      </c>
      <c r="B62" s="211">
        <v>964</v>
      </c>
      <c r="C62" s="211">
        <v>470</v>
      </c>
      <c r="D62" s="211">
        <v>13</v>
      </c>
      <c r="E62" s="211" t="s">
        <v>254</v>
      </c>
      <c r="F62" s="211">
        <v>48</v>
      </c>
      <c r="G62" s="211">
        <v>156</v>
      </c>
      <c r="H62" s="211">
        <v>38</v>
      </c>
      <c r="I62" s="211">
        <v>6</v>
      </c>
      <c r="J62" s="211">
        <v>139</v>
      </c>
      <c r="K62" s="211">
        <v>54</v>
      </c>
      <c r="L62" s="210"/>
      <c r="M62" s="170" t="s">
        <v>278</v>
      </c>
      <c r="N62" s="169" t="s">
        <v>277</v>
      </c>
      <c r="O62" s="209"/>
      <c r="P62" s="209"/>
      <c r="Q62" s="209"/>
      <c r="R62" s="209"/>
      <c r="S62" s="209"/>
      <c r="T62" s="209"/>
      <c r="U62" s="209"/>
      <c r="V62" s="209"/>
      <c r="W62" s="209"/>
      <c r="X62" s="209"/>
      <c r="Y62" s="209"/>
      <c r="Z62" s="209"/>
    </row>
    <row r="63" spans="1:26" s="208" customFormat="1">
      <c r="A63" s="174" t="s">
        <v>276</v>
      </c>
      <c r="B63" s="211">
        <v>523</v>
      </c>
      <c r="C63" s="211">
        <v>198</v>
      </c>
      <c r="D63" s="211">
        <v>9</v>
      </c>
      <c r="E63" s="211">
        <v>0</v>
      </c>
      <c r="F63" s="211">
        <v>41</v>
      </c>
      <c r="G63" s="211">
        <v>122</v>
      </c>
      <c r="H63" s="211">
        <v>6</v>
      </c>
      <c r="I63" s="211">
        <v>20</v>
      </c>
      <c r="J63" s="211">
        <v>47</v>
      </c>
      <c r="K63" s="211">
        <v>50</v>
      </c>
      <c r="L63" s="210"/>
      <c r="M63" s="170" t="s">
        <v>275</v>
      </c>
      <c r="N63" s="169" t="s">
        <v>274</v>
      </c>
      <c r="O63" s="209"/>
      <c r="P63" s="209"/>
      <c r="Q63" s="209"/>
      <c r="R63" s="209"/>
      <c r="S63" s="209"/>
      <c r="T63" s="209"/>
      <c r="U63" s="209"/>
      <c r="V63" s="209"/>
      <c r="W63" s="209"/>
      <c r="X63" s="209"/>
      <c r="Y63" s="209"/>
      <c r="Z63" s="209"/>
    </row>
    <row r="64" spans="1:26" s="208" customFormat="1">
      <c r="A64" s="174" t="s">
        <v>273</v>
      </c>
      <c r="B64" s="211">
        <v>0</v>
      </c>
      <c r="C64" s="211">
        <v>0</v>
      </c>
      <c r="D64" s="211">
        <v>0</v>
      </c>
      <c r="E64" s="211">
        <v>0</v>
      </c>
      <c r="F64" s="211">
        <v>0</v>
      </c>
      <c r="G64" s="211">
        <v>0</v>
      </c>
      <c r="H64" s="211">
        <v>0</v>
      </c>
      <c r="I64" s="211">
        <v>0</v>
      </c>
      <c r="J64" s="211">
        <v>0</v>
      </c>
      <c r="K64" s="211">
        <v>0</v>
      </c>
      <c r="L64" s="210"/>
      <c r="M64" s="170" t="s">
        <v>272</v>
      </c>
      <c r="N64" s="169" t="s">
        <v>271</v>
      </c>
      <c r="O64" s="209"/>
      <c r="P64" s="209"/>
      <c r="Q64" s="209"/>
      <c r="R64" s="209"/>
      <c r="S64" s="209"/>
      <c r="T64" s="209"/>
      <c r="U64" s="209"/>
      <c r="V64" s="209"/>
      <c r="W64" s="209"/>
      <c r="X64" s="209"/>
      <c r="Y64" s="209"/>
      <c r="Z64" s="209"/>
    </row>
    <row r="65" spans="1:26" s="208" customFormat="1">
      <c r="A65" s="174" t="s">
        <v>270</v>
      </c>
      <c r="B65" s="211">
        <v>0</v>
      </c>
      <c r="C65" s="211">
        <v>0</v>
      </c>
      <c r="D65" s="211">
        <v>0</v>
      </c>
      <c r="E65" s="211">
        <v>0</v>
      </c>
      <c r="F65" s="211">
        <v>0</v>
      </c>
      <c r="G65" s="211">
        <v>0</v>
      </c>
      <c r="H65" s="211">
        <v>0</v>
      </c>
      <c r="I65" s="211">
        <v>0</v>
      </c>
      <c r="J65" s="211">
        <v>0</v>
      </c>
      <c r="K65" s="211">
        <v>0</v>
      </c>
      <c r="L65" s="210"/>
      <c r="M65" s="170" t="s">
        <v>269</v>
      </c>
      <c r="N65" s="169" t="s">
        <v>268</v>
      </c>
      <c r="O65" s="209"/>
      <c r="P65" s="209"/>
      <c r="Q65" s="209"/>
      <c r="R65" s="209"/>
      <c r="S65" s="209"/>
      <c r="T65" s="209"/>
      <c r="U65" s="209"/>
      <c r="V65" s="209"/>
      <c r="W65" s="209"/>
      <c r="X65" s="209"/>
      <c r="Y65" s="209"/>
      <c r="Z65" s="209"/>
    </row>
    <row r="66" spans="1:26" s="209" customFormat="1">
      <c r="A66" s="174" t="s">
        <v>267</v>
      </c>
      <c r="B66" s="211">
        <v>0</v>
      </c>
      <c r="C66" s="211">
        <v>0</v>
      </c>
      <c r="D66" s="211">
        <v>0</v>
      </c>
      <c r="E66" s="211">
        <v>0</v>
      </c>
      <c r="F66" s="211">
        <v>0</v>
      </c>
      <c r="G66" s="211">
        <v>0</v>
      </c>
      <c r="H66" s="211">
        <v>0</v>
      </c>
      <c r="I66" s="211">
        <v>0</v>
      </c>
      <c r="J66" s="211">
        <v>0</v>
      </c>
      <c r="K66" s="211">
        <v>0</v>
      </c>
      <c r="L66" s="210"/>
      <c r="M66" s="170" t="s">
        <v>266</v>
      </c>
      <c r="N66" s="169" t="s">
        <v>265</v>
      </c>
    </row>
    <row r="67" spans="1:26" s="208" customFormat="1">
      <c r="A67" s="174" t="s">
        <v>264</v>
      </c>
      <c r="B67" s="211">
        <v>3</v>
      </c>
      <c r="C67" s="211" t="s">
        <v>254</v>
      </c>
      <c r="D67" s="211">
        <v>0</v>
      </c>
      <c r="E67" s="211">
        <v>0</v>
      </c>
      <c r="F67" s="211">
        <v>0</v>
      </c>
      <c r="G67" s="211">
        <v>0</v>
      </c>
      <c r="H67" s="211">
        <v>0</v>
      </c>
      <c r="I67" s="211">
        <v>0</v>
      </c>
      <c r="J67" s="211" t="s">
        <v>254</v>
      </c>
      <c r="K67" s="211">
        <v>0</v>
      </c>
      <c r="L67" s="210"/>
      <c r="M67" s="170" t="s">
        <v>263</v>
      </c>
      <c r="N67" s="169" t="s">
        <v>262</v>
      </c>
      <c r="O67" s="209"/>
      <c r="P67" s="209"/>
      <c r="Q67" s="209"/>
      <c r="R67" s="209"/>
      <c r="S67" s="209"/>
      <c r="T67" s="209"/>
      <c r="U67" s="209"/>
      <c r="V67" s="209"/>
      <c r="W67" s="209"/>
      <c r="X67" s="209"/>
      <c r="Y67" s="209"/>
      <c r="Z67" s="209"/>
    </row>
    <row r="68" spans="1:26" s="208" customFormat="1">
      <c r="A68" s="174" t="s">
        <v>261</v>
      </c>
      <c r="B68" s="211">
        <v>250</v>
      </c>
      <c r="C68" s="211">
        <v>91</v>
      </c>
      <c r="D68" s="211">
        <v>0</v>
      </c>
      <c r="E68" s="211">
        <v>0</v>
      </c>
      <c r="F68" s="211">
        <v>12</v>
      </c>
      <c r="G68" s="211">
        <v>66</v>
      </c>
      <c r="H68" s="211">
        <v>7</v>
      </c>
      <c r="I68" s="211">
        <v>4</v>
      </c>
      <c r="J68" s="211">
        <v>23</v>
      </c>
      <c r="K68" s="211">
        <v>16</v>
      </c>
      <c r="L68" s="210"/>
      <c r="M68" s="170" t="s">
        <v>260</v>
      </c>
      <c r="N68" s="169" t="s">
        <v>259</v>
      </c>
      <c r="O68" s="209"/>
      <c r="P68" s="209"/>
      <c r="Q68" s="209"/>
      <c r="R68" s="209"/>
      <c r="S68" s="209"/>
      <c r="T68" s="209"/>
      <c r="U68" s="209"/>
      <c r="V68" s="209"/>
      <c r="W68" s="209"/>
      <c r="X68" s="209"/>
      <c r="Y68" s="209"/>
      <c r="Z68" s="209"/>
    </row>
    <row r="69" spans="1:26" s="208" customFormat="1">
      <c r="A69" s="174" t="s">
        <v>258</v>
      </c>
      <c r="B69" s="211">
        <v>138</v>
      </c>
      <c r="C69" s="211">
        <v>42</v>
      </c>
      <c r="D69" s="211" t="s">
        <v>254</v>
      </c>
      <c r="E69" s="211">
        <v>0</v>
      </c>
      <c r="F69" s="211">
        <v>10</v>
      </c>
      <c r="G69" s="211">
        <v>72</v>
      </c>
      <c r="H69" s="211">
        <v>0</v>
      </c>
      <c r="I69" s="211">
        <v>0</v>
      </c>
      <c r="J69" s="211">
        <v>7</v>
      </c>
      <c r="K69" s="211">
        <v>8</v>
      </c>
      <c r="L69" s="210"/>
      <c r="M69" s="170" t="s">
        <v>257</v>
      </c>
      <c r="N69" s="169" t="s">
        <v>256</v>
      </c>
      <c r="O69" s="209"/>
      <c r="P69" s="209"/>
      <c r="Q69" s="209"/>
      <c r="R69" s="209"/>
      <c r="S69" s="209"/>
      <c r="T69" s="209"/>
      <c r="U69" s="209"/>
      <c r="V69" s="209"/>
      <c r="W69" s="209"/>
      <c r="X69" s="209"/>
      <c r="Y69" s="209"/>
      <c r="Z69" s="209"/>
    </row>
    <row r="70" spans="1:26" s="208" customFormat="1">
      <c r="A70" s="174" t="s">
        <v>255</v>
      </c>
      <c r="B70" s="211">
        <v>11</v>
      </c>
      <c r="C70" s="211" t="s">
        <v>254</v>
      </c>
      <c r="D70" s="211">
        <v>0</v>
      </c>
      <c r="E70" s="211">
        <v>0</v>
      </c>
      <c r="F70" s="211" t="s">
        <v>254</v>
      </c>
      <c r="G70" s="211">
        <v>0</v>
      </c>
      <c r="H70" s="211">
        <v>0</v>
      </c>
      <c r="I70" s="211">
        <v>0</v>
      </c>
      <c r="J70" s="211">
        <v>0</v>
      </c>
      <c r="K70" s="211" t="s">
        <v>254</v>
      </c>
      <c r="L70" s="210"/>
      <c r="M70" s="170" t="s">
        <v>253</v>
      </c>
      <c r="N70" s="169" t="s">
        <v>252</v>
      </c>
      <c r="O70" s="209"/>
      <c r="P70" s="209"/>
      <c r="Q70" s="209"/>
      <c r="R70" s="209"/>
      <c r="S70" s="209"/>
      <c r="T70" s="209"/>
      <c r="U70" s="209"/>
      <c r="V70" s="209"/>
      <c r="W70" s="209"/>
      <c r="X70" s="209"/>
      <c r="Y70" s="209"/>
      <c r="Z70" s="209"/>
    </row>
    <row r="71" spans="1:26" s="208" customFormat="1">
      <c r="A71" s="174" t="s">
        <v>251</v>
      </c>
      <c r="B71" s="211">
        <v>0</v>
      </c>
      <c r="C71" s="211">
        <v>0</v>
      </c>
      <c r="D71" s="211">
        <v>0</v>
      </c>
      <c r="E71" s="211">
        <v>0</v>
      </c>
      <c r="F71" s="211">
        <v>0</v>
      </c>
      <c r="G71" s="211">
        <v>0</v>
      </c>
      <c r="H71" s="211">
        <v>0</v>
      </c>
      <c r="I71" s="211">
        <v>0</v>
      </c>
      <c r="J71" s="211">
        <v>0</v>
      </c>
      <c r="K71" s="211">
        <v>0</v>
      </c>
      <c r="L71" s="210"/>
      <c r="M71" s="170" t="s">
        <v>250</v>
      </c>
      <c r="N71" s="169" t="s">
        <v>249</v>
      </c>
      <c r="O71" s="209"/>
      <c r="P71" s="209"/>
      <c r="Q71" s="209"/>
      <c r="R71" s="209"/>
      <c r="S71" s="209"/>
      <c r="T71" s="209"/>
      <c r="U71" s="209"/>
      <c r="V71" s="209"/>
      <c r="W71" s="209"/>
      <c r="X71" s="209"/>
      <c r="Y71" s="209"/>
      <c r="Z71" s="209"/>
    </row>
    <row r="72" spans="1:26" s="196" customFormat="1">
      <c r="A72" s="538"/>
      <c r="B72" s="540" t="s">
        <v>248</v>
      </c>
      <c r="C72" s="542" t="s">
        <v>247</v>
      </c>
      <c r="D72" s="543"/>
      <c r="E72" s="543"/>
      <c r="F72" s="543"/>
      <c r="G72" s="543"/>
      <c r="H72" s="543"/>
      <c r="I72" s="543"/>
      <c r="J72" s="543"/>
      <c r="K72" s="544"/>
      <c r="L72" s="199"/>
      <c r="M72" s="207"/>
    </row>
    <row r="73" spans="1:26" s="196" customFormat="1" ht="63.75">
      <c r="A73" s="539"/>
      <c r="B73" s="541"/>
      <c r="C73" s="206" t="s">
        <v>246</v>
      </c>
      <c r="D73" s="205" t="s">
        <v>245</v>
      </c>
      <c r="E73" s="205" t="s">
        <v>244</v>
      </c>
      <c r="F73" s="206" t="s">
        <v>243</v>
      </c>
      <c r="G73" s="206" t="s">
        <v>242</v>
      </c>
      <c r="H73" s="206" t="s">
        <v>241</v>
      </c>
      <c r="I73" s="206" t="s">
        <v>240</v>
      </c>
      <c r="J73" s="206" t="s">
        <v>239</v>
      </c>
      <c r="K73" s="205" t="s">
        <v>238</v>
      </c>
      <c r="L73" s="199"/>
      <c r="M73" s="202"/>
    </row>
    <row r="74" spans="1:26" s="201" customFormat="1" ht="9.75" customHeight="1">
      <c r="A74" s="537" t="s">
        <v>161</v>
      </c>
      <c r="B74" s="454"/>
      <c r="C74" s="454"/>
      <c r="D74" s="454"/>
      <c r="E74" s="454"/>
      <c r="F74" s="454"/>
      <c r="G74" s="454"/>
      <c r="H74" s="454"/>
      <c r="I74" s="454"/>
      <c r="J74" s="454"/>
      <c r="K74" s="454"/>
      <c r="L74" s="199"/>
      <c r="M74" s="202"/>
    </row>
    <row r="75" spans="1:26" s="201" customFormat="1" ht="10.5" customHeight="1">
      <c r="A75" s="162" t="s">
        <v>201</v>
      </c>
      <c r="B75" s="204"/>
      <c r="C75" s="203"/>
      <c r="D75" s="203"/>
      <c r="E75" s="203"/>
      <c r="F75" s="203"/>
      <c r="G75" s="203"/>
      <c r="H75" s="203"/>
      <c r="I75" s="203"/>
      <c r="J75" s="203"/>
      <c r="K75" s="203"/>
      <c r="L75" s="199"/>
      <c r="M75" s="202"/>
      <c r="N75" s="202"/>
      <c r="O75" s="202"/>
      <c r="P75" s="202"/>
    </row>
    <row r="76" spans="1:26" s="160" customFormat="1" ht="9.75" customHeight="1">
      <c r="A76" s="200" t="s">
        <v>200</v>
      </c>
      <c r="B76" s="158"/>
      <c r="C76" s="158"/>
      <c r="D76" s="158"/>
      <c r="E76" s="158"/>
      <c r="F76" s="158"/>
      <c r="G76" s="158"/>
      <c r="H76" s="158"/>
      <c r="I76" s="158"/>
      <c r="J76" s="158"/>
      <c r="K76" s="158"/>
      <c r="L76" s="199"/>
    </row>
    <row r="77" spans="1:26" s="198" customFormat="1" ht="28.5" customHeight="1">
      <c r="A77" s="536" t="s">
        <v>237</v>
      </c>
      <c r="B77" s="536"/>
      <c r="C77" s="536"/>
      <c r="D77" s="536"/>
      <c r="E77" s="536"/>
      <c r="F77" s="536"/>
      <c r="G77" s="536"/>
      <c r="H77" s="536"/>
      <c r="I77" s="536"/>
      <c r="J77" s="536"/>
      <c r="K77" s="536"/>
      <c r="L77" s="199"/>
    </row>
    <row r="78" spans="1:26" s="145" customFormat="1" ht="27.75" customHeight="1">
      <c r="A78" s="536" t="s">
        <v>236</v>
      </c>
      <c r="B78" s="536"/>
      <c r="C78" s="536"/>
      <c r="D78" s="536"/>
      <c r="E78" s="536"/>
      <c r="F78" s="536"/>
      <c r="G78" s="536"/>
      <c r="H78" s="536"/>
      <c r="I78" s="536"/>
      <c r="J78" s="536"/>
      <c r="K78" s="536"/>
    </row>
    <row r="80" spans="1:26" s="196" customFormat="1" ht="9.75" customHeight="1">
      <c r="A80" s="155" t="s">
        <v>158</v>
      </c>
      <c r="B80" s="197"/>
      <c r="C80" s="197"/>
      <c r="D80" s="197"/>
      <c r="E80" s="197"/>
      <c r="F80" s="197"/>
      <c r="G80" s="197"/>
      <c r="H80" s="197"/>
      <c r="I80" s="197"/>
      <c r="J80" s="197"/>
      <c r="K80" s="197"/>
    </row>
    <row r="81" spans="1:11" s="196" customFormat="1" ht="9.75" customHeight="1">
      <c r="A81" s="151" t="s">
        <v>235</v>
      </c>
      <c r="B81" s="197"/>
      <c r="C81" s="197"/>
      <c r="D81" s="197"/>
      <c r="E81" s="197"/>
      <c r="F81" s="197"/>
      <c r="G81" s="197"/>
      <c r="H81" s="197"/>
      <c r="I81" s="197"/>
      <c r="J81" s="197"/>
      <c r="K81" s="197"/>
    </row>
    <row r="82" spans="1:11" s="194" customFormat="1" ht="9.75" customHeight="1">
      <c r="A82" s="151" t="s">
        <v>234</v>
      </c>
      <c r="B82" s="195"/>
      <c r="C82" s="195"/>
      <c r="D82" s="195"/>
      <c r="E82" s="195"/>
      <c r="F82" s="195"/>
      <c r="G82" s="195"/>
      <c r="H82" s="195"/>
      <c r="I82" s="195"/>
      <c r="J82" s="195"/>
      <c r="K82" s="195"/>
    </row>
  </sheetData>
  <mergeCells count="11">
    <mergeCell ref="A78:K78"/>
    <mergeCell ref="A74:K74"/>
    <mergeCell ref="A72:A73"/>
    <mergeCell ref="B72:B73"/>
    <mergeCell ref="C72:K72"/>
    <mergeCell ref="A77:K77"/>
    <mergeCell ref="A1:K1"/>
    <mergeCell ref="A2:K2"/>
    <mergeCell ref="A4:A5"/>
    <mergeCell ref="B4:B5"/>
    <mergeCell ref="C4:K4"/>
  </mergeCells>
  <conditionalFormatting sqref="B6:K71">
    <cfRule type="cellIs" dxfId="5" priority="2" operator="between">
      <formula>1</formula>
      <formula>2</formula>
    </cfRule>
  </conditionalFormatting>
  <conditionalFormatting sqref="Y6:Y71">
    <cfRule type="cellIs" dxfId="4" priority="1" operator="equal">
      <formula>1</formula>
    </cfRule>
  </conditionalFormatting>
  <hyperlinks>
    <hyperlink ref="A81" r:id="rId1"/>
    <hyperlink ref="A82" r:id="rId2"/>
  </hyperlinks>
  <printOptions horizontalCentered="1"/>
  <pageMargins left="0.39370078740157483" right="0.39370078740157483" top="0.39370078740157483" bottom="0.39370078740157483" header="0" footer="0"/>
  <pageSetup paperSize="9" orientation="portrait" r:id="rId3"/>
  <headerFooter alignWithMargins="0"/>
</worksheet>
</file>

<file path=xl/worksheets/sheet15.xml><?xml version="1.0" encoding="utf-8"?>
<worksheet xmlns="http://schemas.openxmlformats.org/spreadsheetml/2006/main" xmlns:r="http://schemas.openxmlformats.org/officeDocument/2006/relationships">
  <dimension ref="A1:R42"/>
  <sheetViews>
    <sheetView showGridLines="0" zoomScaleNormal="100" workbookViewId="0">
      <selection sqref="A1:XFD1"/>
    </sheetView>
  </sheetViews>
  <sheetFormatPr defaultColWidth="9.140625" defaultRowHeight="12.75"/>
  <cols>
    <col min="1" max="1" width="20" style="144" customWidth="1"/>
    <col min="2" max="2" width="6.5703125" style="144" customWidth="1"/>
    <col min="3" max="3" width="6.5703125" style="145" customWidth="1"/>
    <col min="4" max="4" width="6.5703125" style="144" customWidth="1"/>
    <col min="5" max="5" width="10" style="144" customWidth="1"/>
    <col min="6" max="6" width="9.28515625" style="144" customWidth="1"/>
    <col min="7" max="7" width="6.42578125" style="145" customWidth="1"/>
    <col min="8" max="8" width="8.5703125" style="144" customWidth="1"/>
    <col min="9" max="9" width="7.42578125" style="144" customWidth="1"/>
    <col min="10" max="10" width="8.85546875" style="145" customWidth="1"/>
    <col min="11" max="11" width="9" style="144" customWidth="1"/>
    <col min="12" max="12" width="5.85546875" style="145" customWidth="1"/>
    <col min="13" max="13" width="7.140625" style="146" customWidth="1"/>
    <col min="14" max="14" width="6.7109375" style="145" customWidth="1"/>
    <col min="15" max="15" width="9.7109375" style="144" customWidth="1"/>
    <col min="16" max="16" width="11.7109375" style="144" bestFit="1" customWidth="1"/>
    <col min="17" max="17" width="9" style="144" bestFit="1" customWidth="1"/>
    <col min="18" max="18" width="9.42578125" style="144" bestFit="1" customWidth="1"/>
    <col min="19" max="16384" width="9.140625" style="144"/>
  </cols>
  <sheetData>
    <row r="1" spans="1:18" s="186" customFormat="1" ht="22.15" customHeight="1">
      <c r="A1" s="545" t="s">
        <v>233</v>
      </c>
      <c r="B1" s="545"/>
      <c r="C1" s="545"/>
      <c r="D1" s="545"/>
      <c r="E1" s="545"/>
      <c r="F1" s="545"/>
      <c r="G1" s="545"/>
      <c r="H1" s="545"/>
      <c r="I1" s="545"/>
      <c r="J1" s="545"/>
      <c r="K1" s="545"/>
      <c r="L1" s="545"/>
      <c r="M1" s="545"/>
      <c r="N1" s="545"/>
      <c r="O1" s="545"/>
      <c r="P1" s="193"/>
    </row>
    <row r="2" spans="1:18" s="186" customFormat="1" ht="22.15" customHeight="1">
      <c r="A2" s="545" t="s">
        <v>232</v>
      </c>
      <c r="B2" s="545"/>
      <c r="C2" s="545"/>
      <c r="D2" s="545"/>
      <c r="E2" s="545"/>
      <c r="F2" s="545"/>
      <c r="G2" s="545"/>
      <c r="H2" s="545"/>
      <c r="I2" s="545"/>
      <c r="J2" s="545"/>
      <c r="K2" s="545"/>
      <c r="L2" s="545"/>
      <c r="M2" s="545"/>
      <c r="N2" s="545"/>
      <c r="O2" s="545"/>
      <c r="P2" s="193"/>
    </row>
    <row r="3" spans="1:18" s="186" customFormat="1" ht="9.6" customHeight="1">
      <c r="A3" s="192" t="s">
        <v>75</v>
      </c>
      <c r="B3" s="190"/>
      <c r="C3" s="191"/>
      <c r="D3" s="190"/>
      <c r="E3" s="190"/>
      <c r="F3" s="190"/>
      <c r="G3" s="191"/>
      <c r="H3" s="190"/>
      <c r="I3" s="190"/>
      <c r="J3" s="191"/>
      <c r="K3" s="190"/>
      <c r="L3" s="188"/>
      <c r="M3" s="189"/>
      <c r="N3" s="188"/>
      <c r="O3" s="187" t="s">
        <v>74</v>
      </c>
      <c r="P3" s="187"/>
    </row>
    <row r="4" spans="1:18" ht="13.5" customHeight="1">
      <c r="A4" s="546"/>
      <c r="B4" s="547" t="s">
        <v>216</v>
      </c>
      <c r="C4" s="550" t="s">
        <v>231</v>
      </c>
      <c r="D4" s="551"/>
      <c r="E4" s="551"/>
      <c r="F4" s="552"/>
      <c r="G4" s="550" t="s">
        <v>230</v>
      </c>
      <c r="H4" s="551"/>
      <c r="I4" s="552"/>
      <c r="J4" s="553" t="s">
        <v>229</v>
      </c>
      <c r="K4" s="554"/>
      <c r="L4" s="555" t="s">
        <v>228</v>
      </c>
      <c r="M4" s="555" t="s">
        <v>227</v>
      </c>
      <c r="N4" s="550" t="s">
        <v>226</v>
      </c>
      <c r="O4" s="552"/>
      <c r="P4" s="166"/>
    </row>
    <row r="5" spans="1:18" ht="13.5" customHeight="1">
      <c r="A5" s="546"/>
      <c r="B5" s="548"/>
      <c r="C5" s="558" t="s">
        <v>91</v>
      </c>
      <c r="D5" s="561" t="s">
        <v>225</v>
      </c>
      <c r="E5" s="561"/>
      <c r="F5" s="561"/>
      <c r="G5" s="562" t="s">
        <v>91</v>
      </c>
      <c r="H5" s="550" t="s">
        <v>222</v>
      </c>
      <c r="I5" s="552"/>
      <c r="J5" s="565" t="s">
        <v>91</v>
      </c>
      <c r="K5" s="572" t="s">
        <v>224</v>
      </c>
      <c r="L5" s="556"/>
      <c r="M5" s="556"/>
      <c r="N5" s="562" t="s">
        <v>91</v>
      </c>
      <c r="O5" s="572" t="s">
        <v>223</v>
      </c>
      <c r="P5" s="166"/>
    </row>
    <row r="6" spans="1:18" ht="13.5" customHeight="1">
      <c r="A6" s="546"/>
      <c r="B6" s="548"/>
      <c r="C6" s="559"/>
      <c r="D6" s="561" t="s">
        <v>91</v>
      </c>
      <c r="E6" s="561" t="s">
        <v>222</v>
      </c>
      <c r="F6" s="561"/>
      <c r="G6" s="563"/>
      <c r="H6" s="572" t="s">
        <v>221</v>
      </c>
      <c r="I6" s="572" t="s">
        <v>220</v>
      </c>
      <c r="J6" s="566"/>
      <c r="K6" s="573"/>
      <c r="L6" s="556"/>
      <c r="M6" s="556"/>
      <c r="N6" s="563"/>
      <c r="O6" s="573"/>
      <c r="P6" s="166"/>
    </row>
    <row r="7" spans="1:18" ht="63.75">
      <c r="A7" s="546"/>
      <c r="B7" s="549"/>
      <c r="C7" s="560"/>
      <c r="D7" s="561"/>
      <c r="E7" s="185" t="s">
        <v>219</v>
      </c>
      <c r="F7" s="185" t="s">
        <v>218</v>
      </c>
      <c r="G7" s="564"/>
      <c r="H7" s="574"/>
      <c r="I7" s="574"/>
      <c r="J7" s="567"/>
      <c r="K7" s="574"/>
      <c r="L7" s="557"/>
      <c r="M7" s="557"/>
      <c r="N7" s="564"/>
      <c r="O7" s="574"/>
      <c r="P7" s="166"/>
      <c r="Q7" s="184" t="s">
        <v>68</v>
      </c>
      <c r="R7" s="184" t="s">
        <v>69</v>
      </c>
    </row>
    <row r="8" spans="1:18" s="175" customFormat="1" ht="12.6" customHeight="1">
      <c r="A8" s="181" t="s">
        <v>67</v>
      </c>
      <c r="B8" s="179">
        <v>333223</v>
      </c>
      <c r="C8" s="179">
        <v>81278</v>
      </c>
      <c r="D8" s="179">
        <v>52660</v>
      </c>
      <c r="E8" s="179">
        <v>22824</v>
      </c>
      <c r="F8" s="179">
        <v>22423</v>
      </c>
      <c r="G8" s="179">
        <v>170383</v>
      </c>
      <c r="H8" s="179">
        <v>8500</v>
      </c>
      <c r="I8" s="179">
        <v>33746</v>
      </c>
      <c r="J8" s="179">
        <v>44207</v>
      </c>
      <c r="K8" s="179">
        <v>18289</v>
      </c>
      <c r="L8" s="179">
        <v>5497</v>
      </c>
      <c r="M8" s="180">
        <v>1977</v>
      </c>
      <c r="N8" s="179">
        <v>29811</v>
      </c>
      <c r="O8" s="179">
        <v>9529</v>
      </c>
      <c r="P8" s="176"/>
      <c r="Q8" s="183" t="s">
        <v>66</v>
      </c>
      <c r="R8" s="182" t="s">
        <v>62</v>
      </c>
    </row>
    <row r="9" spans="1:18" s="175" customFormat="1">
      <c r="A9" s="181" t="s">
        <v>65</v>
      </c>
      <c r="B9" s="179">
        <v>314312</v>
      </c>
      <c r="C9" s="179">
        <v>75207</v>
      </c>
      <c r="D9" s="179">
        <v>48947</v>
      </c>
      <c r="E9" s="179">
        <v>21144</v>
      </c>
      <c r="F9" s="179">
        <v>20849</v>
      </c>
      <c r="G9" s="179">
        <v>162407</v>
      </c>
      <c r="H9" s="179">
        <v>8287</v>
      </c>
      <c r="I9" s="179">
        <v>33114</v>
      </c>
      <c r="J9" s="179">
        <v>41685</v>
      </c>
      <c r="K9" s="179">
        <v>16757</v>
      </c>
      <c r="L9" s="179">
        <v>5107</v>
      </c>
      <c r="M9" s="180">
        <v>1858</v>
      </c>
      <c r="N9" s="179">
        <v>27978</v>
      </c>
      <c r="O9" s="179">
        <v>8928</v>
      </c>
      <c r="P9" s="176"/>
      <c r="Q9" s="178" t="s">
        <v>64</v>
      </c>
      <c r="R9" s="182" t="s">
        <v>62</v>
      </c>
    </row>
    <row r="10" spans="1:18" s="168" customFormat="1">
      <c r="A10" s="181" t="s">
        <v>63</v>
      </c>
      <c r="B10" s="179">
        <v>20948</v>
      </c>
      <c r="C10" s="179">
        <v>4721</v>
      </c>
      <c r="D10" s="179">
        <v>3012</v>
      </c>
      <c r="E10" s="179">
        <v>1425</v>
      </c>
      <c r="F10" s="179">
        <v>1169</v>
      </c>
      <c r="G10" s="179">
        <v>11844</v>
      </c>
      <c r="H10" s="179">
        <v>519</v>
      </c>
      <c r="I10" s="179">
        <v>1681</v>
      </c>
      <c r="J10" s="179">
        <v>2593</v>
      </c>
      <c r="K10" s="179">
        <v>1264</v>
      </c>
      <c r="L10" s="179">
        <v>357</v>
      </c>
      <c r="M10" s="180">
        <v>107</v>
      </c>
      <c r="N10" s="179">
        <v>1318</v>
      </c>
      <c r="O10" s="179">
        <v>546</v>
      </c>
      <c r="P10" s="171"/>
      <c r="Q10" s="178" t="s">
        <v>61</v>
      </c>
      <c r="R10" s="177" t="s">
        <v>62</v>
      </c>
    </row>
    <row r="11" spans="1:18" s="168" customFormat="1">
      <c r="A11" s="174" t="s">
        <v>60</v>
      </c>
      <c r="B11" s="172">
        <v>3139</v>
      </c>
      <c r="C11" s="172">
        <v>577</v>
      </c>
      <c r="D11" s="172">
        <v>343</v>
      </c>
      <c r="E11" s="172">
        <v>196</v>
      </c>
      <c r="F11" s="172">
        <v>107</v>
      </c>
      <c r="G11" s="172">
        <v>1791</v>
      </c>
      <c r="H11" s="172">
        <v>79</v>
      </c>
      <c r="I11" s="172">
        <v>169</v>
      </c>
      <c r="J11" s="172">
        <v>412</v>
      </c>
      <c r="K11" s="172">
        <v>218</v>
      </c>
      <c r="L11" s="172">
        <v>80</v>
      </c>
      <c r="M11" s="173">
        <v>7</v>
      </c>
      <c r="N11" s="172">
        <v>268</v>
      </c>
      <c r="O11" s="172">
        <v>100</v>
      </c>
      <c r="P11" s="171"/>
      <c r="Q11" s="170" t="s">
        <v>58</v>
      </c>
      <c r="R11" s="169" t="s">
        <v>59</v>
      </c>
    </row>
    <row r="12" spans="1:18" s="168" customFormat="1">
      <c r="A12" s="174" t="s">
        <v>57</v>
      </c>
      <c r="B12" s="172">
        <v>105</v>
      </c>
      <c r="C12" s="172">
        <v>15</v>
      </c>
      <c r="D12" s="172">
        <v>11</v>
      </c>
      <c r="E12" s="172">
        <v>6</v>
      </c>
      <c r="F12" s="172">
        <v>5</v>
      </c>
      <c r="G12" s="172">
        <v>30</v>
      </c>
      <c r="H12" s="172" t="s">
        <v>217</v>
      </c>
      <c r="I12" s="172" t="s">
        <v>217</v>
      </c>
      <c r="J12" s="172">
        <v>35</v>
      </c>
      <c r="K12" s="172">
        <v>27</v>
      </c>
      <c r="L12" s="172" t="s">
        <v>217</v>
      </c>
      <c r="M12" s="173">
        <v>0</v>
      </c>
      <c r="N12" s="172">
        <v>22</v>
      </c>
      <c r="O12" s="172">
        <v>12</v>
      </c>
      <c r="P12" s="171"/>
      <c r="Q12" s="170" t="s">
        <v>55</v>
      </c>
      <c r="R12" s="169" t="s">
        <v>56</v>
      </c>
    </row>
    <row r="13" spans="1:18" s="168" customFormat="1">
      <c r="A13" s="174" t="s">
        <v>54</v>
      </c>
      <c r="B13" s="172">
        <v>227</v>
      </c>
      <c r="C13" s="172">
        <v>43</v>
      </c>
      <c r="D13" s="172">
        <v>28</v>
      </c>
      <c r="E13" s="172">
        <v>15</v>
      </c>
      <c r="F13" s="172">
        <v>9</v>
      </c>
      <c r="G13" s="172">
        <v>126</v>
      </c>
      <c r="H13" s="172" t="s">
        <v>217</v>
      </c>
      <c r="I13" s="172">
        <v>45</v>
      </c>
      <c r="J13" s="172">
        <v>36</v>
      </c>
      <c r="K13" s="172">
        <v>14</v>
      </c>
      <c r="L13" s="172">
        <v>3</v>
      </c>
      <c r="M13" s="173">
        <v>0</v>
      </c>
      <c r="N13" s="172">
        <v>19</v>
      </c>
      <c r="O13" s="172">
        <v>12</v>
      </c>
      <c r="P13" s="171"/>
      <c r="Q13" s="170" t="s">
        <v>52</v>
      </c>
      <c r="R13" s="169" t="s">
        <v>53</v>
      </c>
    </row>
    <row r="14" spans="1:18" s="168" customFormat="1">
      <c r="A14" s="174" t="s">
        <v>51</v>
      </c>
      <c r="B14" s="172">
        <v>192</v>
      </c>
      <c r="C14" s="172">
        <v>32</v>
      </c>
      <c r="D14" s="172">
        <v>22</v>
      </c>
      <c r="E14" s="172">
        <v>8</v>
      </c>
      <c r="F14" s="172">
        <v>11</v>
      </c>
      <c r="G14" s="172">
        <v>113</v>
      </c>
      <c r="H14" s="172">
        <v>3</v>
      </c>
      <c r="I14" s="172">
        <v>16</v>
      </c>
      <c r="J14" s="172">
        <v>29</v>
      </c>
      <c r="K14" s="172">
        <v>18</v>
      </c>
      <c r="L14" s="172" t="s">
        <v>217</v>
      </c>
      <c r="M14" s="173" t="s">
        <v>217</v>
      </c>
      <c r="N14" s="172">
        <v>15</v>
      </c>
      <c r="O14" s="172">
        <v>5</v>
      </c>
      <c r="P14" s="171"/>
      <c r="Q14" s="170" t="s">
        <v>49</v>
      </c>
      <c r="R14" s="169" t="s">
        <v>50</v>
      </c>
    </row>
    <row r="15" spans="1:18" s="168" customFormat="1">
      <c r="A15" s="174" t="s">
        <v>48</v>
      </c>
      <c r="B15" s="172">
        <v>3038</v>
      </c>
      <c r="C15" s="172">
        <v>739</v>
      </c>
      <c r="D15" s="172">
        <v>449</v>
      </c>
      <c r="E15" s="172">
        <v>220</v>
      </c>
      <c r="F15" s="172">
        <v>162</v>
      </c>
      <c r="G15" s="172">
        <v>1659</v>
      </c>
      <c r="H15" s="172">
        <v>98</v>
      </c>
      <c r="I15" s="172">
        <v>339</v>
      </c>
      <c r="J15" s="172">
        <v>412</v>
      </c>
      <c r="K15" s="172">
        <v>219</v>
      </c>
      <c r="L15" s="172">
        <v>42</v>
      </c>
      <c r="M15" s="173" t="s">
        <v>217</v>
      </c>
      <c r="N15" s="172">
        <v>169</v>
      </c>
      <c r="O15" s="172">
        <v>72</v>
      </c>
      <c r="P15" s="171"/>
      <c r="Q15" s="170" t="s">
        <v>46</v>
      </c>
      <c r="R15" s="169" t="s">
        <v>47</v>
      </c>
    </row>
    <row r="16" spans="1:18" s="175" customFormat="1">
      <c r="A16" s="174" t="s">
        <v>45</v>
      </c>
      <c r="B16" s="172">
        <v>988</v>
      </c>
      <c r="C16" s="172">
        <v>210</v>
      </c>
      <c r="D16" s="172">
        <v>138</v>
      </c>
      <c r="E16" s="172">
        <v>61</v>
      </c>
      <c r="F16" s="172">
        <v>61</v>
      </c>
      <c r="G16" s="172">
        <v>585</v>
      </c>
      <c r="H16" s="172">
        <v>13</v>
      </c>
      <c r="I16" s="172">
        <v>108</v>
      </c>
      <c r="J16" s="172">
        <v>88</v>
      </c>
      <c r="K16" s="172">
        <v>36</v>
      </c>
      <c r="L16" s="172">
        <v>16</v>
      </c>
      <c r="M16" s="173">
        <v>5</v>
      </c>
      <c r="N16" s="172">
        <v>84</v>
      </c>
      <c r="O16" s="172">
        <v>20</v>
      </c>
      <c r="P16" s="176"/>
      <c r="Q16" s="170" t="s">
        <v>43</v>
      </c>
      <c r="R16" s="169" t="s">
        <v>44</v>
      </c>
    </row>
    <row r="17" spans="1:18" s="168" customFormat="1">
      <c r="A17" s="174" t="s">
        <v>42</v>
      </c>
      <c r="B17" s="172">
        <v>1271</v>
      </c>
      <c r="C17" s="172">
        <v>318</v>
      </c>
      <c r="D17" s="172">
        <v>206</v>
      </c>
      <c r="E17" s="172">
        <v>102</v>
      </c>
      <c r="F17" s="172">
        <v>68</v>
      </c>
      <c r="G17" s="172">
        <v>652</v>
      </c>
      <c r="H17" s="172">
        <v>18</v>
      </c>
      <c r="I17" s="172">
        <v>105</v>
      </c>
      <c r="J17" s="172">
        <v>151</v>
      </c>
      <c r="K17" s="172">
        <v>81</v>
      </c>
      <c r="L17" s="172">
        <v>29</v>
      </c>
      <c r="M17" s="173">
        <v>9</v>
      </c>
      <c r="N17" s="172">
        <v>112</v>
      </c>
      <c r="O17" s="172">
        <v>25</v>
      </c>
      <c r="P17" s="171"/>
      <c r="Q17" s="170" t="s">
        <v>40</v>
      </c>
      <c r="R17" s="169" t="s">
        <v>41</v>
      </c>
    </row>
    <row r="18" spans="1:18" s="168" customFormat="1">
      <c r="A18" s="174" t="s">
        <v>39</v>
      </c>
      <c r="B18" s="172">
        <v>3661</v>
      </c>
      <c r="C18" s="172">
        <v>707</v>
      </c>
      <c r="D18" s="172">
        <v>475</v>
      </c>
      <c r="E18" s="172">
        <v>195</v>
      </c>
      <c r="F18" s="172">
        <v>214</v>
      </c>
      <c r="G18" s="172">
        <v>2164</v>
      </c>
      <c r="H18" s="172">
        <v>80</v>
      </c>
      <c r="I18" s="172">
        <v>225</v>
      </c>
      <c r="J18" s="172">
        <v>517</v>
      </c>
      <c r="K18" s="172">
        <v>312</v>
      </c>
      <c r="L18" s="172">
        <v>63</v>
      </c>
      <c r="M18" s="173">
        <v>11</v>
      </c>
      <c r="N18" s="172">
        <v>199</v>
      </c>
      <c r="O18" s="172">
        <v>108</v>
      </c>
      <c r="P18" s="171"/>
      <c r="Q18" s="170" t="s">
        <v>37</v>
      </c>
      <c r="R18" s="169" t="s">
        <v>38</v>
      </c>
    </row>
    <row r="19" spans="1:18" s="168" customFormat="1">
      <c r="A19" s="174" t="s">
        <v>36</v>
      </c>
      <c r="B19" s="172">
        <v>175</v>
      </c>
      <c r="C19" s="172">
        <v>40</v>
      </c>
      <c r="D19" s="172">
        <v>22</v>
      </c>
      <c r="E19" s="172">
        <v>10</v>
      </c>
      <c r="F19" s="172">
        <v>8</v>
      </c>
      <c r="G19" s="172">
        <v>69</v>
      </c>
      <c r="H19" s="172" t="s">
        <v>217</v>
      </c>
      <c r="I19" s="172" t="s">
        <v>217</v>
      </c>
      <c r="J19" s="172">
        <v>43</v>
      </c>
      <c r="K19" s="172">
        <v>13</v>
      </c>
      <c r="L19" s="172" t="s">
        <v>217</v>
      </c>
      <c r="M19" s="173" t="s">
        <v>217</v>
      </c>
      <c r="N19" s="172">
        <v>17</v>
      </c>
      <c r="O19" s="172" t="s">
        <v>217</v>
      </c>
      <c r="P19" s="171"/>
      <c r="Q19" s="170" t="s">
        <v>34</v>
      </c>
      <c r="R19" s="169" t="s">
        <v>35</v>
      </c>
    </row>
    <row r="20" spans="1:18" s="168" customFormat="1">
      <c r="A20" s="174" t="s">
        <v>33</v>
      </c>
      <c r="B20" s="172">
        <v>1847</v>
      </c>
      <c r="C20" s="172">
        <v>483</v>
      </c>
      <c r="D20" s="172">
        <v>313</v>
      </c>
      <c r="E20" s="172">
        <v>135</v>
      </c>
      <c r="F20" s="172">
        <v>130</v>
      </c>
      <c r="G20" s="172">
        <v>1080</v>
      </c>
      <c r="H20" s="172">
        <v>82</v>
      </c>
      <c r="I20" s="172">
        <v>202</v>
      </c>
      <c r="J20" s="172">
        <v>144</v>
      </c>
      <c r="K20" s="172">
        <v>63</v>
      </c>
      <c r="L20" s="172">
        <v>30</v>
      </c>
      <c r="M20" s="173">
        <v>10</v>
      </c>
      <c r="N20" s="172">
        <v>100</v>
      </c>
      <c r="O20" s="172">
        <v>57</v>
      </c>
      <c r="P20" s="171"/>
      <c r="Q20" s="170" t="s">
        <v>31</v>
      </c>
      <c r="R20" s="169" t="s">
        <v>32</v>
      </c>
    </row>
    <row r="21" spans="1:18" s="168" customFormat="1">
      <c r="A21" s="174" t="s">
        <v>30</v>
      </c>
      <c r="B21" s="172">
        <v>2481</v>
      </c>
      <c r="C21" s="172">
        <v>572</v>
      </c>
      <c r="D21" s="172">
        <v>380</v>
      </c>
      <c r="E21" s="172">
        <v>185</v>
      </c>
      <c r="F21" s="172">
        <v>163</v>
      </c>
      <c r="G21" s="172">
        <v>1374</v>
      </c>
      <c r="H21" s="172">
        <v>79</v>
      </c>
      <c r="I21" s="172">
        <v>184</v>
      </c>
      <c r="J21" s="172">
        <v>354</v>
      </c>
      <c r="K21" s="172">
        <v>121</v>
      </c>
      <c r="L21" s="172">
        <v>34</v>
      </c>
      <c r="M21" s="173" t="s">
        <v>217</v>
      </c>
      <c r="N21" s="172">
        <v>137</v>
      </c>
      <c r="O21" s="172">
        <v>61</v>
      </c>
      <c r="P21" s="171"/>
      <c r="Q21" s="170" t="s">
        <v>28</v>
      </c>
      <c r="R21" s="169" t="s">
        <v>29</v>
      </c>
    </row>
    <row r="22" spans="1:18" s="168" customFormat="1">
      <c r="A22" s="174" t="s">
        <v>27</v>
      </c>
      <c r="B22" s="172">
        <v>345</v>
      </c>
      <c r="C22" s="172">
        <v>109</v>
      </c>
      <c r="D22" s="172">
        <v>69</v>
      </c>
      <c r="E22" s="172">
        <v>25</v>
      </c>
      <c r="F22" s="172">
        <v>33</v>
      </c>
      <c r="G22" s="172">
        <v>180</v>
      </c>
      <c r="H22" s="172">
        <v>6</v>
      </c>
      <c r="I22" s="172">
        <v>20</v>
      </c>
      <c r="J22" s="172">
        <v>30</v>
      </c>
      <c r="K22" s="172">
        <v>6</v>
      </c>
      <c r="L22" s="172">
        <v>3</v>
      </c>
      <c r="M22" s="173">
        <v>5</v>
      </c>
      <c r="N22" s="172">
        <v>18</v>
      </c>
      <c r="O22" s="172">
        <v>11</v>
      </c>
      <c r="P22" s="171"/>
      <c r="Q22" s="170" t="s">
        <v>25</v>
      </c>
      <c r="R22" s="169" t="s">
        <v>26</v>
      </c>
    </row>
    <row r="23" spans="1:18" s="168" customFormat="1">
      <c r="A23" s="174" t="s">
        <v>24</v>
      </c>
      <c r="B23" s="172">
        <v>1410</v>
      </c>
      <c r="C23" s="172">
        <v>355</v>
      </c>
      <c r="D23" s="172">
        <v>228</v>
      </c>
      <c r="E23" s="172">
        <v>109</v>
      </c>
      <c r="F23" s="172">
        <v>91</v>
      </c>
      <c r="G23" s="172">
        <v>836</v>
      </c>
      <c r="H23" s="172">
        <v>14</v>
      </c>
      <c r="I23" s="172">
        <v>100</v>
      </c>
      <c r="J23" s="172">
        <v>138</v>
      </c>
      <c r="K23" s="172">
        <v>44</v>
      </c>
      <c r="L23" s="172">
        <v>13</v>
      </c>
      <c r="M23" s="173">
        <v>18</v>
      </c>
      <c r="N23" s="172">
        <v>50</v>
      </c>
      <c r="O23" s="172">
        <v>21</v>
      </c>
      <c r="P23" s="171"/>
      <c r="Q23" s="170" t="s">
        <v>22</v>
      </c>
      <c r="R23" s="169" t="s">
        <v>23</v>
      </c>
    </row>
    <row r="24" spans="1:18" s="168" customFormat="1">
      <c r="A24" s="174" t="s">
        <v>21</v>
      </c>
      <c r="B24" s="172">
        <v>1041</v>
      </c>
      <c r="C24" s="172">
        <v>242</v>
      </c>
      <c r="D24" s="172">
        <v>140</v>
      </c>
      <c r="E24" s="172">
        <v>65</v>
      </c>
      <c r="F24" s="172">
        <v>45</v>
      </c>
      <c r="G24" s="172">
        <v>615</v>
      </c>
      <c r="H24" s="172">
        <v>27</v>
      </c>
      <c r="I24" s="172">
        <v>73</v>
      </c>
      <c r="J24" s="172">
        <v>104</v>
      </c>
      <c r="K24" s="172">
        <v>49</v>
      </c>
      <c r="L24" s="172">
        <v>21</v>
      </c>
      <c r="M24" s="173">
        <v>11</v>
      </c>
      <c r="N24" s="172">
        <v>48</v>
      </c>
      <c r="O24" s="172">
        <v>21</v>
      </c>
      <c r="P24" s="171"/>
      <c r="Q24" s="170" t="s">
        <v>19</v>
      </c>
      <c r="R24" s="169" t="s">
        <v>20</v>
      </c>
    </row>
    <row r="25" spans="1:18" s="168" customFormat="1">
      <c r="A25" s="174" t="s">
        <v>18</v>
      </c>
      <c r="B25" s="172">
        <v>291</v>
      </c>
      <c r="C25" s="172">
        <v>60</v>
      </c>
      <c r="D25" s="172">
        <v>38</v>
      </c>
      <c r="E25" s="172">
        <v>17</v>
      </c>
      <c r="F25" s="172">
        <v>14</v>
      </c>
      <c r="G25" s="172">
        <v>181</v>
      </c>
      <c r="H25" s="172">
        <v>5</v>
      </c>
      <c r="I25" s="172">
        <v>49</v>
      </c>
      <c r="J25" s="172">
        <v>30</v>
      </c>
      <c r="K25" s="172">
        <v>16</v>
      </c>
      <c r="L25" s="172" t="s">
        <v>217</v>
      </c>
      <c r="M25" s="173" t="s">
        <v>217</v>
      </c>
      <c r="N25" s="172">
        <v>15</v>
      </c>
      <c r="O25" s="172" t="s">
        <v>217</v>
      </c>
      <c r="P25" s="171"/>
      <c r="Q25" s="170" t="s">
        <v>16</v>
      </c>
      <c r="R25" s="169" t="s">
        <v>17</v>
      </c>
    </row>
    <row r="26" spans="1:18" s="168" customFormat="1">
      <c r="A26" s="174" t="s">
        <v>15</v>
      </c>
      <c r="B26" s="172">
        <v>737</v>
      </c>
      <c r="C26" s="172">
        <v>219</v>
      </c>
      <c r="D26" s="172">
        <v>150</v>
      </c>
      <c r="E26" s="172">
        <v>76</v>
      </c>
      <c r="F26" s="172">
        <v>48</v>
      </c>
      <c r="G26" s="172">
        <v>389</v>
      </c>
      <c r="H26" s="172">
        <v>11</v>
      </c>
      <c r="I26" s="172">
        <v>41</v>
      </c>
      <c r="J26" s="172">
        <v>70</v>
      </c>
      <c r="K26" s="172">
        <v>27</v>
      </c>
      <c r="L26" s="172" t="s">
        <v>217</v>
      </c>
      <c r="M26" s="173" t="s">
        <v>217</v>
      </c>
      <c r="N26" s="172">
        <v>45</v>
      </c>
      <c r="O26" s="172">
        <v>15</v>
      </c>
      <c r="P26" s="171"/>
      <c r="Q26" s="170" t="s">
        <v>12</v>
      </c>
      <c r="R26" s="169" t="s">
        <v>13</v>
      </c>
    </row>
    <row r="27" spans="1:18" ht="13.5" customHeight="1">
      <c r="A27" s="546"/>
      <c r="B27" s="591" t="s">
        <v>216</v>
      </c>
      <c r="C27" s="568" t="s">
        <v>215</v>
      </c>
      <c r="D27" s="594"/>
      <c r="E27" s="594"/>
      <c r="F27" s="569"/>
      <c r="G27" s="596" t="s">
        <v>214</v>
      </c>
      <c r="H27" s="596"/>
      <c r="I27" s="596"/>
      <c r="J27" s="590" t="s">
        <v>213</v>
      </c>
      <c r="K27" s="590"/>
      <c r="L27" s="581" t="s">
        <v>212</v>
      </c>
      <c r="M27" s="587" t="s">
        <v>211</v>
      </c>
      <c r="N27" s="590" t="s">
        <v>210</v>
      </c>
      <c r="O27" s="590"/>
      <c r="P27" s="166"/>
    </row>
    <row r="28" spans="1:18" ht="12.75" customHeight="1">
      <c r="A28" s="546"/>
      <c r="B28" s="592"/>
      <c r="C28" s="591" t="s">
        <v>91</v>
      </c>
      <c r="D28" s="568" t="s">
        <v>209</v>
      </c>
      <c r="E28" s="594"/>
      <c r="F28" s="569"/>
      <c r="G28" s="591" t="s">
        <v>91</v>
      </c>
      <c r="H28" s="595" t="s">
        <v>206</v>
      </c>
      <c r="I28" s="595"/>
      <c r="J28" s="575" t="s">
        <v>91</v>
      </c>
      <c r="K28" s="546" t="s">
        <v>208</v>
      </c>
      <c r="L28" s="582"/>
      <c r="M28" s="588"/>
      <c r="N28" s="578" t="s">
        <v>91</v>
      </c>
      <c r="O28" s="546" t="s">
        <v>207</v>
      </c>
      <c r="P28" s="166"/>
    </row>
    <row r="29" spans="1:18" ht="12.75" customHeight="1">
      <c r="A29" s="546"/>
      <c r="B29" s="592"/>
      <c r="C29" s="592"/>
      <c r="D29" s="570" t="s">
        <v>91</v>
      </c>
      <c r="E29" s="568" t="s">
        <v>206</v>
      </c>
      <c r="F29" s="569"/>
      <c r="G29" s="592"/>
      <c r="H29" s="570" t="s">
        <v>205</v>
      </c>
      <c r="I29" s="570" t="s">
        <v>204</v>
      </c>
      <c r="J29" s="576"/>
      <c r="K29" s="546"/>
      <c r="L29" s="582"/>
      <c r="M29" s="588"/>
      <c r="N29" s="579"/>
      <c r="O29" s="546"/>
      <c r="P29" s="166"/>
    </row>
    <row r="30" spans="1:18" ht="54" customHeight="1">
      <c r="A30" s="546"/>
      <c r="B30" s="593"/>
      <c r="C30" s="593"/>
      <c r="D30" s="597"/>
      <c r="E30" s="167" t="s">
        <v>203</v>
      </c>
      <c r="F30" s="167" t="s">
        <v>202</v>
      </c>
      <c r="G30" s="593"/>
      <c r="H30" s="571"/>
      <c r="I30" s="571"/>
      <c r="J30" s="577"/>
      <c r="K30" s="546"/>
      <c r="L30" s="583"/>
      <c r="M30" s="589"/>
      <c r="N30" s="580"/>
      <c r="O30" s="546"/>
      <c r="P30" s="166"/>
    </row>
    <row r="31" spans="1:18" ht="9.75" customHeight="1">
      <c r="A31" s="585" t="s">
        <v>161</v>
      </c>
      <c r="B31" s="586"/>
      <c r="C31" s="586"/>
      <c r="D31" s="586"/>
      <c r="E31" s="586"/>
      <c r="F31" s="586"/>
      <c r="G31" s="586"/>
      <c r="H31" s="586"/>
      <c r="I31" s="586"/>
      <c r="J31" s="586"/>
      <c r="K31" s="586"/>
      <c r="L31" s="586"/>
      <c r="M31" s="586"/>
      <c r="N31" s="586"/>
      <c r="O31" s="586"/>
      <c r="P31" s="166"/>
    </row>
    <row r="32" spans="1:18" s="163" customFormat="1" ht="9.75" customHeight="1">
      <c r="A32" s="536" t="s">
        <v>201</v>
      </c>
      <c r="B32" s="536"/>
      <c r="C32" s="536"/>
      <c r="D32" s="536"/>
      <c r="E32" s="536"/>
      <c r="F32" s="536"/>
      <c r="G32" s="536"/>
      <c r="H32" s="160"/>
      <c r="I32" s="160"/>
      <c r="J32" s="160"/>
      <c r="K32" s="160"/>
      <c r="L32" s="160"/>
      <c r="M32" s="161"/>
      <c r="N32" s="160"/>
      <c r="O32" s="160"/>
      <c r="P32" s="159"/>
      <c r="Q32" s="165"/>
      <c r="R32" s="164"/>
    </row>
    <row r="33" spans="1:18" s="152" customFormat="1" ht="9.75" customHeight="1">
      <c r="A33" s="162" t="s">
        <v>200</v>
      </c>
      <c r="B33" s="162"/>
      <c r="C33" s="162"/>
      <c r="D33" s="162"/>
      <c r="E33" s="162"/>
      <c r="F33" s="162"/>
      <c r="G33" s="162"/>
      <c r="H33" s="160"/>
      <c r="I33" s="160"/>
      <c r="J33" s="160"/>
      <c r="K33" s="160"/>
      <c r="L33" s="160"/>
      <c r="M33" s="161"/>
      <c r="N33" s="160"/>
      <c r="O33" s="160"/>
      <c r="P33" s="159"/>
      <c r="Q33" s="159"/>
      <c r="R33" s="159"/>
    </row>
    <row r="34" spans="1:18" s="145" customFormat="1" ht="74.25" customHeight="1">
      <c r="A34" s="584" t="s">
        <v>199</v>
      </c>
      <c r="B34" s="584"/>
      <c r="C34" s="584"/>
      <c r="D34" s="584"/>
      <c r="E34" s="584"/>
      <c r="F34" s="584"/>
      <c r="G34" s="584"/>
      <c r="H34" s="584"/>
      <c r="I34" s="584"/>
      <c r="J34" s="584"/>
      <c r="K34" s="584"/>
      <c r="L34" s="584"/>
      <c r="M34" s="584"/>
      <c r="N34" s="584"/>
      <c r="O34" s="584"/>
    </row>
    <row r="35" spans="1:18" s="145" customFormat="1" ht="57.75" customHeight="1">
      <c r="A35" s="584" t="s">
        <v>198</v>
      </c>
      <c r="B35" s="584"/>
      <c r="C35" s="584"/>
      <c r="D35" s="584"/>
      <c r="E35" s="584"/>
      <c r="F35" s="584"/>
      <c r="G35" s="584"/>
      <c r="H35" s="584"/>
      <c r="I35" s="584"/>
      <c r="J35" s="584"/>
      <c r="K35" s="584"/>
      <c r="L35" s="584"/>
      <c r="M35" s="584"/>
      <c r="N35" s="584"/>
      <c r="O35" s="584"/>
    </row>
    <row r="36" spans="1:18" s="145" customFormat="1">
      <c r="A36" s="158"/>
      <c r="B36" s="158"/>
      <c r="C36" s="158"/>
      <c r="D36" s="158"/>
      <c r="E36" s="158"/>
      <c r="F36" s="158"/>
      <c r="G36" s="158"/>
      <c r="H36" s="158"/>
      <c r="I36" s="158"/>
      <c r="J36" s="156"/>
      <c r="K36" s="156"/>
      <c r="L36" s="156"/>
      <c r="M36" s="157"/>
      <c r="N36" s="156"/>
      <c r="O36" s="156"/>
    </row>
    <row r="37" spans="1:18" s="152" customFormat="1" ht="9.75" customHeight="1">
      <c r="A37" s="155" t="s">
        <v>158</v>
      </c>
      <c r="B37" s="154"/>
      <c r="C37" s="154"/>
      <c r="D37" s="154"/>
      <c r="E37" s="154"/>
      <c r="F37" s="154"/>
      <c r="G37" s="154"/>
      <c r="H37" s="154"/>
      <c r="I37" s="154"/>
      <c r="J37" s="154"/>
      <c r="M37" s="153"/>
    </row>
    <row r="38" spans="1:18" s="148" customFormat="1" ht="9.75" customHeight="1">
      <c r="A38" s="151" t="s">
        <v>197</v>
      </c>
      <c r="B38" s="150"/>
      <c r="C38" s="150"/>
      <c r="D38" s="150"/>
      <c r="E38" s="150"/>
      <c r="F38" s="150"/>
      <c r="G38" s="150"/>
      <c r="H38" s="150"/>
      <c r="I38" s="150"/>
      <c r="J38" s="150"/>
      <c r="K38" s="150"/>
      <c r="M38" s="149"/>
    </row>
    <row r="40" spans="1:18">
      <c r="A40" s="147"/>
      <c r="B40" s="147"/>
      <c r="C40" s="147"/>
      <c r="D40" s="147"/>
      <c r="E40" s="147"/>
      <c r="F40" s="147"/>
      <c r="G40" s="147"/>
      <c r="H40" s="147"/>
      <c r="I40" s="147"/>
      <c r="J40" s="147"/>
      <c r="K40" s="147"/>
      <c r="L40" s="147"/>
      <c r="M40" s="147"/>
      <c r="N40" s="147"/>
      <c r="O40" s="147"/>
    </row>
    <row r="41" spans="1:18">
      <c r="A41" s="147"/>
      <c r="B41" s="147"/>
      <c r="C41" s="147"/>
      <c r="D41" s="147"/>
      <c r="E41" s="147"/>
      <c r="F41" s="147"/>
      <c r="G41" s="147"/>
      <c r="H41" s="147"/>
      <c r="I41" s="147"/>
      <c r="J41" s="147"/>
      <c r="K41" s="147"/>
      <c r="L41" s="147"/>
      <c r="M41" s="147"/>
      <c r="N41" s="147"/>
      <c r="O41" s="147"/>
      <c r="P41" s="147"/>
    </row>
    <row r="42" spans="1:18">
      <c r="B42" s="147"/>
      <c r="C42" s="147"/>
      <c r="D42" s="147"/>
      <c r="E42" s="147"/>
      <c r="F42" s="147"/>
      <c r="G42" s="147"/>
      <c r="H42" s="147"/>
      <c r="I42" s="147"/>
      <c r="J42" s="147"/>
      <c r="K42" s="147"/>
      <c r="L42" s="147"/>
      <c r="M42" s="147"/>
      <c r="N42" s="147"/>
      <c r="O42" s="147"/>
    </row>
  </sheetData>
  <mergeCells count="46">
    <mergeCell ref="A32:G32"/>
    <mergeCell ref="A34:O34"/>
    <mergeCell ref="A35:O35"/>
    <mergeCell ref="A31:O31"/>
    <mergeCell ref="M27:M30"/>
    <mergeCell ref="N27:O27"/>
    <mergeCell ref="C28:C30"/>
    <mergeCell ref="D28:F28"/>
    <mergeCell ref="G28:G30"/>
    <mergeCell ref="H28:I28"/>
    <mergeCell ref="A27:A30"/>
    <mergeCell ref="B27:B30"/>
    <mergeCell ref="C27:F27"/>
    <mergeCell ref="G27:I27"/>
    <mergeCell ref="J27:K27"/>
    <mergeCell ref="D29:D30"/>
    <mergeCell ref="E29:F29"/>
    <mergeCell ref="H29:H30"/>
    <mergeCell ref="I29:I30"/>
    <mergeCell ref="O5:O7"/>
    <mergeCell ref="D6:D7"/>
    <mergeCell ref="E6:F6"/>
    <mergeCell ref="H6:H7"/>
    <mergeCell ref="I6:I7"/>
    <mergeCell ref="K5:K7"/>
    <mergeCell ref="J28:J30"/>
    <mergeCell ref="K28:K30"/>
    <mergeCell ref="N28:N30"/>
    <mergeCell ref="O28:O30"/>
    <mergeCell ref="L27:L30"/>
    <mergeCell ref="N5:N7"/>
    <mergeCell ref="A1:O1"/>
    <mergeCell ref="A2:O2"/>
    <mergeCell ref="A4:A7"/>
    <mergeCell ref="B4:B7"/>
    <mergeCell ref="C4:F4"/>
    <mergeCell ref="G4:I4"/>
    <mergeCell ref="J4:K4"/>
    <mergeCell ref="L4:L7"/>
    <mergeCell ref="M4:M7"/>
    <mergeCell ref="N4:O4"/>
    <mergeCell ref="C5:C7"/>
    <mergeCell ref="D5:F5"/>
    <mergeCell ref="G5:G7"/>
    <mergeCell ref="H5:I5"/>
    <mergeCell ref="J5:J7"/>
  </mergeCells>
  <conditionalFormatting sqref="B37:C38">
    <cfRule type="cellIs" dxfId="3" priority="4" stopIfTrue="1" operator="between">
      <formula>0.01</formula>
      <formula>0.045</formula>
    </cfRule>
  </conditionalFormatting>
  <conditionalFormatting sqref="B8:O26">
    <cfRule type="cellIs" dxfId="2" priority="3" operator="between">
      <formula>1</formula>
      <formula>2</formula>
    </cfRule>
  </conditionalFormatting>
  <conditionalFormatting sqref="P41 B40:O42">
    <cfRule type="cellIs" dxfId="1" priority="2" operator="equal">
      <formula>1</formula>
    </cfRule>
  </conditionalFormatting>
  <conditionalFormatting sqref="B8:B26">
    <cfRule type="cellIs" dxfId="0" priority="1" operator="equal">
      <formula>0</formula>
    </cfRule>
  </conditionalFormatting>
  <hyperlinks>
    <hyperlink ref="B4:B7" r:id="rId1" display="Total "/>
    <hyperlink ref="C5:C7" r:id="rId2" display="Total"/>
    <hyperlink ref="G5:G7" r:id="rId3" display="Total"/>
    <hyperlink ref="J5:J7" r:id="rId4" display="Total"/>
    <hyperlink ref="N5:N7" r:id="rId5" display="Total"/>
    <hyperlink ref="B27:B30" r:id="rId6" display="Total "/>
    <hyperlink ref="C28:C30" r:id="rId7" display="Total"/>
    <hyperlink ref="G28:G30" r:id="rId8" display="Total"/>
    <hyperlink ref="L27:L30" r:id="rId9" display="Against the State"/>
    <hyperlink ref="N28:N30" r:id="rId10" display="Total"/>
    <hyperlink ref="A38" r:id="rId11"/>
    <hyperlink ref="J28:J30" r:id="rId12" display="Total"/>
    <hyperlink ref="M4:M7" r:id="rId13" display="Contra o Estado"/>
    <hyperlink ref="L4:L7" r:id="rId14" display="Contra o Estado"/>
  </hyperlinks>
  <printOptions horizontalCentered="1"/>
  <pageMargins left="0.39370078740157483" right="0.39370078740157483" top="0.39370078740157483" bottom="0.39370078740157483" header="0" footer="0"/>
  <pageSetup paperSize="9" scale="70" orientation="portrait" r:id="rId15"/>
  <headerFooter alignWithMargins="0"/>
</worksheet>
</file>

<file path=xl/worksheets/sheet16.xml><?xml version="1.0" encoding="utf-8"?>
<worksheet xmlns="http://schemas.openxmlformats.org/spreadsheetml/2006/main" xmlns:r="http://schemas.openxmlformats.org/officeDocument/2006/relationships">
  <dimension ref="A1:X38"/>
  <sheetViews>
    <sheetView showGridLines="0" showOutlineSymbols="0" topLeftCell="A7" workbookViewId="0">
      <selection sqref="A1:XFD1"/>
    </sheetView>
  </sheetViews>
  <sheetFormatPr defaultColWidth="9.140625" defaultRowHeight="12.75"/>
  <cols>
    <col min="1" max="1" width="20.85546875" style="1" customWidth="1"/>
    <col min="2" max="2" width="7" style="1" bestFit="1" customWidth="1"/>
    <col min="3" max="3" width="7.28515625" style="1" bestFit="1" customWidth="1"/>
    <col min="4" max="4" width="7" style="1" bestFit="1" customWidth="1"/>
    <col min="5" max="5" width="9.42578125" style="1" bestFit="1" customWidth="1"/>
    <col min="6" max="6" width="17.85546875" style="72" bestFit="1" customWidth="1"/>
    <col min="7" max="7" width="7" style="1" bestFit="1" customWidth="1"/>
    <col min="8" max="8" width="7.28515625" style="1" bestFit="1" customWidth="1"/>
    <col min="9" max="9" width="7" style="1" bestFit="1" customWidth="1"/>
    <col min="10" max="10" width="10.85546875" style="1" customWidth="1"/>
    <col min="11" max="11" width="12.5703125" style="72" bestFit="1" customWidth="1"/>
    <col min="12" max="12" width="11" style="72" customWidth="1"/>
    <col min="13" max="16384" width="9.140625" style="1"/>
  </cols>
  <sheetData>
    <row r="1" spans="1:24" s="28" customFormat="1" ht="30" customHeight="1">
      <c r="A1" s="605" t="s">
        <v>179</v>
      </c>
      <c r="B1" s="605"/>
      <c r="C1" s="605"/>
      <c r="D1" s="605"/>
      <c r="E1" s="605"/>
      <c r="F1" s="605"/>
      <c r="G1" s="605"/>
      <c r="H1" s="605"/>
      <c r="I1" s="605"/>
      <c r="J1" s="605"/>
      <c r="K1" s="605"/>
      <c r="L1" s="122"/>
    </row>
    <row r="2" spans="1:24" s="28" customFormat="1" ht="30" customHeight="1">
      <c r="A2" s="605" t="s">
        <v>178</v>
      </c>
      <c r="B2" s="605"/>
      <c r="C2" s="605"/>
      <c r="D2" s="605"/>
      <c r="E2" s="605"/>
      <c r="F2" s="605"/>
      <c r="G2" s="605"/>
      <c r="H2" s="605"/>
      <c r="I2" s="605"/>
      <c r="J2" s="605"/>
      <c r="K2" s="605"/>
      <c r="L2" s="122"/>
    </row>
    <row r="3" spans="1:24" s="28" customFormat="1" ht="9.75" customHeight="1">
      <c r="A3" s="31" t="s">
        <v>153</v>
      </c>
      <c r="B3" s="105"/>
      <c r="G3" s="105"/>
      <c r="K3" s="30" t="s">
        <v>152</v>
      </c>
      <c r="L3" s="30"/>
    </row>
    <row r="4" spans="1:24" s="28" customFormat="1" ht="24" customHeight="1">
      <c r="A4" s="600"/>
      <c r="B4" s="601" t="s">
        <v>177</v>
      </c>
      <c r="C4" s="602"/>
      <c r="D4" s="602"/>
      <c r="E4" s="602"/>
      <c r="F4" s="603"/>
      <c r="G4" s="601" t="s">
        <v>176</v>
      </c>
      <c r="H4" s="602"/>
      <c r="I4" s="602"/>
      <c r="J4" s="602"/>
      <c r="K4" s="603"/>
      <c r="L4" s="12"/>
    </row>
    <row r="5" spans="1:24" s="10" customFormat="1" ht="54" customHeight="1">
      <c r="A5" s="600"/>
      <c r="B5" s="98" t="s">
        <v>149</v>
      </c>
      <c r="C5" s="13" t="s">
        <v>148</v>
      </c>
      <c r="D5" s="13" t="s">
        <v>147</v>
      </c>
      <c r="E5" s="13" t="s">
        <v>175</v>
      </c>
      <c r="F5" s="13" t="s">
        <v>174</v>
      </c>
      <c r="G5" s="112" t="s">
        <v>149</v>
      </c>
      <c r="H5" s="111" t="s">
        <v>148</v>
      </c>
      <c r="I5" s="111" t="s">
        <v>147</v>
      </c>
      <c r="J5" s="111" t="s">
        <v>146</v>
      </c>
      <c r="K5" s="13" t="s">
        <v>145</v>
      </c>
      <c r="L5" s="121"/>
    </row>
    <row r="6" spans="1:24" s="10" customFormat="1" ht="12.75" customHeight="1">
      <c r="A6" s="600"/>
      <c r="B6" s="604">
        <v>2016</v>
      </c>
      <c r="C6" s="604"/>
      <c r="D6" s="604"/>
      <c r="E6" s="604"/>
      <c r="F6" s="604"/>
      <c r="G6" s="604">
        <v>2019</v>
      </c>
      <c r="H6" s="604"/>
      <c r="I6" s="604"/>
      <c r="J6" s="604"/>
      <c r="K6" s="604"/>
      <c r="L6" s="121"/>
      <c r="M6" s="39" t="s">
        <v>69</v>
      </c>
      <c r="N6" s="27" t="s">
        <v>68</v>
      </c>
    </row>
    <row r="7" spans="1:24" s="51" customFormat="1" ht="12.75" customHeight="1">
      <c r="A7" s="24" t="s">
        <v>67</v>
      </c>
      <c r="B7" s="116">
        <v>51.3</v>
      </c>
      <c r="C7" s="116">
        <v>1.2</v>
      </c>
      <c r="D7" s="116">
        <v>0.9</v>
      </c>
      <c r="E7" s="116">
        <v>52</v>
      </c>
      <c r="F7" s="103" t="s">
        <v>125</v>
      </c>
      <c r="G7" s="120">
        <v>51.4</v>
      </c>
      <c r="H7" s="118">
        <v>2.5</v>
      </c>
      <c r="I7" s="119">
        <v>2.4</v>
      </c>
      <c r="J7" s="118">
        <v>36.299999999999997</v>
      </c>
      <c r="K7" s="117" t="s">
        <v>9</v>
      </c>
      <c r="L7" s="103"/>
      <c r="M7" s="25" t="s">
        <v>62</v>
      </c>
      <c r="N7" s="26" t="s">
        <v>66</v>
      </c>
      <c r="P7" s="114"/>
      <c r="Q7" s="114"/>
      <c r="R7" s="114"/>
      <c r="S7" s="114"/>
      <c r="T7" s="48"/>
      <c r="U7" s="113"/>
      <c r="V7" s="113"/>
      <c r="W7" s="113"/>
      <c r="X7" s="113"/>
    </row>
    <row r="8" spans="1:24" s="51" customFormat="1" ht="12.75" customHeight="1">
      <c r="A8" s="24" t="s">
        <v>65</v>
      </c>
      <c r="B8" s="116">
        <v>49.3</v>
      </c>
      <c r="C8" s="116">
        <v>1.2</v>
      </c>
      <c r="D8" s="116">
        <v>0.9</v>
      </c>
      <c r="E8" s="116">
        <v>51.9</v>
      </c>
      <c r="F8" s="103" t="s">
        <v>125</v>
      </c>
      <c r="G8" s="116">
        <v>44.9</v>
      </c>
      <c r="H8" s="116">
        <v>2.6</v>
      </c>
      <c r="I8" s="116">
        <v>1.7</v>
      </c>
      <c r="J8" s="116">
        <v>36.700000000000003</v>
      </c>
      <c r="K8" s="103" t="s">
        <v>9</v>
      </c>
      <c r="L8" s="103"/>
      <c r="M8" s="25" t="s">
        <v>62</v>
      </c>
      <c r="N8" s="21" t="s">
        <v>64</v>
      </c>
      <c r="P8" s="114"/>
      <c r="Q8" s="114"/>
      <c r="R8" s="114"/>
      <c r="S8" s="114"/>
      <c r="T8" s="48"/>
      <c r="U8" s="113"/>
      <c r="V8" s="113"/>
      <c r="W8" s="113"/>
      <c r="X8" s="113"/>
    </row>
    <row r="9" spans="1:24" s="48" customFormat="1" ht="12.75" customHeight="1">
      <c r="A9" s="24" t="s">
        <v>63</v>
      </c>
      <c r="B9" s="116">
        <v>55.7</v>
      </c>
      <c r="C9" s="116">
        <v>1.4</v>
      </c>
      <c r="D9" s="116">
        <v>1</v>
      </c>
      <c r="E9" s="116">
        <v>47.6</v>
      </c>
      <c r="F9" s="103" t="s">
        <v>125</v>
      </c>
      <c r="G9" s="116">
        <v>54.2</v>
      </c>
      <c r="H9" s="116">
        <v>2.8</v>
      </c>
      <c r="I9" s="116">
        <v>1.8</v>
      </c>
      <c r="J9" s="116">
        <v>36.799999999999997</v>
      </c>
      <c r="K9" s="103" t="s">
        <v>9</v>
      </c>
      <c r="L9" s="100"/>
      <c r="M9" s="22" t="s">
        <v>62</v>
      </c>
      <c r="N9" s="21" t="s">
        <v>61</v>
      </c>
      <c r="P9" s="114"/>
      <c r="Q9" s="114"/>
      <c r="R9" s="114"/>
      <c r="S9" s="114"/>
      <c r="U9" s="113"/>
      <c r="V9" s="113"/>
      <c r="W9" s="113"/>
      <c r="X9" s="113"/>
    </row>
    <row r="10" spans="1:24" s="51" customFormat="1" ht="12.75" customHeight="1">
      <c r="A10" s="18" t="s">
        <v>60</v>
      </c>
      <c r="B10" s="115">
        <v>59.8</v>
      </c>
      <c r="C10" s="115">
        <v>1.4</v>
      </c>
      <c r="D10" s="115">
        <v>1</v>
      </c>
      <c r="E10" s="115">
        <v>52.5</v>
      </c>
      <c r="F10" s="100" t="s">
        <v>125</v>
      </c>
      <c r="G10" s="115">
        <v>59.3</v>
      </c>
      <c r="H10" s="115">
        <v>2.8</v>
      </c>
      <c r="I10" s="115">
        <v>1.9</v>
      </c>
      <c r="J10" s="115">
        <v>33.6</v>
      </c>
      <c r="K10" s="100" t="s">
        <v>9</v>
      </c>
      <c r="L10" s="100"/>
      <c r="M10" s="16" t="s">
        <v>59</v>
      </c>
      <c r="N10" s="15" t="s">
        <v>58</v>
      </c>
      <c r="P10" s="114"/>
      <c r="Q10" s="114"/>
      <c r="R10" s="114"/>
      <c r="S10" s="114"/>
      <c r="T10" s="48"/>
      <c r="U10" s="113"/>
      <c r="V10" s="113"/>
      <c r="W10" s="113"/>
      <c r="X10" s="113"/>
    </row>
    <row r="11" spans="1:24" s="48" customFormat="1" ht="12.75" customHeight="1">
      <c r="A11" s="18" t="s">
        <v>57</v>
      </c>
      <c r="B11" s="115">
        <v>50.5</v>
      </c>
      <c r="C11" s="115">
        <v>1.7</v>
      </c>
      <c r="D11" s="115">
        <v>1</v>
      </c>
      <c r="E11" s="115">
        <v>49.3</v>
      </c>
      <c r="F11" s="100" t="s">
        <v>125</v>
      </c>
      <c r="G11" s="115">
        <v>43.7</v>
      </c>
      <c r="H11" s="115">
        <v>2.8</v>
      </c>
      <c r="I11" s="115">
        <v>2.1</v>
      </c>
      <c r="J11" s="115">
        <v>48</v>
      </c>
      <c r="K11" s="100" t="s">
        <v>9</v>
      </c>
      <c r="L11" s="100"/>
      <c r="M11" s="16" t="s">
        <v>56</v>
      </c>
      <c r="N11" s="15" t="s">
        <v>55</v>
      </c>
      <c r="P11" s="114"/>
      <c r="Q11" s="114"/>
      <c r="R11" s="114"/>
      <c r="S11" s="114"/>
      <c r="U11" s="113"/>
      <c r="V11" s="113"/>
      <c r="W11" s="113"/>
      <c r="X11" s="113"/>
    </row>
    <row r="12" spans="1:24" s="48" customFormat="1" ht="12.75" customHeight="1">
      <c r="A12" s="18" t="s">
        <v>54</v>
      </c>
      <c r="B12" s="115">
        <v>52</v>
      </c>
      <c r="C12" s="115">
        <v>1.8</v>
      </c>
      <c r="D12" s="115">
        <v>1.5</v>
      </c>
      <c r="E12" s="115">
        <v>37.200000000000003</v>
      </c>
      <c r="F12" s="100" t="s">
        <v>125</v>
      </c>
      <c r="G12" s="115">
        <v>48.5</v>
      </c>
      <c r="H12" s="115">
        <v>2.7</v>
      </c>
      <c r="I12" s="115">
        <v>2.4</v>
      </c>
      <c r="J12" s="115">
        <v>41.1</v>
      </c>
      <c r="K12" s="100" t="s">
        <v>9</v>
      </c>
      <c r="L12" s="100"/>
      <c r="M12" s="16" t="s">
        <v>53</v>
      </c>
      <c r="N12" s="15" t="s">
        <v>52</v>
      </c>
      <c r="P12" s="114"/>
      <c r="Q12" s="114"/>
      <c r="R12" s="114"/>
      <c r="S12" s="114"/>
      <c r="U12" s="113"/>
      <c r="V12" s="113"/>
      <c r="W12" s="113"/>
      <c r="X12" s="113"/>
    </row>
    <row r="13" spans="1:24" s="48" customFormat="1" ht="12.75" customHeight="1">
      <c r="A13" s="18" t="s">
        <v>51</v>
      </c>
      <c r="B13" s="115">
        <v>56.1</v>
      </c>
      <c r="C13" s="115">
        <v>1.1000000000000001</v>
      </c>
      <c r="D13" s="115">
        <v>1.2</v>
      </c>
      <c r="E13" s="115">
        <v>45.4</v>
      </c>
      <c r="F13" s="100" t="s">
        <v>125</v>
      </c>
      <c r="G13" s="115">
        <v>53.1</v>
      </c>
      <c r="H13" s="115">
        <v>2.2000000000000002</v>
      </c>
      <c r="I13" s="115">
        <v>1.4</v>
      </c>
      <c r="J13" s="115">
        <v>43.1</v>
      </c>
      <c r="K13" s="100" t="s">
        <v>9</v>
      </c>
      <c r="L13" s="100"/>
      <c r="M13" s="16" t="s">
        <v>50</v>
      </c>
      <c r="N13" s="15" t="s">
        <v>49</v>
      </c>
      <c r="P13" s="114"/>
      <c r="Q13" s="114"/>
      <c r="R13" s="114"/>
      <c r="S13" s="114"/>
      <c r="U13" s="113"/>
      <c r="V13" s="113"/>
      <c r="W13" s="113"/>
      <c r="X13" s="113"/>
    </row>
    <row r="14" spans="1:24" s="48" customFormat="1" ht="12.75" customHeight="1">
      <c r="A14" s="18" t="s">
        <v>48</v>
      </c>
      <c r="B14" s="115">
        <v>52.7</v>
      </c>
      <c r="C14" s="115">
        <v>1.2</v>
      </c>
      <c r="D14" s="115">
        <v>0.8</v>
      </c>
      <c r="E14" s="115">
        <v>46.7</v>
      </c>
      <c r="F14" s="100" t="s">
        <v>125</v>
      </c>
      <c r="G14" s="115">
        <v>49.5</v>
      </c>
      <c r="H14" s="115">
        <v>2.8</v>
      </c>
      <c r="I14" s="115">
        <v>1.3</v>
      </c>
      <c r="J14" s="115">
        <v>35.5</v>
      </c>
      <c r="K14" s="100" t="s">
        <v>9</v>
      </c>
      <c r="L14" s="100"/>
      <c r="M14" s="16" t="s">
        <v>47</v>
      </c>
      <c r="N14" s="15" t="s">
        <v>46</v>
      </c>
      <c r="P14" s="114"/>
      <c r="Q14" s="114"/>
      <c r="R14" s="114"/>
      <c r="S14" s="114"/>
      <c r="U14" s="113"/>
      <c r="V14" s="113"/>
      <c r="W14" s="113"/>
      <c r="X14" s="113"/>
    </row>
    <row r="15" spans="1:24" s="51" customFormat="1" ht="12.75" customHeight="1">
      <c r="A15" s="18" t="s">
        <v>45</v>
      </c>
      <c r="B15" s="115">
        <v>52.6</v>
      </c>
      <c r="C15" s="115">
        <v>1.3</v>
      </c>
      <c r="D15" s="115">
        <v>1</v>
      </c>
      <c r="E15" s="115">
        <v>46.6</v>
      </c>
      <c r="F15" s="100" t="s">
        <v>125</v>
      </c>
      <c r="G15" s="115">
        <v>52.4</v>
      </c>
      <c r="H15" s="115">
        <v>2.4</v>
      </c>
      <c r="I15" s="115">
        <v>1.8</v>
      </c>
      <c r="J15" s="115">
        <v>37.9</v>
      </c>
      <c r="K15" s="100" t="s">
        <v>9</v>
      </c>
      <c r="L15" s="103"/>
      <c r="M15" s="16" t="s">
        <v>44</v>
      </c>
      <c r="N15" s="15" t="s">
        <v>43</v>
      </c>
      <c r="P15" s="114"/>
      <c r="Q15" s="114"/>
      <c r="R15" s="114"/>
      <c r="S15" s="114"/>
      <c r="T15" s="48"/>
      <c r="U15" s="113"/>
      <c r="V15" s="113"/>
      <c r="W15" s="113"/>
      <c r="X15" s="113"/>
    </row>
    <row r="16" spans="1:24" s="48" customFormat="1" ht="12.75" customHeight="1">
      <c r="A16" s="18" t="s">
        <v>42</v>
      </c>
      <c r="B16" s="115">
        <v>54.6</v>
      </c>
      <c r="C16" s="115">
        <v>1.5</v>
      </c>
      <c r="D16" s="115">
        <v>0.9</v>
      </c>
      <c r="E16" s="115">
        <v>42.6</v>
      </c>
      <c r="F16" s="100" t="s">
        <v>125</v>
      </c>
      <c r="G16" s="115">
        <v>55.1</v>
      </c>
      <c r="H16" s="115">
        <v>3.1</v>
      </c>
      <c r="I16" s="115">
        <v>1.6</v>
      </c>
      <c r="J16" s="115">
        <v>38.799999999999997</v>
      </c>
      <c r="K16" s="100" t="s">
        <v>9</v>
      </c>
      <c r="L16" s="100"/>
      <c r="M16" s="16" t="s">
        <v>41</v>
      </c>
      <c r="N16" s="15" t="s">
        <v>40</v>
      </c>
      <c r="P16" s="114"/>
      <c r="Q16" s="114"/>
      <c r="R16" s="114"/>
      <c r="S16" s="114"/>
      <c r="U16" s="113"/>
      <c r="V16" s="113"/>
      <c r="W16" s="113"/>
      <c r="X16" s="113"/>
    </row>
    <row r="17" spans="1:24" s="48" customFormat="1" ht="12.75" customHeight="1">
      <c r="A17" s="18" t="s">
        <v>39</v>
      </c>
      <c r="B17" s="115">
        <v>58.4</v>
      </c>
      <c r="C17" s="115">
        <v>1.4</v>
      </c>
      <c r="D17" s="115">
        <v>1.1000000000000001</v>
      </c>
      <c r="E17" s="115">
        <v>55.8</v>
      </c>
      <c r="F17" s="100" t="s">
        <v>125</v>
      </c>
      <c r="G17" s="115">
        <v>57.2</v>
      </c>
      <c r="H17" s="115">
        <v>3.1</v>
      </c>
      <c r="I17" s="115">
        <v>2</v>
      </c>
      <c r="J17" s="115">
        <v>37.299999999999997</v>
      </c>
      <c r="K17" s="100" t="s">
        <v>9</v>
      </c>
      <c r="L17" s="100"/>
      <c r="M17" s="16" t="s">
        <v>38</v>
      </c>
      <c r="N17" s="15" t="s">
        <v>37</v>
      </c>
      <c r="P17" s="114"/>
      <c r="Q17" s="114"/>
      <c r="R17" s="114"/>
      <c r="S17" s="114"/>
      <c r="U17" s="113"/>
      <c r="V17" s="113"/>
      <c r="W17" s="113"/>
      <c r="X17" s="113"/>
    </row>
    <row r="18" spans="1:24" s="48" customFormat="1" ht="12.75" customHeight="1">
      <c r="A18" s="18" t="s">
        <v>36</v>
      </c>
      <c r="B18" s="115">
        <v>39.1</v>
      </c>
      <c r="C18" s="115">
        <v>2.1</v>
      </c>
      <c r="D18" s="115">
        <v>1.5</v>
      </c>
      <c r="E18" s="115">
        <v>45.2</v>
      </c>
      <c r="F18" s="100" t="s">
        <v>125</v>
      </c>
      <c r="G18" s="115">
        <v>37.9</v>
      </c>
      <c r="H18" s="115">
        <v>3.4</v>
      </c>
      <c r="I18" s="115">
        <v>2.9</v>
      </c>
      <c r="J18" s="115">
        <v>38.299999999999997</v>
      </c>
      <c r="K18" s="100" t="s">
        <v>9</v>
      </c>
      <c r="L18" s="100"/>
      <c r="M18" s="16" t="s">
        <v>35</v>
      </c>
      <c r="N18" s="15" t="s">
        <v>34</v>
      </c>
      <c r="P18" s="114"/>
      <c r="Q18" s="114"/>
      <c r="R18" s="114"/>
      <c r="S18" s="114"/>
      <c r="U18" s="113"/>
      <c r="V18" s="113"/>
      <c r="W18" s="113"/>
      <c r="X18" s="113"/>
    </row>
    <row r="19" spans="1:24" s="48" customFormat="1" ht="12.75" customHeight="1">
      <c r="A19" s="18" t="s">
        <v>33</v>
      </c>
      <c r="B19" s="115">
        <v>60.1</v>
      </c>
      <c r="C19" s="115">
        <v>1.4</v>
      </c>
      <c r="D19" s="115">
        <v>0.9</v>
      </c>
      <c r="E19" s="115">
        <v>45.4</v>
      </c>
      <c r="F19" s="100" t="s">
        <v>125</v>
      </c>
      <c r="G19" s="115">
        <v>57</v>
      </c>
      <c r="H19" s="115">
        <v>2.6</v>
      </c>
      <c r="I19" s="115">
        <v>1.6</v>
      </c>
      <c r="J19" s="115">
        <v>37.299999999999997</v>
      </c>
      <c r="K19" s="100" t="s">
        <v>9</v>
      </c>
      <c r="L19" s="100"/>
      <c r="M19" s="16" t="s">
        <v>32</v>
      </c>
      <c r="N19" s="15" t="s">
        <v>31</v>
      </c>
      <c r="P19" s="114"/>
      <c r="Q19" s="114"/>
      <c r="R19" s="114"/>
      <c r="S19" s="114"/>
      <c r="U19" s="113"/>
      <c r="V19" s="113"/>
      <c r="W19" s="113"/>
      <c r="X19" s="113"/>
    </row>
    <row r="20" spans="1:24" s="48" customFormat="1" ht="12.75" customHeight="1">
      <c r="A20" s="18" t="s">
        <v>30</v>
      </c>
      <c r="B20" s="115">
        <v>54.7</v>
      </c>
      <c r="C20" s="115">
        <v>1.2</v>
      </c>
      <c r="D20" s="115">
        <v>1</v>
      </c>
      <c r="E20" s="115">
        <v>46.3</v>
      </c>
      <c r="F20" s="100" t="s">
        <v>125</v>
      </c>
      <c r="G20" s="115">
        <v>54.4</v>
      </c>
      <c r="H20" s="115">
        <v>2.6</v>
      </c>
      <c r="I20" s="115">
        <v>1.6</v>
      </c>
      <c r="J20" s="115">
        <v>34.6</v>
      </c>
      <c r="K20" s="100" t="s">
        <v>9</v>
      </c>
      <c r="L20" s="100"/>
      <c r="M20" s="16" t="s">
        <v>29</v>
      </c>
      <c r="N20" s="15" t="s">
        <v>28</v>
      </c>
      <c r="P20" s="114"/>
      <c r="Q20" s="114"/>
      <c r="R20" s="114"/>
      <c r="S20" s="114"/>
      <c r="U20" s="113"/>
      <c r="V20" s="113"/>
      <c r="W20" s="113"/>
      <c r="X20" s="113"/>
    </row>
    <row r="21" spans="1:24" s="48" customFormat="1" ht="12.75" customHeight="1">
      <c r="A21" s="18" t="s">
        <v>27</v>
      </c>
      <c r="B21" s="115">
        <v>54.1</v>
      </c>
      <c r="C21" s="115">
        <v>1.9</v>
      </c>
      <c r="D21" s="115">
        <v>1.3</v>
      </c>
      <c r="E21" s="115">
        <v>50.3</v>
      </c>
      <c r="F21" s="100" t="s">
        <v>125</v>
      </c>
      <c r="G21" s="115">
        <v>50.8</v>
      </c>
      <c r="H21" s="115">
        <v>3.3</v>
      </c>
      <c r="I21" s="115">
        <v>1.8</v>
      </c>
      <c r="J21" s="115">
        <v>38.700000000000003</v>
      </c>
      <c r="K21" s="100" t="s">
        <v>9</v>
      </c>
      <c r="L21" s="100"/>
      <c r="M21" s="16" t="s">
        <v>26</v>
      </c>
      <c r="N21" s="15" t="s">
        <v>25</v>
      </c>
      <c r="P21" s="114"/>
      <c r="Q21" s="114"/>
      <c r="R21" s="114"/>
      <c r="S21" s="114"/>
      <c r="U21" s="113"/>
      <c r="V21" s="113"/>
      <c r="W21" s="113"/>
      <c r="X21" s="113"/>
    </row>
    <row r="22" spans="1:24" s="48" customFormat="1" ht="12.75" customHeight="1">
      <c r="A22" s="18" t="s">
        <v>24</v>
      </c>
      <c r="B22" s="115">
        <v>53</v>
      </c>
      <c r="C22" s="115">
        <v>1.5</v>
      </c>
      <c r="D22" s="115">
        <v>1.3</v>
      </c>
      <c r="E22" s="115">
        <v>44.2</v>
      </c>
      <c r="F22" s="100" t="s">
        <v>125</v>
      </c>
      <c r="G22" s="115">
        <v>52.3</v>
      </c>
      <c r="H22" s="115">
        <v>3</v>
      </c>
      <c r="I22" s="115">
        <v>2.2999999999999998</v>
      </c>
      <c r="J22" s="115">
        <v>34.1</v>
      </c>
      <c r="K22" s="100" t="s">
        <v>9</v>
      </c>
      <c r="L22" s="100"/>
      <c r="M22" s="16" t="s">
        <v>23</v>
      </c>
      <c r="N22" s="15" t="s">
        <v>22</v>
      </c>
      <c r="P22" s="114"/>
      <c r="Q22" s="114"/>
      <c r="R22" s="114"/>
      <c r="S22" s="114"/>
      <c r="U22" s="113"/>
      <c r="V22" s="113"/>
      <c r="W22" s="113"/>
      <c r="X22" s="113"/>
    </row>
    <row r="23" spans="1:24" s="48" customFormat="1" ht="12.75" customHeight="1">
      <c r="A23" s="18" t="s">
        <v>21</v>
      </c>
      <c r="B23" s="115">
        <v>53.6</v>
      </c>
      <c r="C23" s="115">
        <v>1.5</v>
      </c>
      <c r="D23" s="115">
        <v>1</v>
      </c>
      <c r="E23" s="115">
        <v>49.3</v>
      </c>
      <c r="F23" s="100" t="s">
        <v>125</v>
      </c>
      <c r="G23" s="115">
        <v>51</v>
      </c>
      <c r="H23" s="115">
        <v>3.2</v>
      </c>
      <c r="I23" s="115">
        <v>2</v>
      </c>
      <c r="J23" s="115">
        <v>39.200000000000003</v>
      </c>
      <c r="K23" s="100" t="s">
        <v>9</v>
      </c>
      <c r="L23" s="100"/>
      <c r="M23" s="16" t="s">
        <v>20</v>
      </c>
      <c r="N23" s="15" t="s">
        <v>19</v>
      </c>
      <c r="P23" s="114"/>
      <c r="Q23" s="114"/>
      <c r="R23" s="114"/>
      <c r="S23" s="114"/>
      <c r="U23" s="113"/>
      <c r="V23" s="113"/>
      <c r="W23" s="113"/>
      <c r="X23" s="113"/>
    </row>
    <row r="24" spans="1:24" s="48" customFormat="1" ht="12.75" customHeight="1">
      <c r="A24" s="18" t="s">
        <v>18</v>
      </c>
      <c r="B24" s="115">
        <v>53.1</v>
      </c>
      <c r="C24" s="115">
        <v>1.3</v>
      </c>
      <c r="D24" s="115">
        <v>0.7</v>
      </c>
      <c r="E24" s="115">
        <v>41.3</v>
      </c>
      <c r="F24" s="100" t="s">
        <v>125</v>
      </c>
      <c r="G24" s="115">
        <v>53.2</v>
      </c>
      <c r="H24" s="115">
        <v>3.7</v>
      </c>
      <c r="I24" s="115">
        <v>1.8</v>
      </c>
      <c r="J24" s="115">
        <v>40.1</v>
      </c>
      <c r="K24" s="100" t="s">
        <v>9</v>
      </c>
      <c r="L24" s="100"/>
      <c r="M24" s="16" t="s">
        <v>17</v>
      </c>
      <c r="N24" s="15" t="s">
        <v>16</v>
      </c>
      <c r="P24" s="114"/>
      <c r="Q24" s="114"/>
      <c r="R24" s="114"/>
      <c r="S24" s="114"/>
      <c r="U24" s="113"/>
      <c r="V24" s="113"/>
      <c r="W24" s="113"/>
      <c r="X24" s="113"/>
    </row>
    <row r="25" spans="1:24" s="48" customFormat="1" ht="12.75" customHeight="1">
      <c r="A25" s="18" t="s">
        <v>15</v>
      </c>
      <c r="B25" s="115">
        <v>60.8</v>
      </c>
      <c r="C25" s="115">
        <v>1.1000000000000001</v>
      </c>
      <c r="D25" s="115">
        <v>0.7</v>
      </c>
      <c r="E25" s="115">
        <v>40.4</v>
      </c>
      <c r="F25" s="100" t="s">
        <v>125</v>
      </c>
      <c r="G25" s="115">
        <v>59.3</v>
      </c>
      <c r="H25" s="115">
        <v>2.1</v>
      </c>
      <c r="I25" s="115">
        <v>1.5</v>
      </c>
      <c r="J25" s="115">
        <v>40.1</v>
      </c>
      <c r="K25" s="100" t="s">
        <v>9</v>
      </c>
      <c r="L25" s="100"/>
      <c r="M25" s="16" t="s">
        <v>13</v>
      </c>
      <c r="N25" s="15" t="s">
        <v>12</v>
      </c>
      <c r="P25" s="114"/>
      <c r="Q25" s="114"/>
      <c r="R25" s="114"/>
      <c r="S25" s="114"/>
      <c r="U25" s="113"/>
      <c r="V25" s="113"/>
      <c r="W25" s="113"/>
      <c r="X25" s="113"/>
    </row>
    <row r="26" spans="1:24" s="28" customFormat="1" ht="25.5" customHeight="1">
      <c r="A26" s="600"/>
      <c r="B26" s="601" t="s">
        <v>173</v>
      </c>
      <c r="C26" s="602"/>
      <c r="D26" s="602"/>
      <c r="E26" s="602"/>
      <c r="F26" s="603"/>
      <c r="G26" s="601" t="s">
        <v>172</v>
      </c>
      <c r="H26" s="602"/>
      <c r="I26" s="602"/>
      <c r="J26" s="602"/>
      <c r="K26" s="603"/>
      <c r="L26" s="12"/>
    </row>
    <row r="27" spans="1:24" s="10" customFormat="1" ht="54" customHeight="1">
      <c r="A27" s="600"/>
      <c r="B27" s="98" t="s">
        <v>141</v>
      </c>
      <c r="C27" s="13" t="s">
        <v>140</v>
      </c>
      <c r="D27" s="13" t="s">
        <v>139</v>
      </c>
      <c r="E27" s="13" t="s">
        <v>171</v>
      </c>
      <c r="F27" s="13" t="s">
        <v>170</v>
      </c>
      <c r="G27" s="112" t="s">
        <v>141</v>
      </c>
      <c r="H27" s="111" t="s">
        <v>140</v>
      </c>
      <c r="I27" s="111" t="s">
        <v>139</v>
      </c>
      <c r="J27" s="111" t="s">
        <v>138</v>
      </c>
      <c r="K27" s="13" t="s">
        <v>137</v>
      </c>
      <c r="L27" s="12"/>
    </row>
    <row r="28" spans="1:24" s="10" customFormat="1" ht="12.75" customHeight="1">
      <c r="A28" s="600"/>
      <c r="B28" s="604">
        <v>2016</v>
      </c>
      <c r="C28" s="604"/>
      <c r="D28" s="604"/>
      <c r="E28" s="604"/>
      <c r="F28" s="604"/>
      <c r="G28" s="604">
        <v>2019</v>
      </c>
      <c r="H28" s="604"/>
      <c r="I28" s="604"/>
      <c r="J28" s="604"/>
      <c r="K28" s="604"/>
      <c r="L28" s="12"/>
    </row>
    <row r="29" spans="1:24" s="10" customFormat="1" ht="9.75" customHeight="1">
      <c r="A29" s="599" t="s">
        <v>161</v>
      </c>
      <c r="B29" s="438"/>
      <c r="C29" s="438"/>
      <c r="D29" s="438"/>
      <c r="E29" s="438"/>
      <c r="F29" s="438"/>
      <c r="G29" s="438"/>
      <c r="H29" s="438"/>
      <c r="I29" s="438"/>
      <c r="J29" s="438"/>
      <c r="K29" s="438"/>
      <c r="L29" s="438"/>
    </row>
    <row r="30" spans="1:24" s="6" customFormat="1" ht="9.75" customHeight="1">
      <c r="A30" s="5" t="s">
        <v>3</v>
      </c>
      <c r="B30" s="2"/>
      <c r="C30" s="2"/>
      <c r="D30" s="2"/>
      <c r="E30" s="2"/>
      <c r="F30" s="74"/>
      <c r="G30" s="2"/>
      <c r="H30" s="2"/>
      <c r="I30" s="2"/>
      <c r="J30" s="2"/>
      <c r="K30" s="74"/>
      <c r="L30" s="74"/>
    </row>
    <row r="31" spans="1:24" s="6" customFormat="1" ht="9.75" customHeight="1">
      <c r="A31" s="5" t="s">
        <v>2</v>
      </c>
      <c r="B31" s="2"/>
      <c r="C31" s="2"/>
      <c r="D31" s="2"/>
      <c r="E31" s="2"/>
      <c r="F31" s="74"/>
      <c r="G31" s="2"/>
      <c r="H31" s="2"/>
      <c r="I31" s="2"/>
      <c r="J31" s="2"/>
      <c r="K31" s="74"/>
      <c r="L31" s="74"/>
    </row>
    <row r="32" spans="1:24" ht="30" customHeight="1">
      <c r="A32" s="598" t="s">
        <v>169</v>
      </c>
      <c r="B32" s="598"/>
      <c r="C32" s="598"/>
      <c r="D32" s="598"/>
      <c r="E32" s="598"/>
      <c r="F32" s="598"/>
      <c r="G32" s="598"/>
      <c r="H32" s="598"/>
      <c r="I32" s="598"/>
      <c r="J32" s="598"/>
      <c r="K32" s="598"/>
      <c r="L32" s="110"/>
    </row>
    <row r="33" spans="1:12" ht="28.5" customHeight="1">
      <c r="A33" s="598" t="s">
        <v>168</v>
      </c>
      <c r="B33" s="598"/>
      <c r="C33" s="598"/>
      <c r="D33" s="598"/>
      <c r="E33" s="598"/>
      <c r="F33" s="598"/>
      <c r="G33" s="598"/>
      <c r="H33" s="598"/>
      <c r="I33" s="598"/>
      <c r="J33" s="598"/>
      <c r="K33" s="598"/>
      <c r="L33" s="110"/>
    </row>
    <row r="34" spans="1:12">
      <c r="E34" s="109"/>
      <c r="F34" s="108"/>
      <c r="J34" s="109"/>
      <c r="K34" s="108"/>
      <c r="L34" s="108"/>
    </row>
    <row r="35" spans="1:12" s="89" customFormat="1" ht="9.75" customHeight="1">
      <c r="A35" s="94" t="s">
        <v>158</v>
      </c>
      <c r="B35" s="94"/>
      <c r="C35" s="94"/>
      <c r="D35" s="94"/>
      <c r="E35" s="94"/>
      <c r="F35" s="95"/>
      <c r="G35" s="94"/>
      <c r="H35" s="94"/>
      <c r="I35" s="94"/>
      <c r="J35" s="94"/>
      <c r="K35" s="95"/>
      <c r="L35" s="95"/>
    </row>
    <row r="36" spans="1:12" s="84" customFormat="1" ht="9.75" customHeight="1">
      <c r="A36" s="85" t="s">
        <v>167</v>
      </c>
      <c r="B36" s="85"/>
      <c r="C36" s="85"/>
      <c r="D36" s="85"/>
      <c r="F36" s="107"/>
      <c r="G36" s="87"/>
      <c r="H36" s="85"/>
      <c r="I36" s="85"/>
      <c r="J36" s="85"/>
      <c r="K36" s="106"/>
      <c r="L36" s="106"/>
    </row>
    <row r="37" spans="1:12" s="84" customFormat="1" ht="9.75" customHeight="1">
      <c r="A37" s="85" t="s">
        <v>166</v>
      </c>
      <c r="B37" s="85"/>
      <c r="C37" s="85"/>
      <c r="D37" s="85"/>
      <c r="F37" s="107"/>
      <c r="G37" s="87"/>
      <c r="H37" s="85"/>
      <c r="I37" s="85"/>
      <c r="J37" s="85"/>
      <c r="K37" s="106"/>
      <c r="L37" s="106"/>
    </row>
    <row r="38" spans="1:12">
      <c r="A38" s="6"/>
    </row>
  </sheetData>
  <sheetProtection selectLockedCells="1"/>
  <mergeCells count="15">
    <mergeCell ref="A1:K1"/>
    <mergeCell ref="A2:K2"/>
    <mergeCell ref="A4:A6"/>
    <mergeCell ref="B4:F4"/>
    <mergeCell ref="G4:K4"/>
    <mergeCell ref="B6:F6"/>
    <mergeCell ref="G6:K6"/>
    <mergeCell ref="A33:K33"/>
    <mergeCell ref="A29:L29"/>
    <mergeCell ref="A26:A28"/>
    <mergeCell ref="B26:F26"/>
    <mergeCell ref="G26:K26"/>
    <mergeCell ref="B28:F28"/>
    <mergeCell ref="G28:K28"/>
    <mergeCell ref="A32:K32"/>
  </mergeCells>
  <hyperlinks>
    <hyperlink ref="A36" r:id="rId1"/>
    <hyperlink ref="A37" r:id="rId2"/>
    <hyperlink ref="B5" r:id="rId3"/>
    <hyperlink ref="G5" r:id="rId4"/>
    <hyperlink ref="B27" r:id="rId5"/>
    <hyperlink ref="G27" r:id="rId6"/>
  </hyperlinks>
  <printOptions horizontalCentered="1"/>
  <pageMargins left="0.39370078740157483" right="0.39370078740157483" top="0.39370078740157483" bottom="0.39370078740157483" header="0" footer="0"/>
  <pageSetup paperSize="9" scale="85" orientation="portrait" horizontalDpi="300" verticalDpi="300" r:id="rId7"/>
  <headerFooter alignWithMargins="0"/>
</worksheet>
</file>

<file path=xl/worksheets/sheet17.xml><?xml version="1.0" encoding="utf-8"?>
<worksheet xmlns="http://schemas.openxmlformats.org/spreadsheetml/2006/main" xmlns:r="http://schemas.openxmlformats.org/officeDocument/2006/relationships">
  <dimension ref="A1:N40"/>
  <sheetViews>
    <sheetView showGridLines="0" topLeftCell="A10" workbookViewId="0">
      <selection sqref="A1:XFD1"/>
    </sheetView>
  </sheetViews>
  <sheetFormatPr defaultColWidth="9.140625" defaultRowHeight="12.75"/>
  <cols>
    <col min="1" max="1" width="20.85546875" style="1" customWidth="1"/>
    <col min="2" max="2" width="6.85546875" style="1" customWidth="1"/>
    <col min="3" max="3" width="6.7109375" style="1" customWidth="1"/>
    <col min="4" max="4" width="7" style="1" customWidth="1"/>
    <col min="5" max="5" width="10.7109375" style="1" customWidth="1"/>
    <col min="6" max="6" width="16.42578125" style="72" bestFit="1" customWidth="1"/>
    <col min="7" max="7" width="7" style="1" customWidth="1"/>
    <col min="8" max="8" width="6.7109375" style="1" customWidth="1"/>
    <col min="9" max="9" width="7" style="1" customWidth="1"/>
    <col min="10" max="10" width="10.85546875" style="1" customWidth="1"/>
    <col min="11" max="11" width="18.7109375" style="72" bestFit="1" customWidth="1"/>
    <col min="12" max="12" width="9.28515625" style="1" customWidth="1"/>
    <col min="13" max="16384" width="9.140625" style="1"/>
  </cols>
  <sheetData>
    <row r="1" spans="1:14" s="28" customFormat="1" ht="30" customHeight="1">
      <c r="A1" s="605" t="s">
        <v>155</v>
      </c>
      <c r="B1" s="605"/>
      <c r="C1" s="605"/>
      <c r="D1" s="605"/>
      <c r="E1" s="605"/>
      <c r="F1" s="605"/>
      <c r="G1" s="605"/>
      <c r="H1" s="605"/>
      <c r="I1" s="605"/>
      <c r="J1" s="605"/>
      <c r="K1" s="605"/>
    </row>
    <row r="2" spans="1:14" s="28" customFormat="1" ht="30" customHeight="1">
      <c r="A2" s="605" t="s">
        <v>154</v>
      </c>
      <c r="B2" s="605"/>
      <c r="C2" s="605"/>
      <c r="D2" s="605"/>
      <c r="E2" s="605"/>
      <c r="F2" s="605"/>
      <c r="G2" s="605"/>
      <c r="H2" s="605"/>
      <c r="I2" s="605"/>
      <c r="J2" s="605"/>
      <c r="K2" s="605"/>
    </row>
    <row r="3" spans="1:14" s="28" customFormat="1" ht="9.75" customHeight="1">
      <c r="A3" s="31" t="s">
        <v>153</v>
      </c>
      <c r="B3" s="105"/>
      <c r="E3" s="30"/>
      <c r="F3" s="30"/>
      <c r="G3" s="105"/>
      <c r="J3" s="30"/>
      <c r="K3" s="30" t="s">
        <v>152</v>
      </c>
      <c r="L3" s="30"/>
    </row>
    <row r="4" spans="1:14" s="28" customFormat="1" ht="24" customHeight="1">
      <c r="A4" s="600"/>
      <c r="B4" s="604" t="s">
        <v>165</v>
      </c>
      <c r="C4" s="604"/>
      <c r="D4" s="604"/>
      <c r="E4" s="604"/>
      <c r="F4" s="604"/>
      <c r="G4" s="604" t="s">
        <v>164</v>
      </c>
      <c r="H4" s="604"/>
      <c r="I4" s="604"/>
      <c r="J4" s="604"/>
      <c r="K4" s="604"/>
      <c r="L4" s="12"/>
    </row>
    <row r="5" spans="1:14" s="10" customFormat="1" ht="63.75" customHeight="1">
      <c r="A5" s="600"/>
      <c r="B5" s="98" t="s">
        <v>149</v>
      </c>
      <c r="C5" s="13" t="s">
        <v>148</v>
      </c>
      <c r="D5" s="13" t="s">
        <v>147</v>
      </c>
      <c r="E5" s="13" t="s">
        <v>146</v>
      </c>
      <c r="F5" s="13" t="s">
        <v>145</v>
      </c>
      <c r="G5" s="98" t="s">
        <v>149</v>
      </c>
      <c r="H5" s="13" t="s">
        <v>148</v>
      </c>
      <c r="I5" s="13" t="s">
        <v>147</v>
      </c>
      <c r="J5" s="13" t="s">
        <v>146</v>
      </c>
      <c r="K5" s="13" t="s">
        <v>145</v>
      </c>
      <c r="L5" s="12"/>
    </row>
    <row r="6" spans="1:14" s="10" customFormat="1" ht="12.75" customHeight="1">
      <c r="A6" s="600"/>
      <c r="B6" s="604">
        <v>2019</v>
      </c>
      <c r="C6" s="604"/>
      <c r="D6" s="604"/>
      <c r="E6" s="604"/>
      <c r="F6" s="604"/>
      <c r="G6" s="601">
        <v>2017</v>
      </c>
      <c r="H6" s="602"/>
      <c r="I6" s="602"/>
      <c r="J6" s="602"/>
      <c r="K6" s="603"/>
      <c r="L6" s="12"/>
      <c r="M6" s="39" t="s">
        <v>69</v>
      </c>
      <c r="N6" s="27" t="s">
        <v>68</v>
      </c>
    </row>
    <row r="7" spans="1:14" s="51" customFormat="1" ht="12.75" customHeight="1">
      <c r="A7" s="24" t="s">
        <v>67</v>
      </c>
      <c r="B7" s="104">
        <v>69.3</v>
      </c>
      <c r="C7" s="104">
        <v>4.3</v>
      </c>
      <c r="D7" s="104">
        <v>2.7</v>
      </c>
      <c r="E7" s="104">
        <v>33.4</v>
      </c>
      <c r="F7" s="103" t="s">
        <v>9</v>
      </c>
      <c r="G7" s="81">
        <v>45</v>
      </c>
      <c r="H7" s="81">
        <v>2.6</v>
      </c>
      <c r="I7" s="81">
        <v>1.9</v>
      </c>
      <c r="J7" s="81">
        <v>37.799999999999997</v>
      </c>
      <c r="K7" s="102" t="s">
        <v>9</v>
      </c>
      <c r="L7" s="79"/>
      <c r="M7" s="25" t="s">
        <v>62</v>
      </c>
      <c r="N7" s="26" t="s">
        <v>66</v>
      </c>
    </row>
    <row r="8" spans="1:14" s="51" customFormat="1" ht="12.75" customHeight="1">
      <c r="A8" s="24" t="s">
        <v>65</v>
      </c>
      <c r="B8" s="104">
        <v>64.3</v>
      </c>
      <c r="C8" s="104">
        <v>4.3</v>
      </c>
      <c r="D8" s="104">
        <v>2.7</v>
      </c>
      <c r="E8" s="104">
        <v>33.6</v>
      </c>
      <c r="F8" s="103" t="s">
        <v>9</v>
      </c>
      <c r="G8" s="81">
        <v>45</v>
      </c>
      <c r="H8" s="81">
        <v>2.7</v>
      </c>
      <c r="I8" s="81">
        <v>1.9</v>
      </c>
      <c r="J8" s="81">
        <v>38.4</v>
      </c>
      <c r="K8" s="102" t="s">
        <v>9</v>
      </c>
      <c r="L8" s="79"/>
      <c r="M8" s="25" t="s">
        <v>62</v>
      </c>
      <c r="N8" s="21" t="s">
        <v>64</v>
      </c>
    </row>
    <row r="9" spans="1:14" s="48" customFormat="1" ht="12.75" customHeight="1">
      <c r="A9" s="24" t="s">
        <v>63</v>
      </c>
      <c r="B9" s="104">
        <v>73.099999999999994</v>
      </c>
      <c r="C9" s="104">
        <v>4.4000000000000004</v>
      </c>
      <c r="D9" s="104">
        <v>2.5</v>
      </c>
      <c r="E9" s="104">
        <v>34.200000000000003</v>
      </c>
      <c r="F9" s="103" t="s">
        <v>9</v>
      </c>
      <c r="G9" s="81">
        <v>52.6</v>
      </c>
      <c r="H9" s="81">
        <v>2.8</v>
      </c>
      <c r="I9" s="81">
        <v>1.9</v>
      </c>
      <c r="J9" s="81">
        <v>46.3</v>
      </c>
      <c r="K9" s="102" t="s">
        <v>9</v>
      </c>
      <c r="L9" s="76"/>
      <c r="M9" s="22" t="s">
        <v>62</v>
      </c>
      <c r="N9" s="21" t="s">
        <v>61</v>
      </c>
    </row>
    <row r="10" spans="1:14" s="51" customFormat="1" ht="12.75" customHeight="1">
      <c r="A10" s="18" t="s">
        <v>60</v>
      </c>
      <c r="B10" s="101">
        <v>77</v>
      </c>
      <c r="C10" s="101">
        <v>4.5999999999999996</v>
      </c>
      <c r="D10" s="101">
        <v>2.8</v>
      </c>
      <c r="E10" s="101">
        <v>29.5</v>
      </c>
      <c r="F10" s="100" t="s">
        <v>9</v>
      </c>
      <c r="G10" s="78">
        <v>60.7</v>
      </c>
      <c r="H10" s="78">
        <v>3.1</v>
      </c>
      <c r="I10" s="78">
        <v>3.4</v>
      </c>
      <c r="J10" s="78">
        <v>42.6</v>
      </c>
      <c r="K10" s="99" t="s">
        <v>11</v>
      </c>
      <c r="L10" s="76"/>
      <c r="M10" s="16" t="s">
        <v>59</v>
      </c>
      <c r="N10" s="15" t="s">
        <v>58</v>
      </c>
    </row>
    <row r="11" spans="1:14" s="48" customFormat="1" ht="12.75" customHeight="1">
      <c r="A11" s="18" t="s">
        <v>57</v>
      </c>
      <c r="B11" s="101">
        <v>69.2</v>
      </c>
      <c r="C11" s="101">
        <v>3.9</v>
      </c>
      <c r="D11" s="101">
        <v>2.7</v>
      </c>
      <c r="E11" s="101">
        <v>50.1</v>
      </c>
      <c r="F11" s="100" t="s">
        <v>9</v>
      </c>
      <c r="G11" s="78">
        <v>22.5</v>
      </c>
      <c r="H11" s="78">
        <v>2.2999999999999998</v>
      </c>
      <c r="I11" s="78">
        <v>2.1</v>
      </c>
      <c r="J11" s="78">
        <v>66.099999999999994</v>
      </c>
      <c r="K11" s="99" t="s">
        <v>9</v>
      </c>
      <c r="L11" s="76"/>
      <c r="M11" s="16" t="s">
        <v>56</v>
      </c>
      <c r="N11" s="15" t="s">
        <v>55</v>
      </c>
    </row>
    <row r="12" spans="1:14" s="48" customFormat="1" ht="12.75" customHeight="1">
      <c r="A12" s="18" t="s">
        <v>54</v>
      </c>
      <c r="B12" s="101">
        <v>70.599999999999994</v>
      </c>
      <c r="C12" s="101">
        <v>5</v>
      </c>
      <c r="D12" s="101">
        <v>3.2</v>
      </c>
      <c r="E12" s="101">
        <v>39.299999999999997</v>
      </c>
      <c r="F12" s="100" t="s">
        <v>9</v>
      </c>
      <c r="G12" s="78">
        <v>39.5</v>
      </c>
      <c r="H12" s="78">
        <v>4</v>
      </c>
      <c r="I12" s="78">
        <v>2.1</v>
      </c>
      <c r="J12" s="78">
        <v>58.6</v>
      </c>
      <c r="K12" s="99" t="s">
        <v>9</v>
      </c>
      <c r="L12" s="76"/>
      <c r="M12" s="16" t="s">
        <v>53</v>
      </c>
      <c r="N12" s="15" t="s">
        <v>52</v>
      </c>
    </row>
    <row r="13" spans="1:14" s="48" customFormat="1" ht="12.75" customHeight="1">
      <c r="A13" s="18" t="s">
        <v>51</v>
      </c>
      <c r="B13" s="101">
        <v>73.2</v>
      </c>
      <c r="C13" s="101">
        <v>3.6</v>
      </c>
      <c r="D13" s="101">
        <v>2.7</v>
      </c>
      <c r="E13" s="101">
        <v>37.9</v>
      </c>
      <c r="F13" s="100" t="s">
        <v>9</v>
      </c>
      <c r="G13" s="78">
        <v>32.4</v>
      </c>
      <c r="H13" s="78">
        <v>1.5</v>
      </c>
      <c r="I13" s="78">
        <v>1.7</v>
      </c>
      <c r="J13" s="78">
        <v>37.1</v>
      </c>
      <c r="K13" s="99" t="s">
        <v>10</v>
      </c>
      <c r="L13" s="76"/>
      <c r="M13" s="16" t="s">
        <v>50</v>
      </c>
      <c r="N13" s="15" t="s">
        <v>49</v>
      </c>
    </row>
    <row r="14" spans="1:14" s="48" customFormat="1" ht="12.75" customHeight="1">
      <c r="A14" s="18" t="s">
        <v>48</v>
      </c>
      <c r="B14" s="101">
        <v>68.5</v>
      </c>
      <c r="C14" s="101">
        <v>4.0999999999999996</v>
      </c>
      <c r="D14" s="101">
        <v>1.9</v>
      </c>
      <c r="E14" s="101">
        <v>31.8</v>
      </c>
      <c r="F14" s="100" t="s">
        <v>9</v>
      </c>
      <c r="G14" s="78">
        <v>52.7</v>
      </c>
      <c r="H14" s="78">
        <v>2.1</v>
      </c>
      <c r="I14" s="78">
        <v>1.3</v>
      </c>
      <c r="J14" s="78">
        <v>33.9</v>
      </c>
      <c r="K14" s="99" t="s">
        <v>144</v>
      </c>
      <c r="L14" s="76"/>
      <c r="M14" s="16" t="s">
        <v>47</v>
      </c>
      <c r="N14" s="15" t="s">
        <v>46</v>
      </c>
    </row>
    <row r="15" spans="1:14" s="51" customFormat="1" ht="12.75" customHeight="1">
      <c r="A15" s="18" t="s">
        <v>45</v>
      </c>
      <c r="B15" s="101">
        <v>71.3</v>
      </c>
      <c r="C15" s="101">
        <v>3.8</v>
      </c>
      <c r="D15" s="101">
        <v>2.4</v>
      </c>
      <c r="E15" s="101">
        <v>37.5</v>
      </c>
      <c r="F15" s="100" t="s">
        <v>9</v>
      </c>
      <c r="G15" s="78">
        <v>50.7</v>
      </c>
      <c r="H15" s="78">
        <v>2.2999999999999998</v>
      </c>
      <c r="I15" s="78">
        <v>1.7</v>
      </c>
      <c r="J15" s="78">
        <v>61</v>
      </c>
      <c r="K15" s="99" t="s">
        <v>9</v>
      </c>
      <c r="L15" s="79"/>
      <c r="M15" s="16" t="s">
        <v>44</v>
      </c>
      <c r="N15" s="15" t="s">
        <v>43</v>
      </c>
    </row>
    <row r="16" spans="1:14" s="48" customFormat="1" ht="12.75" customHeight="1">
      <c r="A16" s="18" t="s">
        <v>42</v>
      </c>
      <c r="B16" s="101">
        <v>72.5</v>
      </c>
      <c r="C16" s="101">
        <v>4.4000000000000004</v>
      </c>
      <c r="D16" s="101">
        <v>2.2000000000000002</v>
      </c>
      <c r="E16" s="101">
        <v>35.4</v>
      </c>
      <c r="F16" s="100" t="s">
        <v>9</v>
      </c>
      <c r="G16" s="78">
        <v>55.1</v>
      </c>
      <c r="H16" s="78">
        <v>3.7</v>
      </c>
      <c r="I16" s="78">
        <v>2</v>
      </c>
      <c r="J16" s="78">
        <v>53</v>
      </c>
      <c r="K16" s="99" t="s">
        <v>9</v>
      </c>
      <c r="L16" s="76"/>
      <c r="M16" s="16" t="s">
        <v>41</v>
      </c>
      <c r="N16" s="15" t="s">
        <v>40</v>
      </c>
    </row>
    <row r="17" spans="1:14" s="48" customFormat="1" ht="12.75" customHeight="1">
      <c r="A17" s="18" t="s">
        <v>39</v>
      </c>
      <c r="B17" s="101">
        <v>76.099999999999994</v>
      </c>
      <c r="C17" s="101">
        <v>4.4000000000000004</v>
      </c>
      <c r="D17" s="101">
        <v>2.9</v>
      </c>
      <c r="E17" s="101">
        <v>35.200000000000003</v>
      </c>
      <c r="F17" s="100" t="s">
        <v>9</v>
      </c>
      <c r="G17" s="78">
        <v>55.4</v>
      </c>
      <c r="H17" s="78">
        <v>2.7</v>
      </c>
      <c r="I17" s="78">
        <v>1.7</v>
      </c>
      <c r="J17" s="78">
        <v>65.900000000000006</v>
      </c>
      <c r="K17" s="99" t="s">
        <v>9</v>
      </c>
      <c r="L17" s="76"/>
      <c r="M17" s="16" t="s">
        <v>38</v>
      </c>
      <c r="N17" s="15" t="s">
        <v>37</v>
      </c>
    </row>
    <row r="18" spans="1:14" s="48" customFormat="1" ht="12.75" customHeight="1">
      <c r="A18" s="18" t="s">
        <v>36</v>
      </c>
      <c r="B18" s="101">
        <v>61.3</v>
      </c>
      <c r="C18" s="101">
        <v>5</v>
      </c>
      <c r="D18" s="101">
        <v>3.8</v>
      </c>
      <c r="E18" s="101">
        <v>33.9</v>
      </c>
      <c r="F18" s="100" t="s">
        <v>9</v>
      </c>
      <c r="G18" s="78">
        <v>28</v>
      </c>
      <c r="H18" s="78">
        <v>1.7</v>
      </c>
      <c r="I18" s="78">
        <v>1.9</v>
      </c>
      <c r="J18" s="78">
        <v>43.5</v>
      </c>
      <c r="K18" s="99" t="s">
        <v>11</v>
      </c>
      <c r="L18" s="76"/>
      <c r="M18" s="16" t="s">
        <v>35</v>
      </c>
      <c r="N18" s="15" t="s">
        <v>34</v>
      </c>
    </row>
    <row r="19" spans="1:14" s="48" customFormat="1" ht="12.75" customHeight="1">
      <c r="A19" s="18" t="s">
        <v>33</v>
      </c>
      <c r="B19" s="101">
        <v>75.400000000000006</v>
      </c>
      <c r="C19" s="101">
        <v>4.5999999999999996</v>
      </c>
      <c r="D19" s="101">
        <v>2.4</v>
      </c>
      <c r="E19" s="101">
        <v>34</v>
      </c>
      <c r="F19" s="100" t="s">
        <v>9</v>
      </c>
      <c r="G19" s="78">
        <v>56.1</v>
      </c>
      <c r="H19" s="78">
        <v>2.7</v>
      </c>
      <c r="I19" s="78">
        <v>1.7</v>
      </c>
      <c r="J19" s="78">
        <v>51.8</v>
      </c>
      <c r="K19" s="99" t="s">
        <v>9</v>
      </c>
      <c r="L19" s="76"/>
      <c r="M19" s="16" t="s">
        <v>32</v>
      </c>
      <c r="N19" s="15" t="s">
        <v>31</v>
      </c>
    </row>
    <row r="20" spans="1:14" s="14" customFormat="1" ht="12.75" customHeight="1">
      <c r="A20" s="18" t="s">
        <v>30</v>
      </c>
      <c r="B20" s="101">
        <v>72</v>
      </c>
      <c r="C20" s="101">
        <v>4</v>
      </c>
      <c r="D20" s="101">
        <v>2.4</v>
      </c>
      <c r="E20" s="101">
        <v>33</v>
      </c>
      <c r="F20" s="100" t="s">
        <v>9</v>
      </c>
      <c r="G20" s="78">
        <v>58.8</v>
      </c>
      <c r="H20" s="78">
        <v>3.6</v>
      </c>
      <c r="I20" s="78">
        <v>2.1</v>
      </c>
      <c r="J20" s="78">
        <v>44.6</v>
      </c>
      <c r="K20" s="77" t="s">
        <v>9</v>
      </c>
      <c r="L20" s="76"/>
      <c r="M20" s="16" t="s">
        <v>29</v>
      </c>
      <c r="N20" s="15" t="s">
        <v>28</v>
      </c>
    </row>
    <row r="21" spans="1:14" s="48" customFormat="1" ht="12.75" customHeight="1">
      <c r="A21" s="18" t="s">
        <v>27</v>
      </c>
      <c r="B21" s="101">
        <v>70.7</v>
      </c>
      <c r="C21" s="101">
        <v>5.0999999999999996</v>
      </c>
      <c r="D21" s="101">
        <v>2.4</v>
      </c>
      <c r="E21" s="101">
        <v>37.299999999999997</v>
      </c>
      <c r="F21" s="100" t="s">
        <v>9</v>
      </c>
      <c r="G21" s="78">
        <v>43.3</v>
      </c>
      <c r="H21" s="78">
        <v>2.2000000000000002</v>
      </c>
      <c r="I21" s="78">
        <v>1.3</v>
      </c>
      <c r="J21" s="78">
        <v>61.8</v>
      </c>
      <c r="K21" s="99" t="s">
        <v>9</v>
      </c>
      <c r="L21" s="76"/>
      <c r="M21" s="16" t="s">
        <v>26</v>
      </c>
      <c r="N21" s="15" t="s">
        <v>25</v>
      </c>
    </row>
    <row r="22" spans="1:14" s="48" customFormat="1" ht="12.75" customHeight="1">
      <c r="A22" s="18" t="s">
        <v>24</v>
      </c>
      <c r="B22" s="101">
        <v>73.099999999999994</v>
      </c>
      <c r="C22" s="101">
        <v>4.8</v>
      </c>
      <c r="D22" s="101">
        <v>2.8</v>
      </c>
      <c r="E22" s="101">
        <v>32.4</v>
      </c>
      <c r="F22" s="100" t="s">
        <v>9</v>
      </c>
      <c r="G22" s="78">
        <v>48.6</v>
      </c>
      <c r="H22" s="78">
        <v>3.5</v>
      </c>
      <c r="I22" s="78">
        <v>2.2999999999999998</v>
      </c>
      <c r="J22" s="78">
        <v>52.7</v>
      </c>
      <c r="K22" s="99" t="s">
        <v>78</v>
      </c>
      <c r="L22" s="76"/>
      <c r="M22" s="16" t="s">
        <v>23</v>
      </c>
      <c r="N22" s="15" t="s">
        <v>22</v>
      </c>
    </row>
    <row r="23" spans="1:14" s="48" customFormat="1" ht="12.75" customHeight="1">
      <c r="A23" s="18" t="s">
        <v>21</v>
      </c>
      <c r="B23" s="101">
        <v>72.2</v>
      </c>
      <c r="C23" s="101">
        <v>5.2</v>
      </c>
      <c r="D23" s="101">
        <v>2.6</v>
      </c>
      <c r="E23" s="101">
        <v>38.5</v>
      </c>
      <c r="F23" s="100" t="s">
        <v>9</v>
      </c>
      <c r="G23" s="78">
        <v>46.8</v>
      </c>
      <c r="H23" s="78">
        <v>3.3</v>
      </c>
      <c r="I23" s="78">
        <v>1.8</v>
      </c>
      <c r="J23" s="78">
        <v>58.4</v>
      </c>
      <c r="K23" s="99" t="s">
        <v>9</v>
      </c>
      <c r="L23" s="76"/>
      <c r="M23" s="16" t="s">
        <v>20</v>
      </c>
      <c r="N23" s="15" t="s">
        <v>19</v>
      </c>
    </row>
    <row r="24" spans="1:14" s="48" customFormat="1" ht="12.75" customHeight="1">
      <c r="A24" s="18" t="s">
        <v>18</v>
      </c>
      <c r="B24" s="101">
        <v>72.8</v>
      </c>
      <c r="C24" s="101">
        <v>7.4</v>
      </c>
      <c r="D24" s="101">
        <v>2.6</v>
      </c>
      <c r="E24" s="101">
        <v>37.1</v>
      </c>
      <c r="F24" s="100" t="s">
        <v>9</v>
      </c>
      <c r="G24" s="78">
        <v>34.4</v>
      </c>
      <c r="H24" s="78">
        <v>2.8</v>
      </c>
      <c r="I24" s="78">
        <v>1.6</v>
      </c>
      <c r="J24" s="78">
        <v>54.9</v>
      </c>
      <c r="K24" s="99" t="s">
        <v>9</v>
      </c>
      <c r="L24" s="76"/>
      <c r="M24" s="16" t="s">
        <v>17</v>
      </c>
      <c r="N24" s="15" t="s">
        <v>16</v>
      </c>
    </row>
    <row r="25" spans="1:14" s="48" customFormat="1" ht="12.75" customHeight="1">
      <c r="A25" s="18" t="s">
        <v>15</v>
      </c>
      <c r="B25" s="101">
        <v>77.599999999999994</v>
      </c>
      <c r="C25" s="101">
        <v>2.8</v>
      </c>
      <c r="D25" s="101">
        <v>1.5</v>
      </c>
      <c r="E25" s="101">
        <v>36.9</v>
      </c>
      <c r="F25" s="100" t="s">
        <v>9</v>
      </c>
      <c r="G25" s="78">
        <v>44</v>
      </c>
      <c r="H25" s="78">
        <v>1.9</v>
      </c>
      <c r="I25" s="78">
        <v>1.7</v>
      </c>
      <c r="J25" s="78">
        <v>45</v>
      </c>
      <c r="K25" s="99" t="s">
        <v>11</v>
      </c>
      <c r="L25" s="76"/>
      <c r="M25" s="16" t="s">
        <v>13</v>
      </c>
      <c r="N25" s="15" t="s">
        <v>12</v>
      </c>
    </row>
    <row r="26" spans="1:14" s="28" customFormat="1" ht="25.5" customHeight="1">
      <c r="A26" s="600"/>
      <c r="B26" s="604" t="s">
        <v>163</v>
      </c>
      <c r="C26" s="604"/>
      <c r="D26" s="604"/>
      <c r="E26" s="604"/>
      <c r="F26" s="604"/>
      <c r="G26" s="604" t="s">
        <v>162</v>
      </c>
      <c r="H26" s="604"/>
      <c r="I26" s="604"/>
      <c r="J26" s="604"/>
      <c r="K26" s="604"/>
      <c r="L26" s="12"/>
    </row>
    <row r="27" spans="1:14" s="10" customFormat="1" ht="54" customHeight="1">
      <c r="A27" s="600"/>
      <c r="B27" s="98" t="s">
        <v>141</v>
      </c>
      <c r="C27" s="13" t="s">
        <v>140</v>
      </c>
      <c r="D27" s="13" t="s">
        <v>139</v>
      </c>
      <c r="E27" s="13" t="s">
        <v>138</v>
      </c>
      <c r="F27" s="13" t="s">
        <v>137</v>
      </c>
      <c r="G27" s="98" t="s">
        <v>141</v>
      </c>
      <c r="H27" s="13" t="s">
        <v>140</v>
      </c>
      <c r="I27" s="13" t="s">
        <v>139</v>
      </c>
      <c r="J27" s="13" t="s">
        <v>138</v>
      </c>
      <c r="K27" s="13" t="s">
        <v>137</v>
      </c>
      <c r="L27" s="12"/>
    </row>
    <row r="28" spans="1:14" s="10" customFormat="1" ht="12.75" customHeight="1">
      <c r="A28" s="600"/>
      <c r="B28" s="604">
        <v>2019</v>
      </c>
      <c r="C28" s="604"/>
      <c r="D28" s="604"/>
      <c r="E28" s="604"/>
      <c r="F28" s="604"/>
      <c r="G28" s="601">
        <v>2017</v>
      </c>
      <c r="H28" s="602"/>
      <c r="I28" s="602"/>
      <c r="J28" s="602"/>
      <c r="K28" s="603"/>
      <c r="L28" s="12"/>
    </row>
    <row r="29" spans="1:14" s="10" customFormat="1" ht="9.75" customHeight="1">
      <c r="A29" s="599" t="s">
        <v>161</v>
      </c>
      <c r="B29" s="438"/>
      <c r="C29" s="438"/>
      <c r="D29" s="438"/>
      <c r="E29" s="438"/>
      <c r="F29" s="438"/>
      <c r="G29" s="438"/>
      <c r="H29" s="438"/>
      <c r="I29" s="438"/>
      <c r="J29" s="438"/>
      <c r="K29" s="438"/>
      <c r="L29" s="438"/>
    </row>
    <row r="30" spans="1:14" s="6" customFormat="1" ht="9.75" customHeight="1">
      <c r="A30" s="5" t="s">
        <v>3</v>
      </c>
      <c r="B30" s="9"/>
      <c r="C30" s="9"/>
      <c r="D30" s="9"/>
      <c r="E30" s="9"/>
      <c r="F30" s="96"/>
      <c r="G30" s="7"/>
      <c r="H30" s="7"/>
      <c r="I30" s="7"/>
      <c r="J30" s="7"/>
      <c r="K30" s="97"/>
    </row>
    <row r="31" spans="1:14" s="6" customFormat="1" ht="9.75" customHeight="1">
      <c r="A31" s="5" t="s">
        <v>2</v>
      </c>
      <c r="B31" s="9"/>
      <c r="C31" s="9"/>
      <c r="D31" s="9"/>
      <c r="E31" s="9"/>
      <c r="F31" s="96"/>
      <c r="G31" s="9"/>
      <c r="H31" s="9"/>
      <c r="I31" s="9"/>
      <c r="J31" s="9"/>
      <c r="K31" s="96"/>
      <c r="L31" s="33"/>
    </row>
    <row r="32" spans="1:14" ht="29.25" customHeight="1">
      <c r="A32" s="598" t="s">
        <v>160</v>
      </c>
      <c r="B32" s="598"/>
      <c r="C32" s="598"/>
      <c r="D32" s="598"/>
      <c r="E32" s="598"/>
      <c r="F32" s="598"/>
      <c r="G32" s="598"/>
      <c r="H32" s="598"/>
      <c r="I32" s="598"/>
      <c r="J32" s="598"/>
      <c r="K32" s="598"/>
      <c r="L32" s="73"/>
    </row>
    <row r="33" spans="1:12" ht="28.5" customHeight="1">
      <c r="A33" s="606" t="s">
        <v>159</v>
      </c>
      <c r="B33" s="606"/>
      <c r="C33" s="606"/>
      <c r="D33" s="606"/>
      <c r="E33" s="606"/>
      <c r="F33" s="606"/>
      <c r="G33" s="606"/>
      <c r="H33" s="606"/>
      <c r="I33" s="606"/>
      <c r="J33" s="606"/>
      <c r="K33" s="606"/>
      <c r="L33" s="73"/>
    </row>
    <row r="35" spans="1:12" s="89" customFormat="1" ht="9.75" customHeight="1">
      <c r="A35" s="94" t="s">
        <v>158</v>
      </c>
      <c r="B35" s="94"/>
      <c r="C35" s="94"/>
      <c r="D35" s="94"/>
      <c r="E35" s="94"/>
      <c r="F35" s="95"/>
      <c r="G35" s="94"/>
      <c r="H35" s="93"/>
      <c r="I35" s="92"/>
      <c r="J35" s="92"/>
      <c r="K35" s="91"/>
      <c r="L35" s="90"/>
    </row>
    <row r="36" spans="1:12">
      <c r="A36" s="85" t="s">
        <v>157</v>
      </c>
    </row>
    <row r="37" spans="1:12" s="84" customFormat="1" ht="9.75" customHeight="1">
      <c r="A37" s="85" t="s">
        <v>156</v>
      </c>
      <c r="B37" s="85"/>
      <c r="C37" s="85"/>
      <c r="D37" s="85"/>
      <c r="F37" s="86"/>
      <c r="G37" s="85"/>
      <c r="H37" s="88"/>
      <c r="I37" s="87"/>
      <c r="J37" s="87"/>
      <c r="K37" s="86"/>
      <c r="L37" s="85"/>
    </row>
    <row r="39" spans="1:12">
      <c r="A39" s="83"/>
    </row>
    <row r="40" spans="1:12">
      <c r="A40" s="83"/>
    </row>
  </sheetData>
  <mergeCells count="15">
    <mergeCell ref="A33:K33"/>
    <mergeCell ref="A29:L29"/>
    <mergeCell ref="A26:A28"/>
    <mergeCell ref="B26:F26"/>
    <mergeCell ref="G26:K26"/>
    <mergeCell ref="B28:F28"/>
    <mergeCell ref="G28:K28"/>
    <mergeCell ref="A32:K32"/>
    <mergeCell ref="A1:K1"/>
    <mergeCell ref="A2:K2"/>
    <mergeCell ref="A4:A6"/>
    <mergeCell ref="B4:F4"/>
    <mergeCell ref="G4:K4"/>
    <mergeCell ref="B6:F6"/>
    <mergeCell ref="G6:K6"/>
  </mergeCells>
  <hyperlinks>
    <hyperlink ref="A37" r:id="rId1"/>
    <hyperlink ref="A36" r:id="rId2"/>
    <hyperlink ref="B5" r:id="rId3"/>
    <hyperlink ref="G5" r:id="rId4"/>
    <hyperlink ref="B27" r:id="rId5"/>
    <hyperlink ref="G27" r:id="rId6"/>
  </hyperlinks>
  <printOptions horizontalCentered="1"/>
  <pageMargins left="0.39370078740157483" right="0.39370078740157483" top="0.39370078740157483" bottom="0.39370078740157483" header="0" footer="0"/>
  <pageSetup paperSize="9" scale="80" orientation="portrait" r:id="rId7"/>
  <headerFooter alignWithMargins="0"/>
</worksheet>
</file>

<file path=xl/worksheets/sheet18.xml><?xml version="1.0" encoding="utf-8"?>
<worksheet xmlns="http://schemas.openxmlformats.org/spreadsheetml/2006/main" xmlns:r="http://schemas.openxmlformats.org/officeDocument/2006/relationships">
  <dimension ref="A1:N33"/>
  <sheetViews>
    <sheetView showGridLines="0" workbookViewId="0">
      <selection sqref="A1:XFD1"/>
    </sheetView>
  </sheetViews>
  <sheetFormatPr defaultColWidth="9.140625" defaultRowHeight="12.75"/>
  <cols>
    <col min="1" max="1" width="20.85546875" style="1" customWidth="1"/>
    <col min="2" max="2" width="7" style="1" customWidth="1"/>
    <col min="3" max="4" width="6.7109375" style="1" customWidth="1"/>
    <col min="5" max="5" width="10.85546875" style="1" bestFit="1" customWidth="1"/>
    <col min="6" max="6" width="17.42578125" style="72" customWidth="1"/>
    <col min="7" max="7" width="6.85546875" style="1" customWidth="1"/>
    <col min="8" max="9" width="6.7109375" style="1" customWidth="1"/>
    <col min="10" max="10" width="10.85546875" style="1" customWidth="1"/>
    <col min="11" max="11" width="17.42578125" style="72" customWidth="1"/>
    <col min="12" max="12" width="9.28515625" style="1" customWidth="1"/>
    <col min="13" max="16384" width="9.140625" style="1"/>
  </cols>
  <sheetData>
    <row r="1" spans="1:14" s="28" customFormat="1" ht="30" customHeight="1">
      <c r="A1" s="605" t="s">
        <v>155</v>
      </c>
      <c r="B1" s="605"/>
      <c r="C1" s="605"/>
      <c r="D1" s="605"/>
      <c r="E1" s="605"/>
      <c r="F1" s="605"/>
      <c r="G1" s="605"/>
      <c r="H1" s="605"/>
      <c r="I1" s="605"/>
      <c r="J1" s="605"/>
      <c r="K1" s="605"/>
    </row>
    <row r="2" spans="1:14" s="28" customFormat="1" ht="30" customHeight="1">
      <c r="A2" s="605" t="s">
        <v>154</v>
      </c>
      <c r="B2" s="605"/>
      <c r="C2" s="605"/>
      <c r="D2" s="605"/>
      <c r="E2" s="605"/>
      <c r="F2" s="605"/>
      <c r="G2" s="605"/>
      <c r="H2" s="605"/>
      <c r="I2" s="605"/>
      <c r="J2" s="605"/>
      <c r="K2" s="605"/>
    </row>
    <row r="3" spans="1:14" s="28" customFormat="1" ht="9.75" customHeight="1">
      <c r="A3" s="31" t="s">
        <v>153</v>
      </c>
      <c r="B3" s="30"/>
      <c r="C3" s="30"/>
      <c r="D3" s="30"/>
      <c r="E3" s="30"/>
      <c r="F3" s="82"/>
      <c r="J3" s="30"/>
      <c r="K3" s="30" t="s">
        <v>152</v>
      </c>
      <c r="L3" s="30"/>
    </row>
    <row r="4" spans="1:14" s="28" customFormat="1" ht="24" customHeight="1">
      <c r="A4" s="608"/>
      <c r="B4" s="604" t="s">
        <v>151</v>
      </c>
      <c r="C4" s="604"/>
      <c r="D4" s="604"/>
      <c r="E4" s="604"/>
      <c r="F4" s="604"/>
      <c r="G4" s="604" t="s">
        <v>150</v>
      </c>
      <c r="H4" s="604"/>
      <c r="I4" s="604"/>
      <c r="J4" s="604"/>
      <c r="K4" s="604"/>
      <c r="L4" s="12"/>
    </row>
    <row r="5" spans="1:14" s="10" customFormat="1" ht="63.75" customHeight="1">
      <c r="A5" s="608"/>
      <c r="B5" s="13" t="s">
        <v>149</v>
      </c>
      <c r="C5" s="13" t="s">
        <v>148</v>
      </c>
      <c r="D5" s="13" t="s">
        <v>147</v>
      </c>
      <c r="E5" s="13" t="s">
        <v>146</v>
      </c>
      <c r="F5" s="13" t="s">
        <v>145</v>
      </c>
      <c r="G5" s="13" t="s">
        <v>149</v>
      </c>
      <c r="H5" s="13" t="s">
        <v>148</v>
      </c>
      <c r="I5" s="13" t="s">
        <v>147</v>
      </c>
      <c r="J5" s="13" t="s">
        <v>146</v>
      </c>
      <c r="K5" s="13" t="s">
        <v>145</v>
      </c>
      <c r="L5" s="12"/>
    </row>
    <row r="6" spans="1:14" s="10" customFormat="1" ht="12.75" customHeight="1">
      <c r="A6" s="608"/>
      <c r="B6" s="604">
        <v>2017</v>
      </c>
      <c r="C6" s="604"/>
      <c r="D6" s="604"/>
      <c r="E6" s="604"/>
      <c r="F6" s="604"/>
      <c r="G6" s="604"/>
      <c r="H6" s="604"/>
      <c r="I6" s="604"/>
      <c r="J6" s="604"/>
      <c r="K6" s="604"/>
      <c r="L6" s="12"/>
      <c r="M6" s="39" t="s">
        <v>69</v>
      </c>
      <c r="N6" s="27" t="s">
        <v>68</v>
      </c>
    </row>
    <row r="7" spans="1:14" s="19" customFormat="1" ht="12.75" customHeight="1">
      <c r="A7" s="24" t="s">
        <v>67</v>
      </c>
      <c r="B7" s="81">
        <v>45.04</v>
      </c>
      <c r="C7" s="81">
        <v>2.94</v>
      </c>
      <c r="D7" s="81">
        <v>2.02</v>
      </c>
      <c r="E7" s="81">
        <v>36.42</v>
      </c>
      <c r="F7" s="80" t="s">
        <v>9</v>
      </c>
      <c r="G7" s="81">
        <v>45.05</v>
      </c>
      <c r="H7" s="81">
        <v>2.95</v>
      </c>
      <c r="I7" s="81">
        <v>2.23</v>
      </c>
      <c r="J7" s="81">
        <v>36.25</v>
      </c>
      <c r="K7" s="80" t="s">
        <v>9</v>
      </c>
      <c r="L7" s="79"/>
      <c r="M7" s="25" t="s">
        <v>62</v>
      </c>
      <c r="N7" s="26" t="s">
        <v>66</v>
      </c>
    </row>
    <row r="8" spans="1:14" s="19" customFormat="1" ht="12.75" customHeight="1">
      <c r="A8" s="24" t="s">
        <v>65</v>
      </c>
      <c r="B8" s="81">
        <v>44.97</v>
      </c>
      <c r="C8" s="81">
        <v>3.01</v>
      </c>
      <c r="D8" s="81">
        <v>2.02</v>
      </c>
      <c r="E8" s="81">
        <v>36.89</v>
      </c>
      <c r="F8" s="80" t="s">
        <v>9</v>
      </c>
      <c r="G8" s="81">
        <v>44.98</v>
      </c>
      <c r="H8" s="81">
        <v>3.01</v>
      </c>
      <c r="I8" s="81">
        <v>2.23</v>
      </c>
      <c r="J8" s="81">
        <v>36.659999999999997</v>
      </c>
      <c r="K8" s="80" t="s">
        <v>9</v>
      </c>
      <c r="L8" s="79"/>
      <c r="M8" s="25" t="s">
        <v>62</v>
      </c>
      <c r="N8" s="21" t="s">
        <v>64</v>
      </c>
    </row>
    <row r="9" spans="1:14" s="14" customFormat="1" ht="12.75" customHeight="1">
      <c r="A9" s="24" t="s">
        <v>63</v>
      </c>
      <c r="B9" s="81">
        <v>52.56</v>
      </c>
      <c r="C9" s="81">
        <v>3.06</v>
      </c>
      <c r="D9" s="81">
        <v>2.14</v>
      </c>
      <c r="E9" s="81">
        <v>44.12</v>
      </c>
      <c r="F9" s="80" t="s">
        <v>9</v>
      </c>
      <c r="G9" s="81">
        <v>52.55</v>
      </c>
      <c r="H9" s="81">
        <v>2.77</v>
      </c>
      <c r="I9" s="81">
        <v>2.0099999999999998</v>
      </c>
      <c r="J9" s="81">
        <v>46.6</v>
      </c>
      <c r="K9" s="80" t="s">
        <v>9</v>
      </c>
      <c r="L9" s="76"/>
      <c r="M9" s="22" t="s">
        <v>62</v>
      </c>
      <c r="N9" s="21" t="s">
        <v>61</v>
      </c>
    </row>
    <row r="10" spans="1:14" s="19" customFormat="1" ht="12.75" customHeight="1">
      <c r="A10" s="18" t="s">
        <v>60</v>
      </c>
      <c r="B10" s="78">
        <v>60.71</v>
      </c>
      <c r="C10" s="78">
        <v>3.12</v>
      </c>
      <c r="D10" s="78">
        <v>3.55</v>
      </c>
      <c r="E10" s="78">
        <v>39.29</v>
      </c>
      <c r="F10" s="77" t="s">
        <v>11</v>
      </c>
      <c r="G10" s="78">
        <v>60.71</v>
      </c>
      <c r="H10" s="78">
        <v>3.04</v>
      </c>
      <c r="I10" s="78">
        <v>3.62</v>
      </c>
      <c r="J10" s="78">
        <v>38.79</v>
      </c>
      <c r="K10" s="77" t="s">
        <v>11</v>
      </c>
      <c r="L10" s="76"/>
      <c r="M10" s="16" t="s">
        <v>59</v>
      </c>
      <c r="N10" s="15" t="s">
        <v>58</v>
      </c>
    </row>
    <row r="11" spans="1:14" s="14" customFormat="1" ht="12.75" customHeight="1">
      <c r="A11" s="18" t="s">
        <v>57</v>
      </c>
      <c r="B11" s="78">
        <v>22.45</v>
      </c>
      <c r="C11" s="78">
        <v>3.03</v>
      </c>
      <c r="D11" s="78">
        <v>1.51</v>
      </c>
      <c r="E11" s="78">
        <v>61.88</v>
      </c>
      <c r="F11" s="77" t="s">
        <v>9</v>
      </c>
      <c r="G11" s="78">
        <v>22.45</v>
      </c>
      <c r="H11" s="78">
        <v>1.97</v>
      </c>
      <c r="I11" s="78">
        <v>2.12</v>
      </c>
      <c r="J11" s="78">
        <v>60.46</v>
      </c>
      <c r="K11" s="77" t="s">
        <v>9</v>
      </c>
      <c r="L11" s="76"/>
      <c r="M11" s="16" t="s">
        <v>56</v>
      </c>
      <c r="N11" s="15" t="s">
        <v>55</v>
      </c>
    </row>
    <row r="12" spans="1:14" s="14" customFormat="1" ht="12.75" customHeight="1">
      <c r="A12" s="18" t="s">
        <v>54</v>
      </c>
      <c r="B12" s="78">
        <v>39.54</v>
      </c>
      <c r="C12" s="78">
        <v>4.3</v>
      </c>
      <c r="D12" s="78">
        <v>1.9</v>
      </c>
      <c r="E12" s="78">
        <v>57.24</v>
      </c>
      <c r="F12" s="77" t="s">
        <v>9</v>
      </c>
      <c r="G12" s="78">
        <v>39.54</v>
      </c>
      <c r="H12" s="78">
        <v>3.21</v>
      </c>
      <c r="I12" s="78">
        <v>2.48</v>
      </c>
      <c r="J12" s="78">
        <v>51.01</v>
      </c>
      <c r="K12" s="77" t="s">
        <v>9</v>
      </c>
      <c r="L12" s="76"/>
      <c r="M12" s="16" t="s">
        <v>53</v>
      </c>
      <c r="N12" s="15" t="s">
        <v>52</v>
      </c>
    </row>
    <row r="13" spans="1:14" s="14" customFormat="1" ht="12.75" customHeight="1">
      <c r="A13" s="18" t="s">
        <v>51</v>
      </c>
      <c r="B13" s="78">
        <v>32.409999999999997</v>
      </c>
      <c r="C13" s="78">
        <v>2.0699999999999998</v>
      </c>
      <c r="D13" s="78">
        <v>1.58</v>
      </c>
      <c r="E13" s="78">
        <v>37.97</v>
      </c>
      <c r="F13" s="77" t="s">
        <v>9</v>
      </c>
      <c r="G13" s="78">
        <v>32.409999999999997</v>
      </c>
      <c r="H13" s="78">
        <v>1.84</v>
      </c>
      <c r="I13" s="78">
        <v>1.48</v>
      </c>
      <c r="J13" s="78">
        <v>39.93</v>
      </c>
      <c r="K13" s="77" t="s">
        <v>9</v>
      </c>
      <c r="L13" s="76"/>
      <c r="M13" s="16" t="s">
        <v>50</v>
      </c>
      <c r="N13" s="15" t="s">
        <v>49</v>
      </c>
    </row>
    <row r="14" spans="1:14" s="14" customFormat="1" ht="12.75" customHeight="1">
      <c r="A14" s="18" t="s">
        <v>48</v>
      </c>
      <c r="B14" s="78">
        <v>52.68</v>
      </c>
      <c r="C14" s="78">
        <v>2.59</v>
      </c>
      <c r="D14" s="78">
        <v>1.51</v>
      </c>
      <c r="E14" s="78">
        <v>39.06</v>
      </c>
      <c r="F14" s="77" t="s">
        <v>144</v>
      </c>
      <c r="G14" s="78">
        <v>52.68</v>
      </c>
      <c r="H14" s="78">
        <v>2.78</v>
      </c>
      <c r="I14" s="78">
        <v>1.51</v>
      </c>
      <c r="J14" s="78">
        <v>39.78</v>
      </c>
      <c r="K14" s="77" t="s">
        <v>9</v>
      </c>
      <c r="L14" s="76"/>
      <c r="M14" s="16" t="s">
        <v>47</v>
      </c>
      <c r="N14" s="15" t="s">
        <v>46</v>
      </c>
    </row>
    <row r="15" spans="1:14" s="19" customFormat="1" ht="12.75" customHeight="1">
      <c r="A15" s="18" t="s">
        <v>45</v>
      </c>
      <c r="B15" s="78">
        <v>50.67</v>
      </c>
      <c r="C15" s="78">
        <v>2.41</v>
      </c>
      <c r="D15" s="78">
        <v>1.48</v>
      </c>
      <c r="E15" s="78">
        <v>57.86</v>
      </c>
      <c r="F15" s="77" t="s">
        <v>9</v>
      </c>
      <c r="G15" s="78">
        <v>50.67</v>
      </c>
      <c r="H15" s="78">
        <v>2.29</v>
      </c>
      <c r="I15" s="78">
        <v>1.68</v>
      </c>
      <c r="J15" s="78">
        <v>60.74</v>
      </c>
      <c r="K15" s="77" t="s">
        <v>9</v>
      </c>
      <c r="L15" s="79"/>
      <c r="M15" s="16" t="s">
        <v>44</v>
      </c>
      <c r="N15" s="15" t="s">
        <v>43</v>
      </c>
    </row>
    <row r="16" spans="1:14" s="14" customFormat="1" ht="12.75" customHeight="1">
      <c r="A16" s="18" t="s">
        <v>42</v>
      </c>
      <c r="B16" s="78">
        <v>55.08</v>
      </c>
      <c r="C16" s="78">
        <v>3.78</v>
      </c>
      <c r="D16" s="78">
        <v>2.16</v>
      </c>
      <c r="E16" s="78">
        <v>47.72</v>
      </c>
      <c r="F16" s="77" t="s">
        <v>9</v>
      </c>
      <c r="G16" s="78">
        <v>55.08</v>
      </c>
      <c r="H16" s="78">
        <v>3.63</v>
      </c>
      <c r="I16" s="78">
        <v>2.13</v>
      </c>
      <c r="J16" s="78">
        <v>49.78</v>
      </c>
      <c r="K16" s="77" t="s">
        <v>9</v>
      </c>
      <c r="L16" s="76"/>
      <c r="M16" s="16" t="s">
        <v>41</v>
      </c>
      <c r="N16" s="15" t="s">
        <v>40</v>
      </c>
    </row>
    <row r="17" spans="1:14" s="14" customFormat="1" ht="12.75" customHeight="1">
      <c r="A17" s="18" t="s">
        <v>39</v>
      </c>
      <c r="B17" s="78">
        <v>55.42</v>
      </c>
      <c r="C17" s="78">
        <v>2.5299999999999998</v>
      </c>
      <c r="D17" s="78">
        <v>1.68</v>
      </c>
      <c r="E17" s="78">
        <v>59.05</v>
      </c>
      <c r="F17" s="77" t="s">
        <v>9</v>
      </c>
      <c r="G17" s="78">
        <v>55.41</v>
      </c>
      <c r="H17" s="78">
        <v>2.38</v>
      </c>
      <c r="I17" s="78">
        <v>1.82</v>
      </c>
      <c r="J17" s="78">
        <v>62.38</v>
      </c>
      <c r="K17" s="77" t="s">
        <v>9</v>
      </c>
      <c r="L17" s="76"/>
      <c r="M17" s="16" t="s">
        <v>38</v>
      </c>
      <c r="N17" s="15" t="s">
        <v>37</v>
      </c>
    </row>
    <row r="18" spans="1:14" s="14" customFormat="1" ht="12.75" customHeight="1">
      <c r="A18" s="18" t="s">
        <v>36</v>
      </c>
      <c r="B18" s="78">
        <v>27.95</v>
      </c>
      <c r="C18" s="78">
        <v>2.0099999999999998</v>
      </c>
      <c r="D18" s="78">
        <v>2.09</v>
      </c>
      <c r="E18" s="78">
        <v>39.03</v>
      </c>
      <c r="F18" s="77" t="s">
        <v>9</v>
      </c>
      <c r="G18" s="78">
        <v>27.95</v>
      </c>
      <c r="H18" s="78">
        <v>1.69</v>
      </c>
      <c r="I18" s="78">
        <v>2.15</v>
      </c>
      <c r="J18" s="78">
        <v>47.63</v>
      </c>
      <c r="K18" s="77" t="s">
        <v>9</v>
      </c>
      <c r="L18" s="76"/>
      <c r="M18" s="16" t="s">
        <v>35</v>
      </c>
      <c r="N18" s="15" t="s">
        <v>34</v>
      </c>
    </row>
    <row r="19" spans="1:14" s="14" customFormat="1" ht="12.75" customHeight="1">
      <c r="A19" s="18" t="s">
        <v>33</v>
      </c>
      <c r="B19" s="78">
        <v>56</v>
      </c>
      <c r="C19" s="78">
        <v>3.1</v>
      </c>
      <c r="D19" s="78">
        <v>1.73</v>
      </c>
      <c r="E19" s="78">
        <v>48.19</v>
      </c>
      <c r="F19" s="77" t="s">
        <v>9</v>
      </c>
      <c r="G19" s="78">
        <v>56.03</v>
      </c>
      <c r="H19" s="78">
        <v>2.86</v>
      </c>
      <c r="I19" s="78">
        <v>1.75</v>
      </c>
      <c r="J19" s="78">
        <v>47.52</v>
      </c>
      <c r="K19" s="77" t="s">
        <v>9</v>
      </c>
      <c r="L19" s="76"/>
      <c r="M19" s="16" t="s">
        <v>32</v>
      </c>
      <c r="N19" s="15" t="s">
        <v>31</v>
      </c>
    </row>
    <row r="20" spans="1:14" s="14" customFormat="1" ht="12.75" customHeight="1">
      <c r="A20" s="18" t="s">
        <v>30</v>
      </c>
      <c r="B20" s="78">
        <v>58.84</v>
      </c>
      <c r="C20" s="78">
        <v>3.77</v>
      </c>
      <c r="D20" s="78">
        <v>2.2000000000000002</v>
      </c>
      <c r="E20" s="78">
        <v>41.33</v>
      </c>
      <c r="F20" s="77" t="s">
        <v>9</v>
      </c>
      <c r="G20" s="78">
        <v>58.84</v>
      </c>
      <c r="H20" s="78">
        <v>3.36</v>
      </c>
      <c r="I20" s="78">
        <v>2.0699999999999998</v>
      </c>
      <c r="J20" s="78">
        <v>46.49</v>
      </c>
      <c r="K20" s="77" t="s">
        <v>9</v>
      </c>
      <c r="L20" s="76"/>
      <c r="M20" s="16" t="s">
        <v>29</v>
      </c>
      <c r="N20" s="15" t="s">
        <v>28</v>
      </c>
    </row>
    <row r="21" spans="1:14" s="14" customFormat="1" ht="12.75" customHeight="1">
      <c r="A21" s="18" t="s">
        <v>27</v>
      </c>
      <c r="B21" s="78">
        <v>43.31</v>
      </c>
      <c r="C21" s="78">
        <v>2.77</v>
      </c>
      <c r="D21" s="78">
        <v>1.4</v>
      </c>
      <c r="E21" s="78">
        <v>58.82</v>
      </c>
      <c r="F21" s="77" t="s">
        <v>9</v>
      </c>
      <c r="G21" s="78">
        <v>43.31</v>
      </c>
      <c r="H21" s="78">
        <v>2.0499999999999998</v>
      </c>
      <c r="I21" s="78">
        <v>1.63</v>
      </c>
      <c r="J21" s="78">
        <v>62.11</v>
      </c>
      <c r="K21" s="77" t="s">
        <v>9</v>
      </c>
      <c r="L21" s="76"/>
      <c r="M21" s="16" t="s">
        <v>26</v>
      </c>
      <c r="N21" s="15" t="s">
        <v>25</v>
      </c>
    </row>
    <row r="22" spans="1:14" s="14" customFormat="1" ht="12.75" customHeight="1">
      <c r="A22" s="18" t="s">
        <v>24</v>
      </c>
      <c r="B22" s="78">
        <v>48.64</v>
      </c>
      <c r="C22" s="78">
        <v>4.01</v>
      </c>
      <c r="D22" s="78">
        <v>4.74</v>
      </c>
      <c r="E22" s="78">
        <v>46.19</v>
      </c>
      <c r="F22" s="77" t="s">
        <v>78</v>
      </c>
      <c r="G22" s="78">
        <v>48.58</v>
      </c>
      <c r="H22" s="78">
        <v>2.88</v>
      </c>
      <c r="I22" s="78">
        <v>2.41</v>
      </c>
      <c r="J22" s="78">
        <v>51.64</v>
      </c>
      <c r="K22" s="77" t="s">
        <v>78</v>
      </c>
      <c r="L22" s="76"/>
      <c r="M22" s="16" t="s">
        <v>23</v>
      </c>
      <c r="N22" s="15" t="s">
        <v>22</v>
      </c>
    </row>
    <row r="23" spans="1:14" s="14" customFormat="1" ht="12.75" customHeight="1">
      <c r="A23" s="18" t="s">
        <v>21</v>
      </c>
      <c r="B23" s="78">
        <v>46.75</v>
      </c>
      <c r="C23" s="78">
        <v>3.7</v>
      </c>
      <c r="D23" s="78">
        <v>1.63</v>
      </c>
      <c r="E23" s="78">
        <v>54.61</v>
      </c>
      <c r="F23" s="77" t="s">
        <v>9</v>
      </c>
      <c r="G23" s="78">
        <v>46.75</v>
      </c>
      <c r="H23" s="78">
        <v>3.23</v>
      </c>
      <c r="I23" s="78">
        <v>1.94</v>
      </c>
      <c r="J23" s="78">
        <v>65.42</v>
      </c>
      <c r="K23" s="77" t="s">
        <v>9</v>
      </c>
      <c r="L23" s="76"/>
      <c r="M23" s="16" t="s">
        <v>20</v>
      </c>
      <c r="N23" s="15" t="s">
        <v>19</v>
      </c>
    </row>
    <row r="24" spans="1:14" s="14" customFormat="1" ht="12.75" customHeight="1">
      <c r="A24" s="18" t="s">
        <v>18</v>
      </c>
      <c r="B24" s="78">
        <v>34.36</v>
      </c>
      <c r="C24" s="78">
        <v>3.44</v>
      </c>
      <c r="D24" s="78">
        <v>1.55</v>
      </c>
      <c r="E24" s="78">
        <v>49.76</v>
      </c>
      <c r="F24" s="77" t="s">
        <v>9</v>
      </c>
      <c r="G24" s="78">
        <v>34.36</v>
      </c>
      <c r="H24" s="78">
        <v>2.63</v>
      </c>
      <c r="I24" s="78">
        <v>2.59</v>
      </c>
      <c r="J24" s="78">
        <v>34.799999999999997</v>
      </c>
      <c r="K24" s="77" t="s">
        <v>9</v>
      </c>
      <c r="L24" s="76"/>
      <c r="M24" s="16" t="s">
        <v>17</v>
      </c>
      <c r="N24" s="15" t="s">
        <v>16</v>
      </c>
    </row>
    <row r="25" spans="1:14" s="14" customFormat="1" ht="12.75" customHeight="1">
      <c r="A25" s="18" t="s">
        <v>15</v>
      </c>
      <c r="B25" s="78">
        <v>43.98</v>
      </c>
      <c r="C25" s="78">
        <v>2.17</v>
      </c>
      <c r="D25" s="78">
        <v>1.71</v>
      </c>
      <c r="E25" s="78">
        <v>41.64</v>
      </c>
      <c r="F25" s="77" t="s">
        <v>11</v>
      </c>
      <c r="G25" s="78">
        <v>43.98</v>
      </c>
      <c r="H25" s="78">
        <v>1.96</v>
      </c>
      <c r="I25" s="78">
        <v>1.69</v>
      </c>
      <c r="J25" s="78">
        <v>41.99</v>
      </c>
      <c r="K25" s="77" t="s">
        <v>11</v>
      </c>
      <c r="L25" s="76"/>
      <c r="M25" s="16" t="s">
        <v>13</v>
      </c>
      <c r="N25" s="15" t="s">
        <v>12</v>
      </c>
    </row>
    <row r="26" spans="1:14" s="28" customFormat="1" ht="25.5" customHeight="1">
      <c r="A26" s="608"/>
      <c r="B26" s="604" t="s">
        <v>143</v>
      </c>
      <c r="C26" s="604"/>
      <c r="D26" s="604"/>
      <c r="E26" s="604"/>
      <c r="F26" s="604"/>
      <c r="G26" s="604" t="s">
        <v>142</v>
      </c>
      <c r="H26" s="604"/>
      <c r="I26" s="604"/>
      <c r="J26" s="604"/>
      <c r="K26" s="604"/>
      <c r="L26" s="12"/>
    </row>
    <row r="27" spans="1:14" s="10" customFormat="1" ht="54" customHeight="1">
      <c r="A27" s="608"/>
      <c r="B27" s="13" t="s">
        <v>141</v>
      </c>
      <c r="C27" s="13" t="s">
        <v>140</v>
      </c>
      <c r="D27" s="13" t="s">
        <v>139</v>
      </c>
      <c r="E27" s="13" t="s">
        <v>138</v>
      </c>
      <c r="F27" s="13" t="s">
        <v>137</v>
      </c>
      <c r="G27" s="13" t="s">
        <v>141</v>
      </c>
      <c r="H27" s="13" t="s">
        <v>140</v>
      </c>
      <c r="I27" s="13" t="s">
        <v>139</v>
      </c>
      <c r="J27" s="13" t="s">
        <v>138</v>
      </c>
      <c r="K27" s="13" t="s">
        <v>137</v>
      </c>
      <c r="L27" s="12"/>
    </row>
    <row r="28" spans="1:14" s="10" customFormat="1" ht="12.75" customHeight="1">
      <c r="A28" s="608"/>
      <c r="B28" s="604">
        <v>2017</v>
      </c>
      <c r="C28" s="604"/>
      <c r="D28" s="604"/>
      <c r="E28" s="604"/>
      <c r="F28" s="604"/>
      <c r="G28" s="604"/>
      <c r="H28" s="604"/>
      <c r="I28" s="604"/>
      <c r="J28" s="604"/>
      <c r="K28" s="604"/>
      <c r="L28" s="12"/>
    </row>
    <row r="29" spans="1:14" s="10" customFormat="1" ht="9.9499999999999993" customHeight="1">
      <c r="A29" s="5" t="s">
        <v>4</v>
      </c>
      <c r="B29" s="12"/>
      <c r="C29" s="12"/>
      <c r="D29" s="12"/>
      <c r="E29" s="12"/>
      <c r="F29" s="12"/>
      <c r="G29" s="12"/>
      <c r="H29" s="12"/>
      <c r="I29" s="12"/>
      <c r="J29" s="12"/>
      <c r="K29" s="12"/>
      <c r="L29" s="12"/>
    </row>
    <row r="30" spans="1:14" s="6" customFormat="1" ht="9.75" customHeight="1">
      <c r="A30" s="5" t="s">
        <v>3</v>
      </c>
      <c r="B30" s="2"/>
      <c r="C30" s="2"/>
      <c r="D30" s="2"/>
      <c r="E30" s="33"/>
      <c r="F30" s="74"/>
      <c r="K30" s="75"/>
    </row>
    <row r="31" spans="1:14" s="6" customFormat="1" ht="9.75" customHeight="1">
      <c r="A31" s="5" t="s">
        <v>2</v>
      </c>
      <c r="B31" s="2"/>
      <c r="C31" s="2"/>
      <c r="D31" s="2"/>
      <c r="E31" s="2"/>
      <c r="F31" s="74"/>
      <c r="G31" s="2"/>
      <c r="H31" s="2"/>
      <c r="I31" s="2"/>
      <c r="J31" s="2"/>
      <c r="K31" s="74"/>
      <c r="L31" s="33"/>
    </row>
    <row r="32" spans="1:14" ht="19.5" customHeight="1">
      <c r="A32" s="607" t="s">
        <v>136</v>
      </c>
      <c r="B32" s="607"/>
      <c r="C32" s="607"/>
      <c r="D32" s="607"/>
      <c r="E32" s="607"/>
      <c r="F32" s="607"/>
      <c r="G32" s="607"/>
      <c r="H32" s="607"/>
      <c r="I32" s="607"/>
      <c r="J32" s="607"/>
      <c r="K32" s="607"/>
      <c r="L32" s="73"/>
    </row>
    <row r="33" spans="1:12" ht="19.5" customHeight="1">
      <c r="A33" s="607" t="s">
        <v>135</v>
      </c>
      <c r="B33" s="607"/>
      <c r="C33" s="607"/>
      <c r="D33" s="607"/>
      <c r="E33" s="607"/>
      <c r="F33" s="607"/>
      <c r="G33" s="607"/>
      <c r="H33" s="607"/>
      <c r="I33" s="607"/>
      <c r="J33" s="607"/>
      <c r="K33" s="607"/>
      <c r="L33" s="73"/>
    </row>
  </sheetData>
  <mergeCells count="12">
    <mergeCell ref="B28:K28"/>
    <mergeCell ref="A32:K32"/>
    <mergeCell ref="A33:K33"/>
    <mergeCell ref="A1:K1"/>
    <mergeCell ref="A2:K2"/>
    <mergeCell ref="A4:A6"/>
    <mergeCell ref="B4:F4"/>
    <mergeCell ref="G4:K4"/>
    <mergeCell ref="B6:K6"/>
    <mergeCell ref="A26:A28"/>
    <mergeCell ref="B26:F26"/>
    <mergeCell ref="G26:K26"/>
  </mergeCells>
  <pageMargins left="0.39370078740157483" right="0.39370078740157483" top="0.39370078740157483" bottom="0.39370078740157483" header="0.31496062992125984" footer="0.31496062992125984"/>
  <pageSetup paperSize="9" scale="80"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U33"/>
  <sheetViews>
    <sheetView showGridLines="0" workbookViewId="0">
      <selection sqref="A1:XFD1"/>
    </sheetView>
  </sheetViews>
  <sheetFormatPr defaultColWidth="9.140625" defaultRowHeight="12.75"/>
  <cols>
    <col min="1" max="1" width="16.140625" style="1" customWidth="1"/>
    <col min="2" max="2" width="6.5703125" style="1" customWidth="1"/>
    <col min="3" max="3" width="7.28515625" style="1" customWidth="1"/>
    <col min="4" max="4" width="6.5703125" style="1" customWidth="1"/>
    <col min="5" max="5" width="5.85546875" style="1" customWidth="1"/>
    <col min="6" max="6" width="5.28515625" style="1" customWidth="1"/>
    <col min="7" max="16" width="6.5703125" style="1" customWidth="1"/>
    <col min="17" max="17" width="9.140625" style="1" customWidth="1"/>
    <col min="18" max="16384" width="9.140625" style="1"/>
  </cols>
  <sheetData>
    <row r="1" spans="1:21" s="28" customFormat="1" ht="30" customHeight="1">
      <c r="A1" s="605" t="s">
        <v>134</v>
      </c>
      <c r="B1" s="605"/>
      <c r="C1" s="605"/>
      <c r="D1" s="605"/>
      <c r="E1" s="605"/>
      <c r="F1" s="605"/>
      <c r="G1" s="605"/>
      <c r="H1" s="605"/>
      <c r="I1" s="605"/>
      <c r="J1" s="605"/>
      <c r="K1" s="605"/>
      <c r="L1" s="605"/>
      <c r="M1" s="605"/>
      <c r="N1" s="605"/>
      <c r="O1" s="605"/>
      <c r="P1" s="605"/>
      <c r="Q1" s="56"/>
    </row>
    <row r="2" spans="1:21" s="28" customFormat="1" ht="30" customHeight="1">
      <c r="A2" s="605" t="s">
        <v>133</v>
      </c>
      <c r="B2" s="605"/>
      <c r="C2" s="605"/>
      <c r="D2" s="605"/>
      <c r="E2" s="605"/>
      <c r="F2" s="605"/>
      <c r="G2" s="605"/>
      <c r="H2" s="605"/>
      <c r="I2" s="605"/>
      <c r="J2" s="605"/>
      <c r="K2" s="605"/>
      <c r="L2" s="605"/>
      <c r="M2" s="605"/>
      <c r="N2" s="605"/>
      <c r="O2" s="605"/>
      <c r="P2" s="605"/>
      <c r="Q2" s="56"/>
    </row>
    <row r="3" spans="1:21" s="28" customFormat="1" ht="9.75" customHeight="1">
      <c r="A3" s="31" t="s">
        <v>75</v>
      </c>
      <c r="P3" s="30" t="s">
        <v>74</v>
      </c>
    </row>
    <row r="4" spans="1:21" s="10" customFormat="1" ht="14.25" customHeight="1">
      <c r="A4" s="608"/>
      <c r="B4" s="610" t="s">
        <v>98</v>
      </c>
      <c r="C4" s="610" t="s">
        <v>97</v>
      </c>
      <c r="D4" s="601" t="s">
        <v>72</v>
      </c>
      <c r="E4" s="602"/>
      <c r="F4" s="602"/>
      <c r="G4" s="602"/>
      <c r="H4" s="602"/>
      <c r="I4" s="602"/>
      <c r="J4" s="602"/>
      <c r="K4" s="602"/>
      <c r="L4" s="602"/>
      <c r="M4" s="602"/>
      <c r="N4" s="602"/>
      <c r="O4" s="602"/>
      <c r="P4" s="603"/>
    </row>
    <row r="5" spans="1:21" s="10" customFormat="1" ht="14.25" customHeight="1">
      <c r="A5" s="608"/>
      <c r="B5" s="611"/>
      <c r="C5" s="611"/>
      <c r="D5" s="610" t="s">
        <v>91</v>
      </c>
      <c r="E5" s="610" t="s">
        <v>116</v>
      </c>
      <c r="F5" s="610" t="s">
        <v>94</v>
      </c>
      <c r="G5" s="601" t="s">
        <v>132</v>
      </c>
      <c r="H5" s="602"/>
      <c r="I5" s="602"/>
      <c r="J5" s="602"/>
      <c r="K5" s="602"/>
      <c r="L5" s="602"/>
      <c r="M5" s="602"/>
      <c r="N5" s="602"/>
      <c r="O5" s="602"/>
      <c r="P5" s="603"/>
    </row>
    <row r="6" spans="1:21" s="10" customFormat="1" ht="39" customHeight="1">
      <c r="A6" s="608"/>
      <c r="B6" s="612"/>
      <c r="C6" s="612"/>
      <c r="D6" s="612"/>
      <c r="E6" s="612"/>
      <c r="F6" s="612"/>
      <c r="G6" s="65" t="s">
        <v>130</v>
      </c>
      <c r="H6" s="65" t="s">
        <v>129</v>
      </c>
      <c r="I6" s="65" t="s">
        <v>128</v>
      </c>
      <c r="J6" s="65" t="s">
        <v>127</v>
      </c>
      <c r="K6" s="65" t="s">
        <v>126</v>
      </c>
      <c r="L6" s="66" t="s">
        <v>125</v>
      </c>
      <c r="M6" s="65" t="s">
        <v>124</v>
      </c>
      <c r="N6" s="65" t="s">
        <v>123</v>
      </c>
      <c r="O6" s="65" t="s">
        <v>122</v>
      </c>
      <c r="P6" s="65" t="s">
        <v>121</v>
      </c>
      <c r="Q6" s="45"/>
      <c r="R6" s="71" t="s">
        <v>69</v>
      </c>
      <c r="S6" s="27" t="s">
        <v>68</v>
      </c>
      <c r="U6" s="48"/>
    </row>
    <row r="7" spans="1:21" s="51" customFormat="1" ht="12.75" customHeight="1">
      <c r="A7" s="24" t="s">
        <v>67</v>
      </c>
      <c r="B7" s="70">
        <v>9741377</v>
      </c>
      <c r="C7" s="70">
        <v>5000819</v>
      </c>
      <c r="D7" s="70">
        <v>4740558</v>
      </c>
      <c r="E7" s="70">
        <v>58714</v>
      </c>
      <c r="F7" s="70">
        <v>43778</v>
      </c>
      <c r="G7" s="70">
        <v>1061390</v>
      </c>
      <c r="H7" s="70">
        <v>10585</v>
      </c>
      <c r="I7" s="70">
        <v>183009</v>
      </c>
      <c r="J7" s="70">
        <v>38982</v>
      </c>
      <c r="K7" s="70">
        <v>13771</v>
      </c>
      <c r="L7" s="70">
        <v>2411925</v>
      </c>
      <c r="M7" s="70">
        <v>196720</v>
      </c>
      <c r="N7" s="70">
        <v>469582</v>
      </c>
      <c r="O7" s="70">
        <v>100008</v>
      </c>
      <c r="P7" s="70">
        <v>152094</v>
      </c>
      <c r="R7" s="25" t="s">
        <v>62</v>
      </c>
      <c r="S7" s="26" t="s">
        <v>66</v>
      </c>
      <c r="T7" s="67"/>
      <c r="U7" s="48"/>
    </row>
    <row r="8" spans="1:21" s="51" customFormat="1" ht="12.75" customHeight="1">
      <c r="A8" s="24" t="s">
        <v>65</v>
      </c>
      <c r="B8" s="70">
        <v>8955769</v>
      </c>
      <c r="C8" s="70">
        <v>4416400</v>
      </c>
      <c r="D8" s="70">
        <v>4539369</v>
      </c>
      <c r="E8" s="70">
        <v>56470</v>
      </c>
      <c r="F8" s="70">
        <v>41104</v>
      </c>
      <c r="G8" s="70">
        <v>1031131</v>
      </c>
      <c r="H8" s="70">
        <v>9954</v>
      </c>
      <c r="I8" s="70">
        <v>159144</v>
      </c>
      <c r="J8" s="70">
        <v>37287</v>
      </c>
      <c r="K8" s="70">
        <v>12995</v>
      </c>
      <c r="L8" s="70">
        <v>2305698</v>
      </c>
      <c r="M8" s="70">
        <v>189913</v>
      </c>
      <c r="N8" s="70">
        <v>450901</v>
      </c>
      <c r="O8" s="70">
        <v>95393</v>
      </c>
      <c r="P8" s="70">
        <v>149379</v>
      </c>
      <c r="R8" s="25" t="s">
        <v>62</v>
      </c>
      <c r="S8" s="21" t="s">
        <v>64</v>
      </c>
      <c r="T8" s="67"/>
      <c r="U8" s="48"/>
    </row>
    <row r="9" spans="1:21" s="48" customFormat="1" ht="12.75" customHeight="1">
      <c r="A9" s="24" t="s">
        <v>63</v>
      </c>
      <c r="B9" s="69">
        <v>371330</v>
      </c>
      <c r="C9" s="69">
        <v>206661</v>
      </c>
      <c r="D9" s="69">
        <v>164669</v>
      </c>
      <c r="E9" s="69">
        <v>2251</v>
      </c>
      <c r="F9" s="69">
        <v>1639</v>
      </c>
      <c r="G9" s="69">
        <v>38311</v>
      </c>
      <c r="H9" s="69">
        <v>392</v>
      </c>
      <c r="I9" s="69">
        <v>5710</v>
      </c>
      <c r="J9" s="69">
        <v>1144</v>
      </c>
      <c r="K9" s="69">
        <v>379</v>
      </c>
      <c r="L9" s="69">
        <v>76560</v>
      </c>
      <c r="M9" s="69">
        <v>7071</v>
      </c>
      <c r="N9" s="69">
        <v>22155</v>
      </c>
      <c r="O9" s="69">
        <v>4767</v>
      </c>
      <c r="P9" s="69">
        <v>4290</v>
      </c>
      <c r="R9" s="22" t="s">
        <v>62</v>
      </c>
      <c r="S9" s="21" t="s">
        <v>61</v>
      </c>
      <c r="T9" s="67"/>
    </row>
    <row r="10" spans="1:21" s="51" customFormat="1" ht="12.75" customHeight="1">
      <c r="A10" s="18" t="s">
        <v>60</v>
      </c>
      <c r="B10" s="68">
        <v>33062</v>
      </c>
      <c r="C10" s="68">
        <v>19770</v>
      </c>
      <c r="D10" s="68">
        <v>13292</v>
      </c>
      <c r="E10" s="68">
        <v>188</v>
      </c>
      <c r="F10" s="68">
        <v>126</v>
      </c>
      <c r="G10" s="68">
        <v>2660</v>
      </c>
      <c r="H10" s="68">
        <v>27</v>
      </c>
      <c r="I10" s="68">
        <v>323</v>
      </c>
      <c r="J10" s="68">
        <v>79</v>
      </c>
      <c r="K10" s="68">
        <v>31</v>
      </c>
      <c r="L10" s="68">
        <v>6807</v>
      </c>
      <c r="M10" s="68">
        <v>548</v>
      </c>
      <c r="N10" s="68">
        <v>1707</v>
      </c>
      <c r="O10" s="68">
        <v>358</v>
      </c>
      <c r="P10" s="68">
        <v>438</v>
      </c>
      <c r="R10" s="16" t="s">
        <v>59</v>
      </c>
      <c r="S10" s="15" t="s">
        <v>58</v>
      </c>
      <c r="T10" s="67"/>
      <c r="U10" s="48"/>
    </row>
    <row r="11" spans="1:21" s="48" customFormat="1" ht="12.75" customHeight="1">
      <c r="A11" s="18" t="s">
        <v>57</v>
      </c>
      <c r="B11" s="68">
        <v>2626</v>
      </c>
      <c r="C11" s="68">
        <v>1327</v>
      </c>
      <c r="D11" s="68">
        <v>1299</v>
      </c>
      <c r="E11" s="68">
        <v>22</v>
      </c>
      <c r="F11" s="68">
        <v>13</v>
      </c>
      <c r="G11" s="68">
        <v>339</v>
      </c>
      <c r="H11" s="68">
        <v>5</v>
      </c>
      <c r="I11" s="68">
        <v>45</v>
      </c>
      <c r="J11" s="68">
        <v>11</v>
      </c>
      <c r="K11" s="68">
        <v>3</v>
      </c>
      <c r="L11" s="68">
        <v>623</v>
      </c>
      <c r="M11" s="68">
        <v>104</v>
      </c>
      <c r="N11" s="68">
        <v>102</v>
      </c>
      <c r="O11" s="68">
        <v>9</v>
      </c>
      <c r="P11" s="68">
        <v>23</v>
      </c>
      <c r="R11" s="16" t="s">
        <v>56</v>
      </c>
      <c r="S11" s="15" t="s">
        <v>55</v>
      </c>
      <c r="T11" s="67"/>
    </row>
    <row r="12" spans="1:21" s="48" customFormat="1" ht="12.75" customHeight="1">
      <c r="A12" s="18" t="s">
        <v>54</v>
      </c>
      <c r="B12" s="68">
        <v>4094</v>
      </c>
      <c r="C12" s="68">
        <v>2127</v>
      </c>
      <c r="D12" s="68">
        <v>1967</v>
      </c>
      <c r="E12" s="68">
        <v>36</v>
      </c>
      <c r="F12" s="68">
        <v>30</v>
      </c>
      <c r="G12" s="68">
        <v>537</v>
      </c>
      <c r="H12" s="68">
        <v>10</v>
      </c>
      <c r="I12" s="68">
        <v>86</v>
      </c>
      <c r="J12" s="68">
        <v>17</v>
      </c>
      <c r="K12" s="68">
        <v>6</v>
      </c>
      <c r="L12" s="68">
        <v>707</v>
      </c>
      <c r="M12" s="68">
        <v>115</v>
      </c>
      <c r="N12" s="68">
        <v>279</v>
      </c>
      <c r="O12" s="68">
        <v>52</v>
      </c>
      <c r="P12" s="68">
        <v>92</v>
      </c>
      <c r="R12" s="16" t="s">
        <v>53</v>
      </c>
      <c r="S12" s="15" t="s">
        <v>52</v>
      </c>
      <c r="T12" s="67"/>
    </row>
    <row r="13" spans="1:21" s="48" customFormat="1" ht="12.75" customHeight="1">
      <c r="A13" s="18" t="s">
        <v>51</v>
      </c>
      <c r="B13" s="68">
        <v>5799</v>
      </c>
      <c r="C13" s="68">
        <v>3252</v>
      </c>
      <c r="D13" s="68">
        <v>2547</v>
      </c>
      <c r="E13" s="68">
        <v>28</v>
      </c>
      <c r="F13" s="68">
        <v>30</v>
      </c>
      <c r="G13" s="68">
        <v>698</v>
      </c>
      <c r="H13" s="68">
        <v>9</v>
      </c>
      <c r="I13" s="68">
        <v>79</v>
      </c>
      <c r="J13" s="68">
        <v>19</v>
      </c>
      <c r="K13" s="68">
        <v>6</v>
      </c>
      <c r="L13" s="68">
        <v>1131</v>
      </c>
      <c r="M13" s="68">
        <v>133</v>
      </c>
      <c r="N13" s="68">
        <v>300</v>
      </c>
      <c r="O13" s="68">
        <v>52</v>
      </c>
      <c r="P13" s="68">
        <v>62</v>
      </c>
      <c r="R13" s="16" t="s">
        <v>50</v>
      </c>
      <c r="S13" s="15" t="s">
        <v>49</v>
      </c>
      <c r="T13" s="67"/>
    </row>
    <row r="14" spans="1:21" s="48" customFormat="1" ht="12.75" customHeight="1">
      <c r="A14" s="18" t="s">
        <v>48</v>
      </c>
      <c r="B14" s="68">
        <v>55879</v>
      </c>
      <c r="C14" s="68">
        <v>29428</v>
      </c>
      <c r="D14" s="68">
        <v>26451</v>
      </c>
      <c r="E14" s="68">
        <v>329</v>
      </c>
      <c r="F14" s="68">
        <v>216</v>
      </c>
      <c r="G14" s="68">
        <v>6782</v>
      </c>
      <c r="H14" s="68">
        <v>43</v>
      </c>
      <c r="I14" s="68">
        <v>959</v>
      </c>
      <c r="J14" s="68">
        <v>189</v>
      </c>
      <c r="K14" s="68">
        <v>57</v>
      </c>
      <c r="L14" s="68">
        <v>12093</v>
      </c>
      <c r="M14" s="68">
        <v>1002</v>
      </c>
      <c r="N14" s="68">
        <v>3326</v>
      </c>
      <c r="O14" s="68">
        <v>898</v>
      </c>
      <c r="P14" s="68">
        <v>557</v>
      </c>
      <c r="R14" s="16" t="s">
        <v>47</v>
      </c>
      <c r="S14" s="15" t="s">
        <v>46</v>
      </c>
      <c r="T14" s="67"/>
    </row>
    <row r="15" spans="1:21" s="51" customFormat="1" ht="12.75" customHeight="1">
      <c r="A15" s="18" t="s">
        <v>45</v>
      </c>
      <c r="B15" s="68">
        <v>18247</v>
      </c>
      <c r="C15" s="68">
        <v>9606</v>
      </c>
      <c r="D15" s="68">
        <v>8641</v>
      </c>
      <c r="E15" s="68">
        <v>109</v>
      </c>
      <c r="F15" s="68">
        <v>85</v>
      </c>
      <c r="G15" s="68">
        <v>1854</v>
      </c>
      <c r="H15" s="68">
        <v>28</v>
      </c>
      <c r="I15" s="68">
        <v>295</v>
      </c>
      <c r="J15" s="68">
        <v>60</v>
      </c>
      <c r="K15" s="68">
        <v>27</v>
      </c>
      <c r="L15" s="68">
        <v>3937</v>
      </c>
      <c r="M15" s="68">
        <v>390</v>
      </c>
      <c r="N15" s="68">
        <v>1360</v>
      </c>
      <c r="O15" s="68">
        <v>258</v>
      </c>
      <c r="P15" s="68">
        <v>238</v>
      </c>
      <c r="R15" s="16" t="s">
        <v>44</v>
      </c>
      <c r="S15" s="15" t="s">
        <v>43</v>
      </c>
      <c r="T15" s="67"/>
      <c r="U15" s="48"/>
    </row>
    <row r="16" spans="1:21" s="48" customFormat="1" ht="12.75" customHeight="1">
      <c r="A16" s="18" t="s">
        <v>42</v>
      </c>
      <c r="B16" s="68">
        <v>23398</v>
      </c>
      <c r="C16" s="68">
        <v>12764</v>
      </c>
      <c r="D16" s="68">
        <v>10634</v>
      </c>
      <c r="E16" s="68">
        <v>158</v>
      </c>
      <c r="F16" s="68">
        <v>91</v>
      </c>
      <c r="G16" s="68">
        <v>2737</v>
      </c>
      <c r="H16" s="68">
        <v>28</v>
      </c>
      <c r="I16" s="68">
        <v>380</v>
      </c>
      <c r="J16" s="68">
        <v>72</v>
      </c>
      <c r="K16" s="68">
        <v>20</v>
      </c>
      <c r="L16" s="68">
        <v>4425</v>
      </c>
      <c r="M16" s="68">
        <v>501</v>
      </c>
      <c r="N16" s="68">
        <v>1585</v>
      </c>
      <c r="O16" s="68">
        <v>364</v>
      </c>
      <c r="P16" s="68">
        <v>273</v>
      </c>
      <c r="R16" s="16" t="s">
        <v>41</v>
      </c>
      <c r="S16" s="15" t="s">
        <v>40</v>
      </c>
      <c r="T16" s="67"/>
    </row>
    <row r="17" spans="1:20" s="48" customFormat="1" ht="12.75" customHeight="1">
      <c r="A17" s="18" t="s">
        <v>39</v>
      </c>
      <c r="B17" s="68">
        <v>57452</v>
      </c>
      <c r="C17" s="68">
        <v>33536</v>
      </c>
      <c r="D17" s="68">
        <v>23916</v>
      </c>
      <c r="E17" s="68">
        <v>334</v>
      </c>
      <c r="F17" s="68">
        <v>265</v>
      </c>
      <c r="G17" s="68">
        <v>4943</v>
      </c>
      <c r="H17" s="68">
        <v>57</v>
      </c>
      <c r="I17" s="68">
        <v>508</v>
      </c>
      <c r="J17" s="68">
        <v>179</v>
      </c>
      <c r="K17" s="68">
        <v>55</v>
      </c>
      <c r="L17" s="68">
        <v>13004</v>
      </c>
      <c r="M17" s="68">
        <v>896</v>
      </c>
      <c r="N17" s="68">
        <v>2526</v>
      </c>
      <c r="O17" s="68">
        <v>548</v>
      </c>
      <c r="P17" s="68">
        <v>601</v>
      </c>
      <c r="R17" s="16" t="s">
        <v>38</v>
      </c>
      <c r="S17" s="15" t="s">
        <v>37</v>
      </c>
      <c r="T17" s="67"/>
    </row>
    <row r="18" spans="1:20" s="48" customFormat="1" ht="12.75" customHeight="1">
      <c r="A18" s="18" t="s">
        <v>36</v>
      </c>
      <c r="B18" s="68">
        <v>4840</v>
      </c>
      <c r="C18" s="68">
        <v>1892</v>
      </c>
      <c r="D18" s="68">
        <v>2948</v>
      </c>
      <c r="E18" s="68">
        <v>61</v>
      </c>
      <c r="F18" s="68">
        <v>43</v>
      </c>
      <c r="G18" s="68">
        <v>729</v>
      </c>
      <c r="H18" s="68">
        <v>21</v>
      </c>
      <c r="I18" s="68">
        <v>110</v>
      </c>
      <c r="J18" s="68">
        <v>29</v>
      </c>
      <c r="K18" s="68">
        <v>7</v>
      </c>
      <c r="L18" s="68">
        <v>1284</v>
      </c>
      <c r="M18" s="68">
        <v>155</v>
      </c>
      <c r="N18" s="68">
        <v>381</v>
      </c>
      <c r="O18" s="68">
        <v>47</v>
      </c>
      <c r="P18" s="68">
        <v>81</v>
      </c>
      <c r="R18" s="16" t="s">
        <v>35</v>
      </c>
      <c r="S18" s="15" t="s">
        <v>34</v>
      </c>
      <c r="T18" s="67"/>
    </row>
    <row r="19" spans="1:20" s="48" customFormat="1" ht="12.75" customHeight="1">
      <c r="A19" s="18" t="s">
        <v>33</v>
      </c>
      <c r="B19" s="68">
        <v>37545</v>
      </c>
      <c r="C19" s="68">
        <v>22568</v>
      </c>
      <c r="D19" s="68">
        <v>14977</v>
      </c>
      <c r="E19" s="68">
        <v>207</v>
      </c>
      <c r="F19" s="68">
        <v>141</v>
      </c>
      <c r="G19" s="68">
        <v>3355</v>
      </c>
      <c r="H19" s="68">
        <v>35</v>
      </c>
      <c r="I19" s="68">
        <v>556</v>
      </c>
      <c r="J19" s="68">
        <v>102</v>
      </c>
      <c r="K19" s="68">
        <v>42</v>
      </c>
      <c r="L19" s="68">
        <v>6639</v>
      </c>
      <c r="M19" s="68">
        <v>626</v>
      </c>
      <c r="N19" s="68">
        <v>2451</v>
      </c>
      <c r="O19" s="68">
        <v>430</v>
      </c>
      <c r="P19" s="68">
        <v>393</v>
      </c>
      <c r="R19" s="16" t="s">
        <v>32</v>
      </c>
      <c r="S19" s="15" t="s">
        <v>31</v>
      </c>
      <c r="T19" s="67"/>
    </row>
    <row r="20" spans="1:20" s="48" customFormat="1" ht="12.75" customHeight="1">
      <c r="A20" s="18" t="s">
        <v>30</v>
      </c>
      <c r="B20" s="68">
        <v>47107</v>
      </c>
      <c r="C20" s="68">
        <v>25773</v>
      </c>
      <c r="D20" s="68">
        <v>21334</v>
      </c>
      <c r="E20" s="68">
        <v>248</v>
      </c>
      <c r="F20" s="68">
        <v>208</v>
      </c>
      <c r="G20" s="68">
        <v>4916</v>
      </c>
      <c r="H20" s="68">
        <v>43</v>
      </c>
      <c r="I20" s="68">
        <v>627</v>
      </c>
      <c r="J20" s="68">
        <v>128</v>
      </c>
      <c r="K20" s="68">
        <v>45</v>
      </c>
      <c r="L20" s="68">
        <v>9669</v>
      </c>
      <c r="M20" s="68">
        <v>910</v>
      </c>
      <c r="N20" s="68">
        <v>3124</v>
      </c>
      <c r="O20" s="68">
        <v>852</v>
      </c>
      <c r="P20" s="68">
        <v>564</v>
      </c>
      <c r="R20" s="16" t="s">
        <v>29</v>
      </c>
      <c r="S20" s="15" t="s">
        <v>28</v>
      </c>
      <c r="T20" s="67"/>
    </row>
    <row r="21" spans="1:20" s="48" customFormat="1" ht="12.75" customHeight="1">
      <c r="A21" s="18" t="s">
        <v>27</v>
      </c>
      <c r="B21" s="68">
        <v>8938</v>
      </c>
      <c r="C21" s="68">
        <v>4833</v>
      </c>
      <c r="D21" s="68">
        <v>4105</v>
      </c>
      <c r="E21" s="68">
        <v>78</v>
      </c>
      <c r="F21" s="68">
        <v>53</v>
      </c>
      <c r="G21" s="68">
        <v>893</v>
      </c>
      <c r="H21" s="68">
        <v>8</v>
      </c>
      <c r="I21" s="68">
        <v>101</v>
      </c>
      <c r="J21" s="68">
        <v>34</v>
      </c>
      <c r="K21" s="68">
        <v>7</v>
      </c>
      <c r="L21" s="68">
        <v>1997</v>
      </c>
      <c r="M21" s="68">
        <v>210</v>
      </c>
      <c r="N21" s="68">
        <v>513</v>
      </c>
      <c r="O21" s="68">
        <v>85</v>
      </c>
      <c r="P21" s="68">
        <v>126</v>
      </c>
      <c r="R21" s="16" t="s">
        <v>26</v>
      </c>
      <c r="S21" s="15" t="s">
        <v>25</v>
      </c>
      <c r="T21" s="67"/>
    </row>
    <row r="22" spans="1:20" s="48" customFormat="1" ht="12.75" customHeight="1">
      <c r="A22" s="18" t="s">
        <v>24</v>
      </c>
      <c r="B22" s="68">
        <v>29690</v>
      </c>
      <c r="C22" s="68">
        <v>15732</v>
      </c>
      <c r="D22" s="68">
        <v>13958</v>
      </c>
      <c r="E22" s="68">
        <v>210</v>
      </c>
      <c r="F22" s="68">
        <v>177</v>
      </c>
      <c r="G22" s="68">
        <v>3175</v>
      </c>
      <c r="H22" s="68">
        <v>39</v>
      </c>
      <c r="I22" s="68">
        <v>830</v>
      </c>
      <c r="J22" s="68">
        <v>99</v>
      </c>
      <c r="K22" s="68">
        <v>37</v>
      </c>
      <c r="L22" s="68">
        <v>6002</v>
      </c>
      <c r="M22" s="68">
        <v>646</v>
      </c>
      <c r="N22" s="68">
        <v>1944</v>
      </c>
      <c r="O22" s="68">
        <v>398</v>
      </c>
      <c r="P22" s="68">
        <v>401</v>
      </c>
      <c r="R22" s="16" t="s">
        <v>23</v>
      </c>
      <c r="S22" s="15" t="s">
        <v>22</v>
      </c>
      <c r="T22" s="67"/>
    </row>
    <row r="23" spans="1:20" s="48" customFormat="1" ht="12.75" customHeight="1">
      <c r="A23" s="18" t="s">
        <v>21</v>
      </c>
      <c r="B23" s="68">
        <v>21858</v>
      </c>
      <c r="C23" s="68">
        <v>11715</v>
      </c>
      <c r="D23" s="68">
        <v>10143</v>
      </c>
      <c r="E23" s="68">
        <v>150</v>
      </c>
      <c r="F23" s="68">
        <v>100</v>
      </c>
      <c r="G23" s="68">
        <v>2498</v>
      </c>
      <c r="H23" s="68">
        <v>24</v>
      </c>
      <c r="I23" s="68">
        <v>231</v>
      </c>
      <c r="J23" s="68">
        <v>84</v>
      </c>
      <c r="K23" s="68">
        <v>23</v>
      </c>
      <c r="L23" s="68">
        <v>4874</v>
      </c>
      <c r="M23" s="68">
        <v>438</v>
      </c>
      <c r="N23" s="68">
        <v>1252</v>
      </c>
      <c r="O23" s="68">
        <v>231</v>
      </c>
      <c r="P23" s="68">
        <v>238</v>
      </c>
      <c r="R23" s="16" t="s">
        <v>20</v>
      </c>
      <c r="S23" s="15" t="s">
        <v>19</v>
      </c>
      <c r="T23" s="67"/>
    </row>
    <row r="24" spans="1:20" s="48" customFormat="1" ht="12.75" customHeight="1">
      <c r="A24" s="18" t="s">
        <v>18</v>
      </c>
      <c r="B24" s="68">
        <v>3915</v>
      </c>
      <c r="C24" s="68">
        <v>2077</v>
      </c>
      <c r="D24" s="68">
        <v>1838</v>
      </c>
      <c r="E24" s="68">
        <v>23</v>
      </c>
      <c r="F24" s="68">
        <v>12</v>
      </c>
      <c r="G24" s="68">
        <v>488</v>
      </c>
      <c r="H24" s="68">
        <v>3</v>
      </c>
      <c r="I24" s="68">
        <v>75</v>
      </c>
      <c r="J24" s="68">
        <v>8</v>
      </c>
      <c r="K24" s="68">
        <v>4</v>
      </c>
      <c r="L24" s="68">
        <v>745</v>
      </c>
      <c r="M24" s="68">
        <v>106</v>
      </c>
      <c r="N24" s="68">
        <v>265</v>
      </c>
      <c r="O24" s="68">
        <v>45</v>
      </c>
      <c r="P24" s="68">
        <v>64</v>
      </c>
      <c r="R24" s="16" t="s">
        <v>17</v>
      </c>
      <c r="S24" s="15" t="s">
        <v>16</v>
      </c>
      <c r="T24" s="67"/>
    </row>
    <row r="25" spans="1:20" s="48" customFormat="1" ht="12.75" customHeight="1">
      <c r="A25" s="18" t="s">
        <v>15</v>
      </c>
      <c r="B25" s="68">
        <v>16880</v>
      </c>
      <c r="C25" s="68">
        <v>10261</v>
      </c>
      <c r="D25" s="68">
        <v>6619</v>
      </c>
      <c r="E25" s="68">
        <v>70</v>
      </c>
      <c r="F25" s="68">
        <v>49</v>
      </c>
      <c r="G25" s="68">
        <v>1707</v>
      </c>
      <c r="H25" s="68">
        <v>12</v>
      </c>
      <c r="I25" s="68">
        <v>505</v>
      </c>
      <c r="J25" s="68">
        <v>34</v>
      </c>
      <c r="K25" s="68">
        <v>9</v>
      </c>
      <c r="L25" s="68">
        <v>2623</v>
      </c>
      <c r="M25" s="68">
        <v>291</v>
      </c>
      <c r="N25" s="68">
        <v>1040</v>
      </c>
      <c r="O25" s="68">
        <v>140</v>
      </c>
      <c r="P25" s="68">
        <v>139</v>
      </c>
      <c r="R25" s="16" t="s">
        <v>13</v>
      </c>
      <c r="S25" s="15" t="s">
        <v>12</v>
      </c>
      <c r="T25" s="67"/>
    </row>
    <row r="26" spans="1:20" s="10" customFormat="1" ht="14.25" customHeight="1">
      <c r="A26" s="608"/>
      <c r="B26" s="604" t="s">
        <v>93</v>
      </c>
      <c r="C26" s="604" t="s">
        <v>92</v>
      </c>
      <c r="D26" s="604" t="s">
        <v>7</v>
      </c>
      <c r="E26" s="604"/>
      <c r="F26" s="604"/>
      <c r="G26" s="604"/>
      <c r="H26" s="604"/>
      <c r="I26" s="604"/>
      <c r="J26" s="604"/>
      <c r="K26" s="604"/>
      <c r="L26" s="604"/>
      <c r="M26" s="604"/>
      <c r="N26" s="604"/>
      <c r="O26" s="604"/>
      <c r="P26" s="604"/>
    </row>
    <row r="27" spans="1:20" s="10" customFormat="1" ht="14.25" customHeight="1">
      <c r="A27" s="608"/>
      <c r="B27" s="604"/>
      <c r="C27" s="604"/>
      <c r="D27" s="604" t="s">
        <v>91</v>
      </c>
      <c r="E27" s="604" t="s">
        <v>89</v>
      </c>
      <c r="F27" s="604" t="s">
        <v>88</v>
      </c>
      <c r="G27" s="604" t="s">
        <v>131</v>
      </c>
      <c r="H27" s="604"/>
      <c r="I27" s="604"/>
      <c r="J27" s="604"/>
      <c r="K27" s="604"/>
      <c r="L27" s="604"/>
      <c r="M27" s="604"/>
      <c r="N27" s="604"/>
      <c r="O27" s="604"/>
      <c r="P27" s="604"/>
    </row>
    <row r="28" spans="1:20" s="10" customFormat="1" ht="48" customHeight="1">
      <c r="A28" s="608"/>
      <c r="B28" s="604"/>
      <c r="C28" s="604"/>
      <c r="D28" s="604"/>
      <c r="E28" s="604"/>
      <c r="F28" s="604"/>
      <c r="G28" s="65" t="s">
        <v>130</v>
      </c>
      <c r="H28" s="65" t="s">
        <v>129</v>
      </c>
      <c r="I28" s="65" t="s">
        <v>128</v>
      </c>
      <c r="J28" s="65" t="s">
        <v>127</v>
      </c>
      <c r="K28" s="65" t="s">
        <v>126</v>
      </c>
      <c r="L28" s="66" t="s">
        <v>125</v>
      </c>
      <c r="M28" s="65" t="s">
        <v>124</v>
      </c>
      <c r="N28" s="65" t="s">
        <v>123</v>
      </c>
      <c r="O28" s="65" t="s">
        <v>122</v>
      </c>
      <c r="P28" s="65" t="s">
        <v>121</v>
      </c>
    </row>
    <row r="29" spans="1:20" s="10" customFormat="1" ht="9.9499999999999993" customHeight="1">
      <c r="A29" s="5" t="s">
        <v>4</v>
      </c>
      <c r="B29" s="12"/>
      <c r="C29" s="12"/>
      <c r="D29" s="12"/>
      <c r="E29" s="12"/>
      <c r="F29" s="12"/>
      <c r="G29" s="63"/>
      <c r="H29" s="63"/>
      <c r="I29" s="63"/>
      <c r="J29" s="63"/>
      <c r="K29" s="63"/>
      <c r="L29" s="64"/>
      <c r="M29" s="63"/>
      <c r="N29" s="63"/>
      <c r="O29" s="63"/>
      <c r="P29" s="63"/>
    </row>
    <row r="30" spans="1:20" s="6" customFormat="1" ht="9.75" customHeight="1">
      <c r="A30" s="5" t="s">
        <v>3</v>
      </c>
      <c r="B30" s="9"/>
      <c r="C30" s="9"/>
      <c r="D30" s="9"/>
      <c r="E30" s="9"/>
      <c r="F30" s="9"/>
      <c r="G30" s="9"/>
      <c r="H30" s="9"/>
      <c r="I30" s="9"/>
      <c r="J30" s="8"/>
      <c r="K30" s="7"/>
      <c r="L30" s="7"/>
      <c r="M30" s="7"/>
      <c r="N30" s="7"/>
      <c r="O30" s="7"/>
      <c r="P30" s="7"/>
    </row>
    <row r="31" spans="1:20" s="62" customFormat="1" ht="9" customHeight="1">
      <c r="A31" s="5" t="s">
        <v>2</v>
      </c>
      <c r="B31" s="9"/>
      <c r="C31" s="9"/>
      <c r="D31" s="9"/>
      <c r="E31" s="9"/>
      <c r="F31" s="9"/>
      <c r="G31" s="9"/>
      <c r="H31" s="9"/>
      <c r="I31" s="9"/>
      <c r="J31" s="9"/>
      <c r="K31" s="9"/>
      <c r="L31" s="9"/>
      <c r="M31" s="9"/>
      <c r="N31" s="9"/>
      <c r="O31" s="9"/>
      <c r="P31" s="9"/>
    </row>
    <row r="32" spans="1:20" s="62" customFormat="1" ht="18" customHeight="1">
      <c r="A32" s="609" t="s">
        <v>120</v>
      </c>
      <c r="B32" s="609"/>
      <c r="C32" s="609"/>
      <c r="D32" s="609"/>
      <c r="E32" s="609"/>
      <c r="F32" s="609"/>
      <c r="G32" s="609"/>
      <c r="H32" s="609"/>
      <c r="I32" s="609"/>
      <c r="J32" s="609"/>
      <c r="K32" s="609"/>
      <c r="L32" s="609"/>
      <c r="M32" s="609"/>
      <c r="N32" s="609"/>
      <c r="O32" s="609"/>
      <c r="P32" s="609"/>
    </row>
    <row r="33" spans="1:16" s="62" customFormat="1" ht="18" customHeight="1">
      <c r="A33" s="609" t="s">
        <v>119</v>
      </c>
      <c r="B33" s="609"/>
      <c r="C33" s="609"/>
      <c r="D33" s="609"/>
      <c r="E33" s="609"/>
      <c r="F33" s="609"/>
      <c r="G33" s="609"/>
      <c r="H33" s="609"/>
      <c r="I33" s="609"/>
      <c r="J33" s="609"/>
      <c r="K33" s="609"/>
      <c r="L33" s="609"/>
      <c r="M33" s="609"/>
      <c r="N33" s="609"/>
      <c r="O33" s="609"/>
      <c r="P33" s="609"/>
    </row>
  </sheetData>
  <mergeCells count="20">
    <mergeCell ref="A1:P1"/>
    <mergeCell ref="A2:P2"/>
    <mergeCell ref="A4:A6"/>
    <mergeCell ref="B4:B6"/>
    <mergeCell ref="C4:C6"/>
    <mergeCell ref="D4:P4"/>
    <mergeCell ref="D5:D6"/>
    <mergeCell ref="E5:E6"/>
    <mergeCell ref="F5:F6"/>
    <mergeCell ref="G5:P5"/>
    <mergeCell ref="A32:P32"/>
    <mergeCell ref="A33:P33"/>
    <mergeCell ref="A26:A28"/>
    <mergeCell ref="B26:B28"/>
    <mergeCell ref="C26:C28"/>
    <mergeCell ref="D26:P26"/>
    <mergeCell ref="D27:D28"/>
    <mergeCell ref="E27:E28"/>
    <mergeCell ref="F27:F28"/>
    <mergeCell ref="G27:P27"/>
  </mergeCells>
  <printOptions horizontalCentered="1"/>
  <pageMargins left="0.39370078740157483" right="0.39370078740157483" top="0.39370078740157483" bottom="0.39370078740157483" header="0" footer="0"/>
  <pageSetup paperSize="9" scale="69" fitToHeight="11" orientation="portrait" verticalDpi="0" r:id="rId1"/>
</worksheet>
</file>

<file path=xl/worksheets/sheet2.xml><?xml version="1.0" encoding="utf-8"?>
<worksheet xmlns="http://schemas.openxmlformats.org/spreadsheetml/2006/main" xmlns:r="http://schemas.openxmlformats.org/officeDocument/2006/relationships">
  <dimension ref="A2:A31"/>
  <sheetViews>
    <sheetView showGridLines="0" workbookViewId="0"/>
  </sheetViews>
  <sheetFormatPr defaultRowHeight="15"/>
  <cols>
    <col min="1" max="1" width="107.42578125" style="435" bestFit="1" customWidth="1"/>
    <col min="2" max="16384" width="9.140625" style="435"/>
  </cols>
  <sheetData>
    <row r="2" spans="1:1">
      <c r="A2" s="434" t="s">
        <v>679</v>
      </c>
    </row>
    <row r="3" spans="1:1">
      <c r="A3" s="434" t="s">
        <v>678</v>
      </c>
    </row>
    <row r="4" spans="1:1">
      <c r="A4" s="434" t="s">
        <v>641</v>
      </c>
    </row>
    <row r="5" spans="1:1">
      <c r="A5" s="434" t="s">
        <v>621</v>
      </c>
    </row>
    <row r="6" spans="1:1">
      <c r="A6" s="434" t="s">
        <v>593</v>
      </c>
    </row>
    <row r="7" spans="1:1">
      <c r="A7" s="434" t="s">
        <v>568</v>
      </c>
    </row>
    <row r="8" spans="1:1">
      <c r="A8" s="434" t="s">
        <v>504</v>
      </c>
    </row>
    <row r="9" spans="1:1">
      <c r="A9" s="434" t="s">
        <v>486</v>
      </c>
    </row>
    <row r="10" spans="1:1">
      <c r="A10" s="434" t="s">
        <v>483</v>
      </c>
    </row>
    <row r="11" spans="1:1">
      <c r="A11" s="434" t="s">
        <v>429</v>
      </c>
    </row>
    <row r="12" spans="1:1">
      <c r="A12" s="434" t="s">
        <v>426</v>
      </c>
    </row>
    <row r="13" spans="1:1">
      <c r="A13" s="434" t="s">
        <v>415</v>
      </c>
    </row>
    <row r="14" spans="1:1">
      <c r="A14" s="434" t="s">
        <v>415</v>
      </c>
    </row>
    <row r="15" spans="1:1">
      <c r="A15" s="434" t="s">
        <v>232</v>
      </c>
    </row>
    <row r="16" spans="1:1">
      <c r="A16" s="434" t="s">
        <v>178</v>
      </c>
    </row>
    <row r="17" spans="1:1">
      <c r="A17" s="434" t="s">
        <v>154</v>
      </c>
    </row>
    <row r="18" spans="1:1">
      <c r="A18" s="434" t="s">
        <v>154</v>
      </c>
    </row>
    <row r="19" spans="1:1">
      <c r="A19" s="434" t="s">
        <v>133</v>
      </c>
    </row>
    <row r="20" spans="1:1">
      <c r="A20" s="434" t="s">
        <v>189</v>
      </c>
    </row>
    <row r="21" spans="1:1">
      <c r="A21" s="434" t="s">
        <v>117</v>
      </c>
    </row>
    <row r="22" spans="1:1">
      <c r="A22" s="434" t="s">
        <v>114</v>
      </c>
    </row>
    <row r="23" spans="1:1">
      <c r="A23" s="434" t="s">
        <v>112</v>
      </c>
    </row>
    <row r="24" spans="1:1">
      <c r="A24" s="434" t="s">
        <v>112</v>
      </c>
    </row>
    <row r="25" spans="1:1">
      <c r="A25" s="434" t="s">
        <v>106</v>
      </c>
    </row>
    <row r="26" spans="1:1">
      <c r="A26" s="434" t="s">
        <v>104</v>
      </c>
    </row>
    <row r="27" spans="1:1">
      <c r="A27" s="434" t="s">
        <v>102</v>
      </c>
    </row>
    <row r="28" spans="1:1">
      <c r="A28" s="434" t="s">
        <v>99</v>
      </c>
    </row>
    <row r="29" spans="1:1">
      <c r="A29" s="434" t="s">
        <v>84</v>
      </c>
    </row>
    <row r="30" spans="1:1">
      <c r="A30" s="434" t="s">
        <v>76</v>
      </c>
    </row>
    <row r="31" spans="1:1">
      <c r="A31" s="434" t="s">
        <v>195</v>
      </c>
    </row>
  </sheetData>
  <hyperlinks>
    <hyperlink ref="A2" location="'Indice_iv'!A2" display="IV.1.1 - Indicadores das câmaras municipais por município, 2018 "/>
    <hyperlink ref="A3" location="'IV_01_01_18_Alg'!A2" display="IV.1.1 - Municipalities indicators, 2018 "/>
    <hyperlink ref="A4" location="'IV_01_02_18_Alg'!A2" display="IV.1.2 - Revenue and expenditure accounts of municipalities, 2018 "/>
    <hyperlink ref="A5" location="'IV_01_03_18_Alg'!A2" display="IV.1.3 - Current and capital revenues of municipalities, 2018 "/>
    <hyperlink ref="A6" location="'IV_01_04_18_Alg'!A2" display="IV.1.4 - Current and capital expenditures of municipalities, 2018 "/>
    <hyperlink ref="A7" location="'IV_01_05_18_Alg'!A2" display="IV.1.5 - Municipalities' debt according to the term and the nature of debt by municipality, 2018 "/>
    <hyperlink ref="A8" location="'IV_01_06_18_PT'!A2" display="IV.1.6- Regional and local government indicators, Portugal, 2010-2018 Po"/>
    <hyperlink ref="A9" location="'IV_01_07_18_PT'!A2" display="IV.1.7 - Current and capital revenues of regional and local government, Portugal, 2010-2018 Po"/>
    <hyperlink ref="A10" location="'IV_01_08_18_PT'!A2" display="IV.1.8 - Current and capital expenditure of regional and local government, Portugal, 2010-2018 Po"/>
    <hyperlink ref="A11" location="'IV_01_09_18_PT'!A2" display="IV.1.9 - Total expenditure of regional and local government by function (COFOG), Portugal, 2010-2017 Po"/>
    <hyperlink ref="A12" location="'IV_02_01_Alg'!A2" display="IV.2.1 - Justice indicators by municipality, 2018 "/>
    <hyperlink ref="A13" location="'IV_02_02_Alg'!A2" display="IV.2.2 - Public deeds and main notarial acts concluded by public deed by municipality, 2018 "/>
    <hyperlink ref="A14" location="'IV_02_02_Ale'!A2" display="IV.2.2 - Public deeds and main notarial acts concluded by public deed by municipality, 2018 "/>
    <hyperlink ref="A15" location="'IV_02_03_Alg'!A2" display="IV.2.3 - Offences recorded by the police forces by municipality according to the type of crime, 2018 "/>
    <hyperlink ref="A16" location="'IV_03_01_Alg'!A2" display="IV.3.1 - Political participation indicators by municipality, 2016, 2017 e 2019 (to be continued)"/>
    <hyperlink ref="A17" location="'IV_03_01c_Alg'!A2" display="IV.3.1 - Political participation indicators by municipality, 2016, 2017 e 2019 (continued)"/>
    <hyperlink ref="A18" location="'IV_03_01cc_Alg'!A2" display="IV.3.1 - Political participation indicators by municipality, 2016, 2017 e 2019 (continued)"/>
    <hyperlink ref="A19" location="'IV_03_02_Alg'!A2" display="IV.3.2 - Results and participation in the election to Presidency of Republic by municipality according to the candidates, 2016"/>
    <hyperlink ref="A20" location="'IV_03_03_Alg'!A2" display="IV.3.3 - Results and participation in the election to National Parliament by municipality according to political parties, 2019"/>
    <hyperlink ref="A21" location="'IV_03_04_Alg'!A2" display="IV.3.4 - Participation in the election to Municipal Councils by municipality, 2017"/>
    <hyperlink ref="A22" location="'IV_03_05_Alg'!A2" display="IV.3.5 - Results in the election to Municipal Councils by municipality according to political parties, 2017 (to be continued)"/>
    <hyperlink ref="A23" location="'IV_03_05c_Alg'!A2" display="IV.3.5 - Results in the election to Municipal Councils by municipality according to political parties, 2017 (continued)"/>
    <hyperlink ref="A24" location="'IV_03_05cc_Alg'!A2" display="IV.3.5 - Results in the election to Municipal Councils by municipality according to political parties, 2017 (continued)"/>
    <hyperlink ref="A25" location="'IV_03_06_Alg'!A2" display="IV.3.6 - Participation in the election to Municipal Assemblies by municipality, 2017"/>
    <hyperlink ref="A26" location="'IV_03_07_Alg'!A2" display="IV.3.7 - Results in the election to Municipal Assemblies by municipality according to political parties, 2017 (to be continued)"/>
    <hyperlink ref="A27" location="'IV_03_07c_Alg'!A2" display="IV.3.7 - Results in the election to Municipal Assemblies by municipality according to political parties, 2017 (continued)"/>
    <hyperlink ref="A28" location="'IV_03_08_Alg'!A2" display="IV.3.8 - Participation in the election to Parish Assemblies by municipality, 2017"/>
    <hyperlink ref="A29" location="'IV_03_09_Alg'!A2" display="IV.3.9 - Results in the election to Parish Assemblies by municipality according to political parties, 2017 (to be continued)"/>
    <hyperlink ref="A30" location="'IV_03_09c_Alg'!A2" display="IV.3.9 - Results in the election to Parish Assemblies by municipality according to political parties, 2017 (continued)"/>
    <hyperlink ref="A31" location="'IV_03_10_Alg'!A2" display="IV.3.10 - Results and participation in the election to European Parliament by municipality according to political parties, 2019"/>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S33"/>
  <sheetViews>
    <sheetView showGridLines="0" workbookViewId="0">
      <selection sqref="A1:XFD1"/>
    </sheetView>
  </sheetViews>
  <sheetFormatPr defaultColWidth="9.140625" defaultRowHeight="12.75"/>
  <cols>
    <col min="1" max="1" width="20.85546875" style="1" customWidth="1"/>
    <col min="2" max="2" width="11.85546875" style="1" bestFit="1" customWidth="1"/>
    <col min="3" max="4" width="7.28515625" style="1" bestFit="1" customWidth="1"/>
    <col min="5" max="5" width="7.5703125" style="1" bestFit="1" customWidth="1"/>
    <col min="6" max="8" width="6.5703125" style="1" bestFit="1" customWidth="1"/>
    <col min="9" max="11" width="5.85546875" style="1" bestFit="1" customWidth="1"/>
    <col min="12" max="12" width="6.5703125" style="1" bestFit="1" customWidth="1"/>
    <col min="13" max="13" width="6.85546875" style="1" bestFit="1" customWidth="1"/>
    <col min="14" max="15" width="7.28515625" style="1" bestFit="1" customWidth="1"/>
    <col min="16" max="16" width="9" style="1" bestFit="1" customWidth="1"/>
    <col min="17" max="16384" width="9.140625" style="1"/>
  </cols>
  <sheetData>
    <row r="1" spans="1:19" s="28" customFormat="1" ht="30" customHeight="1">
      <c r="A1" s="605" t="s">
        <v>190</v>
      </c>
      <c r="B1" s="605"/>
      <c r="C1" s="605"/>
      <c r="D1" s="605"/>
      <c r="E1" s="605"/>
      <c r="F1" s="605"/>
      <c r="G1" s="605"/>
      <c r="H1" s="605"/>
      <c r="I1" s="605"/>
      <c r="J1" s="605"/>
      <c r="K1" s="605"/>
      <c r="L1" s="605"/>
      <c r="M1" s="605"/>
      <c r="N1" s="605"/>
      <c r="O1" s="605"/>
      <c r="P1" s="605"/>
    </row>
    <row r="2" spans="1:19" s="28" customFormat="1" ht="30" customHeight="1">
      <c r="A2" s="605" t="s">
        <v>189</v>
      </c>
      <c r="B2" s="605"/>
      <c r="C2" s="605"/>
      <c r="D2" s="605"/>
      <c r="E2" s="605"/>
      <c r="F2" s="605"/>
      <c r="G2" s="605"/>
      <c r="H2" s="605"/>
      <c r="I2" s="605"/>
      <c r="J2" s="605"/>
      <c r="K2" s="605"/>
      <c r="L2" s="605"/>
      <c r="M2" s="605"/>
      <c r="N2" s="605"/>
      <c r="O2" s="605"/>
      <c r="P2" s="605"/>
    </row>
    <row r="3" spans="1:19" s="122" customFormat="1" ht="9.75" customHeight="1">
      <c r="A3" s="138" t="s">
        <v>75</v>
      </c>
      <c r="P3" s="137" t="s">
        <v>74</v>
      </c>
    </row>
    <row r="4" spans="1:19" s="132" customFormat="1" ht="14.25" customHeight="1">
      <c r="A4" s="136"/>
      <c r="B4" s="604" t="s">
        <v>98</v>
      </c>
      <c r="C4" s="604" t="s">
        <v>97</v>
      </c>
      <c r="D4" s="604" t="s">
        <v>72</v>
      </c>
      <c r="E4" s="604"/>
      <c r="F4" s="604"/>
      <c r="G4" s="604"/>
      <c r="H4" s="604"/>
      <c r="I4" s="604"/>
      <c r="J4" s="604"/>
      <c r="K4" s="604"/>
      <c r="L4" s="604"/>
      <c r="M4" s="604"/>
      <c r="N4" s="604"/>
      <c r="O4" s="604"/>
      <c r="P4" s="604"/>
    </row>
    <row r="5" spans="1:19" s="132" customFormat="1" ht="14.25" customHeight="1">
      <c r="A5" s="135"/>
      <c r="B5" s="604"/>
      <c r="C5" s="604"/>
      <c r="D5" s="604" t="s">
        <v>91</v>
      </c>
      <c r="E5" s="604" t="s">
        <v>116</v>
      </c>
      <c r="F5" s="604" t="s">
        <v>94</v>
      </c>
      <c r="G5" s="604" t="s">
        <v>188</v>
      </c>
      <c r="H5" s="604"/>
      <c r="I5" s="604"/>
      <c r="J5" s="604"/>
      <c r="K5" s="604"/>
      <c r="L5" s="604"/>
      <c r="M5" s="604"/>
      <c r="N5" s="604"/>
      <c r="O5" s="604"/>
      <c r="P5" s="604"/>
    </row>
    <row r="6" spans="1:19" s="132" customFormat="1" ht="39" customHeight="1">
      <c r="A6" s="134"/>
      <c r="B6" s="604"/>
      <c r="C6" s="604"/>
      <c r="D6" s="604"/>
      <c r="E6" s="604"/>
      <c r="F6" s="604"/>
      <c r="G6" s="13" t="s">
        <v>83</v>
      </c>
      <c r="H6" s="13" t="s">
        <v>80</v>
      </c>
      <c r="I6" s="13" t="s">
        <v>186</v>
      </c>
      <c r="J6" s="13" t="s">
        <v>185</v>
      </c>
      <c r="K6" s="13" t="s">
        <v>184</v>
      </c>
      <c r="L6" s="13" t="s">
        <v>183</v>
      </c>
      <c r="M6" s="13" t="s">
        <v>78</v>
      </c>
      <c r="N6" s="13" t="s">
        <v>11</v>
      </c>
      <c r="O6" s="13" t="s">
        <v>9</v>
      </c>
      <c r="P6" s="13" t="s">
        <v>73</v>
      </c>
      <c r="Q6" s="133"/>
      <c r="R6" s="27" t="s">
        <v>69</v>
      </c>
      <c r="S6" s="27" t="s">
        <v>68</v>
      </c>
    </row>
    <row r="7" spans="1:19" s="51" customFormat="1" ht="12.75" customHeight="1">
      <c r="A7" s="24" t="s">
        <v>67</v>
      </c>
      <c r="B7" s="131">
        <v>10810674</v>
      </c>
      <c r="C7" s="131">
        <v>5559610</v>
      </c>
      <c r="D7" s="131">
        <v>5251064</v>
      </c>
      <c r="E7" s="131">
        <v>131704</v>
      </c>
      <c r="F7" s="131">
        <v>123882</v>
      </c>
      <c r="G7" s="131">
        <v>500017</v>
      </c>
      <c r="H7" s="130">
        <v>221774</v>
      </c>
      <c r="I7" s="130">
        <v>67826</v>
      </c>
      <c r="J7" s="130">
        <v>67681</v>
      </c>
      <c r="K7" s="130">
        <v>57172</v>
      </c>
      <c r="L7" s="130">
        <v>174511</v>
      </c>
      <c r="M7" s="130">
        <v>332473</v>
      </c>
      <c r="N7" s="130">
        <v>1457704</v>
      </c>
      <c r="O7" s="130">
        <v>1908036</v>
      </c>
      <c r="P7" s="130">
        <v>208284</v>
      </c>
      <c r="Q7" s="127"/>
      <c r="R7" s="25" t="s">
        <v>62</v>
      </c>
      <c r="S7" s="26" t="s">
        <v>66</v>
      </c>
    </row>
    <row r="8" spans="1:19" s="51" customFormat="1" ht="12.75" customHeight="1">
      <c r="A8" s="24" t="s">
        <v>65</v>
      </c>
      <c r="B8" s="129">
        <v>8857059</v>
      </c>
      <c r="C8" s="129">
        <v>3977633</v>
      </c>
      <c r="D8" s="129">
        <v>4879426</v>
      </c>
      <c r="E8" s="129">
        <v>124987</v>
      </c>
      <c r="F8" s="129">
        <v>84896</v>
      </c>
      <c r="G8" s="129">
        <v>479040</v>
      </c>
      <c r="H8" s="129">
        <v>204588</v>
      </c>
      <c r="I8" s="129">
        <v>64828</v>
      </c>
      <c r="J8" s="129">
        <v>64055</v>
      </c>
      <c r="K8" s="129">
        <v>54466</v>
      </c>
      <c r="L8" s="129">
        <v>162282</v>
      </c>
      <c r="M8" s="129">
        <v>324494</v>
      </c>
      <c r="N8" s="129">
        <v>1347164</v>
      </c>
      <c r="O8" s="129">
        <v>1789666</v>
      </c>
      <c r="P8" s="129">
        <v>178960</v>
      </c>
      <c r="Q8" s="127"/>
      <c r="R8" s="25" t="s">
        <v>62</v>
      </c>
      <c r="S8" s="21" t="s">
        <v>64</v>
      </c>
    </row>
    <row r="9" spans="1:19" s="48" customFormat="1" ht="12.75" customHeight="1">
      <c r="A9" s="24" t="s">
        <v>63</v>
      </c>
      <c r="B9" s="128">
        <v>376801</v>
      </c>
      <c r="C9" s="128">
        <v>204102</v>
      </c>
      <c r="D9" s="128">
        <v>172699</v>
      </c>
      <c r="E9" s="128">
        <v>4900</v>
      </c>
      <c r="F9" s="128">
        <v>3069</v>
      </c>
      <c r="G9" s="128">
        <v>21255</v>
      </c>
      <c r="H9" s="128">
        <v>6572</v>
      </c>
      <c r="I9" s="128">
        <v>3690</v>
      </c>
      <c r="J9" s="128">
        <v>1424</v>
      </c>
      <c r="K9" s="128">
        <v>1704</v>
      </c>
      <c r="L9" s="128">
        <v>8238</v>
      </c>
      <c r="M9" s="128">
        <v>12180</v>
      </c>
      <c r="N9" s="128">
        <v>38516</v>
      </c>
      <c r="O9" s="128">
        <v>63469</v>
      </c>
      <c r="P9" s="128">
        <v>7682</v>
      </c>
      <c r="Q9" s="127"/>
      <c r="R9" s="22" t="s">
        <v>62</v>
      </c>
      <c r="S9" s="21" t="s">
        <v>61</v>
      </c>
    </row>
    <row r="10" spans="1:19" s="51" customFormat="1" ht="12.75" customHeight="1">
      <c r="A10" s="18" t="s">
        <v>60</v>
      </c>
      <c r="B10" s="125">
        <v>34611</v>
      </c>
      <c r="C10" s="125">
        <v>20539</v>
      </c>
      <c r="D10" s="125">
        <v>14072</v>
      </c>
      <c r="E10" s="125">
        <v>397</v>
      </c>
      <c r="F10" s="125">
        <v>261</v>
      </c>
      <c r="G10" s="125">
        <v>1570</v>
      </c>
      <c r="H10" s="125">
        <v>627</v>
      </c>
      <c r="I10" s="125">
        <v>392</v>
      </c>
      <c r="J10" s="125">
        <v>146</v>
      </c>
      <c r="K10" s="125">
        <v>147</v>
      </c>
      <c r="L10" s="125">
        <v>774</v>
      </c>
      <c r="M10" s="125">
        <v>800</v>
      </c>
      <c r="N10" s="125">
        <v>3574</v>
      </c>
      <c r="O10" s="125">
        <v>4732</v>
      </c>
      <c r="P10" s="125">
        <v>652</v>
      </c>
      <c r="Q10" s="124"/>
      <c r="R10" s="16" t="s">
        <v>59</v>
      </c>
      <c r="S10" s="15" t="s">
        <v>58</v>
      </c>
    </row>
    <row r="11" spans="1:19" s="48" customFormat="1" ht="12.75" customHeight="1">
      <c r="A11" s="18" t="s">
        <v>57</v>
      </c>
      <c r="B11" s="125">
        <v>2391</v>
      </c>
      <c r="C11" s="125">
        <v>1046</v>
      </c>
      <c r="D11" s="125">
        <v>1345</v>
      </c>
      <c r="E11" s="125">
        <v>37</v>
      </c>
      <c r="F11" s="125">
        <v>28</v>
      </c>
      <c r="G11" s="125">
        <v>76</v>
      </c>
      <c r="H11" s="125">
        <v>44</v>
      </c>
      <c r="I11" s="125">
        <v>13</v>
      </c>
      <c r="J11" s="125">
        <v>1</v>
      </c>
      <c r="K11" s="125">
        <v>9</v>
      </c>
      <c r="L11" s="125">
        <v>16</v>
      </c>
      <c r="M11" s="125">
        <v>72</v>
      </c>
      <c r="N11" s="125">
        <v>376</v>
      </c>
      <c r="O11" s="125">
        <v>646</v>
      </c>
      <c r="P11" s="125">
        <v>27</v>
      </c>
      <c r="Q11" s="124"/>
      <c r="R11" s="16" t="s">
        <v>56</v>
      </c>
      <c r="S11" s="15" t="s">
        <v>55</v>
      </c>
    </row>
    <row r="12" spans="1:19" s="48" customFormat="1" ht="12.75" customHeight="1">
      <c r="A12" s="18" t="s">
        <v>54</v>
      </c>
      <c r="B12" s="125">
        <v>4076</v>
      </c>
      <c r="C12" s="125">
        <v>1978</v>
      </c>
      <c r="D12" s="125">
        <v>2098</v>
      </c>
      <c r="E12" s="125">
        <v>57</v>
      </c>
      <c r="F12" s="125">
        <v>50</v>
      </c>
      <c r="G12" s="125">
        <v>229</v>
      </c>
      <c r="H12" s="125">
        <v>66</v>
      </c>
      <c r="I12" s="125">
        <v>49</v>
      </c>
      <c r="J12" s="125">
        <v>20</v>
      </c>
      <c r="K12" s="125">
        <v>16</v>
      </c>
      <c r="L12" s="125">
        <v>112</v>
      </c>
      <c r="M12" s="125">
        <v>198</v>
      </c>
      <c r="N12" s="125">
        <v>316</v>
      </c>
      <c r="O12" s="125">
        <v>862</v>
      </c>
      <c r="P12" s="125">
        <v>123</v>
      </c>
      <c r="Q12" s="124"/>
      <c r="R12" s="16" t="s">
        <v>53</v>
      </c>
      <c r="S12" s="15" t="s">
        <v>52</v>
      </c>
    </row>
    <row r="13" spans="1:19" s="48" customFormat="1" ht="12.75" customHeight="1">
      <c r="A13" s="18" t="s">
        <v>51</v>
      </c>
      <c r="B13" s="125">
        <v>5747</v>
      </c>
      <c r="C13" s="125">
        <v>3054</v>
      </c>
      <c r="D13" s="125">
        <v>2693</v>
      </c>
      <c r="E13" s="125">
        <v>58</v>
      </c>
      <c r="F13" s="125">
        <v>39</v>
      </c>
      <c r="G13" s="125">
        <v>285</v>
      </c>
      <c r="H13" s="125">
        <v>105</v>
      </c>
      <c r="I13" s="125">
        <v>48</v>
      </c>
      <c r="J13" s="125">
        <v>7</v>
      </c>
      <c r="K13" s="125">
        <v>19</v>
      </c>
      <c r="L13" s="125">
        <v>80</v>
      </c>
      <c r="M13" s="125">
        <v>170</v>
      </c>
      <c r="N13" s="125">
        <v>636</v>
      </c>
      <c r="O13" s="125">
        <v>1162</v>
      </c>
      <c r="P13" s="125">
        <v>84</v>
      </c>
      <c r="Q13" s="124"/>
      <c r="R13" s="16" t="s">
        <v>50</v>
      </c>
      <c r="S13" s="15" t="s">
        <v>49</v>
      </c>
    </row>
    <row r="14" spans="1:19" s="48" customFormat="1" ht="12.75" customHeight="1">
      <c r="A14" s="18" t="s">
        <v>48</v>
      </c>
      <c r="B14" s="125">
        <v>56582</v>
      </c>
      <c r="C14" s="125">
        <v>27995</v>
      </c>
      <c r="D14" s="125">
        <v>28587</v>
      </c>
      <c r="E14" s="125">
        <v>793</v>
      </c>
      <c r="F14" s="125">
        <v>385</v>
      </c>
      <c r="G14" s="125">
        <v>3732</v>
      </c>
      <c r="H14" s="125">
        <v>1021</v>
      </c>
      <c r="I14" s="125">
        <v>544</v>
      </c>
      <c r="J14" s="125">
        <v>291</v>
      </c>
      <c r="K14" s="125">
        <v>267</v>
      </c>
      <c r="L14" s="125">
        <v>1444</v>
      </c>
      <c r="M14" s="125">
        <v>2049</v>
      </c>
      <c r="N14" s="125">
        <v>6815</v>
      </c>
      <c r="O14" s="125">
        <v>10157</v>
      </c>
      <c r="P14" s="125">
        <v>1089</v>
      </c>
      <c r="Q14" s="124"/>
      <c r="R14" s="16" t="s">
        <v>47</v>
      </c>
      <c r="S14" s="15" t="s">
        <v>46</v>
      </c>
    </row>
    <row r="15" spans="1:19" s="51" customFormat="1" ht="12.75" customHeight="1">
      <c r="A15" s="18" t="s">
        <v>45</v>
      </c>
      <c r="B15" s="126">
        <v>18539</v>
      </c>
      <c r="C15" s="126">
        <v>9723</v>
      </c>
      <c r="D15" s="126">
        <v>8816</v>
      </c>
      <c r="E15" s="126">
        <v>215</v>
      </c>
      <c r="F15" s="126">
        <v>161</v>
      </c>
      <c r="G15" s="126">
        <v>1097</v>
      </c>
      <c r="H15" s="126">
        <v>323</v>
      </c>
      <c r="I15" s="126">
        <v>249</v>
      </c>
      <c r="J15" s="126">
        <v>55</v>
      </c>
      <c r="K15" s="126">
        <v>114</v>
      </c>
      <c r="L15" s="126">
        <v>455</v>
      </c>
      <c r="M15" s="126">
        <v>576</v>
      </c>
      <c r="N15" s="126">
        <v>1803</v>
      </c>
      <c r="O15" s="126">
        <v>3337</v>
      </c>
      <c r="P15" s="126">
        <v>431</v>
      </c>
      <c r="Q15" s="124"/>
      <c r="R15" s="16" t="s">
        <v>44</v>
      </c>
      <c r="S15" s="15" t="s">
        <v>43</v>
      </c>
    </row>
    <row r="16" spans="1:19" s="48" customFormat="1" ht="12.75" customHeight="1">
      <c r="A16" s="18" t="s">
        <v>42</v>
      </c>
      <c r="B16" s="125">
        <v>23659</v>
      </c>
      <c r="C16" s="125">
        <v>13031</v>
      </c>
      <c r="D16" s="125">
        <v>10628</v>
      </c>
      <c r="E16" s="125">
        <v>329</v>
      </c>
      <c r="F16" s="125">
        <v>169</v>
      </c>
      <c r="G16" s="125">
        <v>1441</v>
      </c>
      <c r="H16" s="125">
        <v>343</v>
      </c>
      <c r="I16" s="125">
        <v>170</v>
      </c>
      <c r="J16" s="125">
        <v>92</v>
      </c>
      <c r="K16" s="125">
        <v>140</v>
      </c>
      <c r="L16" s="125">
        <v>530</v>
      </c>
      <c r="M16" s="125">
        <v>789</v>
      </c>
      <c r="N16" s="125">
        <v>1977</v>
      </c>
      <c r="O16" s="125">
        <v>4125</v>
      </c>
      <c r="P16" s="125">
        <v>523</v>
      </c>
      <c r="Q16" s="124"/>
      <c r="R16" s="16" t="s">
        <v>41</v>
      </c>
      <c r="S16" s="15" t="s">
        <v>40</v>
      </c>
    </row>
    <row r="17" spans="1:19" s="48" customFormat="1" ht="12.75" customHeight="1">
      <c r="A17" s="18" t="s">
        <v>39</v>
      </c>
      <c r="B17" s="125">
        <v>59307</v>
      </c>
      <c r="C17" s="125">
        <v>33924</v>
      </c>
      <c r="D17" s="125">
        <v>25383</v>
      </c>
      <c r="E17" s="125">
        <v>792</v>
      </c>
      <c r="F17" s="125">
        <v>520</v>
      </c>
      <c r="G17" s="125">
        <v>2418</v>
      </c>
      <c r="H17" s="125">
        <v>1024</v>
      </c>
      <c r="I17" s="125">
        <v>507</v>
      </c>
      <c r="J17" s="125">
        <v>236</v>
      </c>
      <c r="K17" s="125">
        <v>241</v>
      </c>
      <c r="L17" s="125">
        <v>1199</v>
      </c>
      <c r="M17" s="125">
        <v>1042</v>
      </c>
      <c r="N17" s="125">
        <v>6881</v>
      </c>
      <c r="O17" s="125">
        <v>9476</v>
      </c>
      <c r="P17" s="125">
        <v>1047</v>
      </c>
      <c r="Q17" s="124"/>
      <c r="R17" s="16" t="s">
        <v>38</v>
      </c>
      <c r="S17" s="15" t="s">
        <v>37</v>
      </c>
    </row>
    <row r="18" spans="1:19" s="48" customFormat="1" ht="12.75" customHeight="1">
      <c r="A18" s="18" t="s">
        <v>36</v>
      </c>
      <c r="B18" s="125">
        <v>4561</v>
      </c>
      <c r="C18" s="125">
        <v>1727</v>
      </c>
      <c r="D18" s="125">
        <v>2834</v>
      </c>
      <c r="E18" s="125">
        <v>97</v>
      </c>
      <c r="F18" s="125">
        <v>82</v>
      </c>
      <c r="G18" s="125">
        <v>294</v>
      </c>
      <c r="H18" s="125">
        <v>92</v>
      </c>
      <c r="I18" s="125">
        <v>25</v>
      </c>
      <c r="J18" s="125">
        <v>19</v>
      </c>
      <c r="K18" s="125">
        <v>16</v>
      </c>
      <c r="L18" s="125">
        <v>80</v>
      </c>
      <c r="M18" s="125">
        <v>207</v>
      </c>
      <c r="N18" s="125">
        <v>694</v>
      </c>
      <c r="O18" s="125">
        <v>1085</v>
      </c>
      <c r="P18" s="125">
        <v>143</v>
      </c>
      <c r="Q18" s="124"/>
      <c r="R18" s="16" t="s">
        <v>35</v>
      </c>
      <c r="S18" s="15" t="s">
        <v>34</v>
      </c>
    </row>
    <row r="19" spans="1:19" s="48" customFormat="1" ht="12.75" customHeight="1">
      <c r="A19" s="18" t="s">
        <v>33</v>
      </c>
      <c r="B19" s="125">
        <v>37244</v>
      </c>
      <c r="C19" s="125">
        <v>21225</v>
      </c>
      <c r="D19" s="125">
        <v>16019</v>
      </c>
      <c r="E19" s="125">
        <v>413</v>
      </c>
      <c r="F19" s="125">
        <v>257</v>
      </c>
      <c r="G19" s="125">
        <v>2246</v>
      </c>
      <c r="H19" s="125">
        <v>648</v>
      </c>
      <c r="I19" s="125">
        <v>356</v>
      </c>
      <c r="J19" s="125">
        <v>88</v>
      </c>
      <c r="K19" s="125">
        <v>131</v>
      </c>
      <c r="L19" s="125">
        <v>861</v>
      </c>
      <c r="M19" s="125">
        <v>1165</v>
      </c>
      <c r="N19" s="125">
        <v>3046</v>
      </c>
      <c r="O19" s="125">
        <v>5969</v>
      </c>
      <c r="P19" s="125">
        <v>839</v>
      </c>
      <c r="Q19" s="124"/>
      <c r="R19" s="16" t="s">
        <v>32</v>
      </c>
      <c r="S19" s="15" t="s">
        <v>31</v>
      </c>
    </row>
    <row r="20" spans="1:19" s="48" customFormat="1" ht="12.75" customHeight="1">
      <c r="A20" s="18" t="s">
        <v>30</v>
      </c>
      <c r="B20" s="125">
        <v>48848</v>
      </c>
      <c r="C20" s="125">
        <v>26574</v>
      </c>
      <c r="D20" s="125">
        <v>22274</v>
      </c>
      <c r="E20" s="125">
        <v>580</v>
      </c>
      <c r="F20" s="125">
        <v>359</v>
      </c>
      <c r="G20" s="125">
        <v>3267</v>
      </c>
      <c r="H20" s="125">
        <v>937</v>
      </c>
      <c r="I20" s="125">
        <v>510</v>
      </c>
      <c r="J20" s="125">
        <v>206</v>
      </c>
      <c r="K20" s="125">
        <v>262</v>
      </c>
      <c r="L20" s="125">
        <v>1205</v>
      </c>
      <c r="M20" s="125">
        <v>1431</v>
      </c>
      <c r="N20" s="125">
        <v>4727</v>
      </c>
      <c r="O20" s="125">
        <v>7711</v>
      </c>
      <c r="P20" s="125">
        <v>1079</v>
      </c>
      <c r="Q20" s="124"/>
      <c r="R20" s="16" t="s">
        <v>29</v>
      </c>
      <c r="S20" s="15" t="s">
        <v>28</v>
      </c>
    </row>
    <row r="21" spans="1:19" s="48" customFormat="1" ht="12.75" customHeight="1">
      <c r="A21" s="18" t="s">
        <v>27</v>
      </c>
      <c r="B21" s="125">
        <v>9205</v>
      </c>
      <c r="C21" s="125">
        <v>4674</v>
      </c>
      <c r="D21" s="125">
        <v>4531</v>
      </c>
      <c r="E21" s="125">
        <v>149</v>
      </c>
      <c r="F21" s="125">
        <v>81</v>
      </c>
      <c r="G21" s="125">
        <v>512</v>
      </c>
      <c r="H21" s="125">
        <v>159</v>
      </c>
      <c r="I21" s="125">
        <v>100</v>
      </c>
      <c r="J21" s="125">
        <v>40</v>
      </c>
      <c r="K21" s="125">
        <v>45</v>
      </c>
      <c r="L21" s="125">
        <v>150</v>
      </c>
      <c r="M21" s="125">
        <v>247</v>
      </c>
      <c r="N21" s="125">
        <v>1128</v>
      </c>
      <c r="O21" s="125">
        <v>1755</v>
      </c>
      <c r="P21" s="125">
        <v>165</v>
      </c>
      <c r="Q21" s="124"/>
      <c r="R21" s="16" t="s">
        <v>26</v>
      </c>
      <c r="S21" s="15" t="s">
        <v>25</v>
      </c>
    </row>
    <row r="22" spans="1:19" s="48" customFormat="1" ht="12.75" customHeight="1">
      <c r="A22" s="18" t="s">
        <v>24</v>
      </c>
      <c r="B22" s="125">
        <v>29921</v>
      </c>
      <c r="C22" s="125">
        <v>15660</v>
      </c>
      <c r="D22" s="125">
        <v>14261</v>
      </c>
      <c r="E22" s="125">
        <v>432</v>
      </c>
      <c r="F22" s="125">
        <v>333</v>
      </c>
      <c r="G22" s="125">
        <v>1661</v>
      </c>
      <c r="H22" s="125">
        <v>497</v>
      </c>
      <c r="I22" s="125">
        <v>344</v>
      </c>
      <c r="J22" s="125">
        <v>95</v>
      </c>
      <c r="K22" s="125">
        <v>128</v>
      </c>
      <c r="L22" s="125">
        <v>616</v>
      </c>
      <c r="M22" s="125">
        <v>1881</v>
      </c>
      <c r="N22" s="125">
        <v>2731</v>
      </c>
      <c r="O22" s="125">
        <v>4864</v>
      </c>
      <c r="P22" s="125">
        <v>679</v>
      </c>
      <c r="Q22" s="124"/>
      <c r="R22" s="16" t="s">
        <v>23</v>
      </c>
      <c r="S22" s="15" t="s">
        <v>22</v>
      </c>
    </row>
    <row r="23" spans="1:19" s="48" customFormat="1" ht="12.75" customHeight="1">
      <c r="A23" s="18" t="s">
        <v>21</v>
      </c>
      <c r="B23" s="125">
        <v>21469</v>
      </c>
      <c r="C23" s="125">
        <v>10943</v>
      </c>
      <c r="D23" s="125">
        <v>10526</v>
      </c>
      <c r="E23" s="125">
        <v>337</v>
      </c>
      <c r="F23" s="125">
        <v>211</v>
      </c>
      <c r="G23" s="125">
        <v>1307</v>
      </c>
      <c r="H23" s="125">
        <v>407</v>
      </c>
      <c r="I23" s="125">
        <v>170</v>
      </c>
      <c r="J23" s="125">
        <v>85</v>
      </c>
      <c r="K23" s="125">
        <v>96</v>
      </c>
      <c r="L23" s="125">
        <v>401</v>
      </c>
      <c r="M23" s="125">
        <v>572</v>
      </c>
      <c r="N23" s="125">
        <v>2346</v>
      </c>
      <c r="O23" s="125">
        <v>4128</v>
      </c>
      <c r="P23" s="125">
        <v>466</v>
      </c>
      <c r="Q23" s="124"/>
      <c r="R23" s="16" t="s">
        <v>20</v>
      </c>
      <c r="S23" s="15" t="s">
        <v>19</v>
      </c>
    </row>
    <row r="24" spans="1:19" s="48" customFormat="1" ht="12.75" customHeight="1">
      <c r="A24" s="18" t="s">
        <v>18</v>
      </c>
      <c r="B24" s="125">
        <v>3908</v>
      </c>
      <c r="C24" s="125">
        <v>2081</v>
      </c>
      <c r="D24" s="125">
        <v>1827</v>
      </c>
      <c r="E24" s="125">
        <v>68</v>
      </c>
      <c r="F24" s="125">
        <v>33</v>
      </c>
      <c r="G24" s="125">
        <v>219</v>
      </c>
      <c r="H24" s="125">
        <v>61</v>
      </c>
      <c r="I24" s="125">
        <v>81</v>
      </c>
      <c r="J24" s="125">
        <v>18</v>
      </c>
      <c r="K24" s="125">
        <v>16</v>
      </c>
      <c r="L24" s="125">
        <v>81</v>
      </c>
      <c r="M24" s="125">
        <v>126</v>
      </c>
      <c r="N24" s="125">
        <v>328</v>
      </c>
      <c r="O24" s="125">
        <v>732</v>
      </c>
      <c r="P24" s="125">
        <v>64</v>
      </c>
      <c r="Q24" s="124"/>
      <c r="R24" s="16" t="s">
        <v>17</v>
      </c>
      <c r="S24" s="15" t="s">
        <v>16</v>
      </c>
    </row>
    <row r="25" spans="1:19" s="48" customFormat="1" ht="12.75" customHeight="1">
      <c r="A25" s="18" t="s">
        <v>15</v>
      </c>
      <c r="B25" s="125">
        <v>16733</v>
      </c>
      <c r="C25" s="125">
        <v>9928</v>
      </c>
      <c r="D25" s="125">
        <v>6805</v>
      </c>
      <c r="E25" s="125">
        <v>146</v>
      </c>
      <c r="F25" s="125">
        <v>100</v>
      </c>
      <c r="G25" s="125">
        <v>901</v>
      </c>
      <c r="H25" s="125">
        <v>218</v>
      </c>
      <c r="I25" s="125">
        <v>132</v>
      </c>
      <c r="J25" s="125">
        <v>25</v>
      </c>
      <c r="K25" s="125">
        <v>57</v>
      </c>
      <c r="L25" s="125">
        <v>234</v>
      </c>
      <c r="M25" s="125">
        <v>855</v>
      </c>
      <c r="N25" s="125">
        <v>1138</v>
      </c>
      <c r="O25" s="125">
        <v>2728</v>
      </c>
      <c r="P25" s="125">
        <v>271</v>
      </c>
      <c r="Q25" s="124"/>
      <c r="R25" s="16" t="s">
        <v>13</v>
      </c>
      <c r="S25" s="15" t="s">
        <v>12</v>
      </c>
    </row>
    <row r="26" spans="1:19" s="10" customFormat="1" ht="14.25" customHeight="1">
      <c r="A26" s="615"/>
      <c r="B26" s="604" t="s">
        <v>93</v>
      </c>
      <c r="C26" s="604" t="s">
        <v>92</v>
      </c>
      <c r="D26" s="604" t="s">
        <v>7</v>
      </c>
      <c r="E26" s="604"/>
      <c r="F26" s="604"/>
      <c r="G26" s="604"/>
      <c r="H26" s="604"/>
      <c r="I26" s="604"/>
      <c r="J26" s="604"/>
      <c r="K26" s="604"/>
      <c r="L26" s="604"/>
      <c r="M26" s="604"/>
      <c r="N26" s="604"/>
      <c r="O26" s="604"/>
      <c r="P26" s="604"/>
    </row>
    <row r="27" spans="1:19" s="10" customFormat="1" ht="14.25" customHeight="1">
      <c r="A27" s="616"/>
      <c r="B27" s="604"/>
      <c r="C27" s="604"/>
      <c r="D27" s="604" t="s">
        <v>91</v>
      </c>
      <c r="E27" s="604" t="s">
        <v>89</v>
      </c>
      <c r="F27" s="604" t="s">
        <v>88</v>
      </c>
      <c r="G27" s="604" t="s">
        <v>187</v>
      </c>
      <c r="H27" s="604"/>
      <c r="I27" s="604"/>
      <c r="J27" s="604"/>
      <c r="K27" s="604"/>
      <c r="L27" s="604"/>
      <c r="M27" s="604"/>
      <c r="N27" s="604"/>
      <c r="O27" s="604"/>
      <c r="P27" s="604"/>
    </row>
    <row r="28" spans="1:19" s="10" customFormat="1" ht="48" customHeight="1">
      <c r="A28" s="617"/>
      <c r="B28" s="604"/>
      <c r="C28" s="604"/>
      <c r="D28" s="604"/>
      <c r="E28" s="604"/>
      <c r="F28" s="604"/>
      <c r="G28" s="13" t="s">
        <v>83</v>
      </c>
      <c r="H28" s="13" t="s">
        <v>80</v>
      </c>
      <c r="I28" s="13" t="s">
        <v>186</v>
      </c>
      <c r="J28" s="13" t="s">
        <v>185</v>
      </c>
      <c r="K28" s="13" t="s">
        <v>184</v>
      </c>
      <c r="L28" s="13" t="s">
        <v>183</v>
      </c>
      <c r="M28" s="13" t="s">
        <v>78</v>
      </c>
      <c r="N28" s="13" t="s">
        <v>11</v>
      </c>
      <c r="O28" s="13" t="s">
        <v>9</v>
      </c>
      <c r="P28" s="13" t="s">
        <v>182</v>
      </c>
    </row>
    <row r="29" spans="1:19" s="10" customFormat="1" ht="9.75" customHeight="1">
      <c r="A29" s="614" t="s">
        <v>161</v>
      </c>
      <c r="B29" s="438"/>
      <c r="C29" s="438"/>
      <c r="D29" s="438"/>
      <c r="E29" s="438"/>
      <c r="F29" s="438"/>
      <c r="G29" s="438"/>
      <c r="H29" s="438"/>
      <c r="I29" s="438"/>
      <c r="J29" s="438"/>
      <c r="K29" s="438"/>
      <c r="L29" s="438"/>
      <c r="M29" s="438"/>
      <c r="N29" s="438"/>
      <c r="O29" s="438"/>
      <c r="P29" s="438"/>
      <c r="Q29" s="438"/>
    </row>
    <row r="30" spans="1:19" s="6" customFormat="1" ht="9.75" customHeight="1">
      <c r="A30" s="5" t="s">
        <v>3</v>
      </c>
      <c r="B30" s="5"/>
      <c r="C30" s="5"/>
      <c r="D30" s="5"/>
      <c r="E30" s="5"/>
      <c r="F30" s="5"/>
      <c r="G30" s="5"/>
      <c r="H30" s="5"/>
      <c r="I30" s="5"/>
      <c r="J30" s="5"/>
      <c r="K30" s="5"/>
      <c r="L30" s="5"/>
      <c r="M30" s="5"/>
      <c r="N30" s="5"/>
      <c r="O30" s="7"/>
      <c r="P30" s="7"/>
    </row>
    <row r="31" spans="1:19" s="62" customFormat="1" ht="9" customHeight="1">
      <c r="A31" s="5" t="s">
        <v>2</v>
      </c>
      <c r="B31" s="5"/>
      <c r="C31" s="5"/>
      <c r="D31" s="5"/>
      <c r="E31" s="5"/>
      <c r="F31" s="5"/>
      <c r="G31" s="5"/>
      <c r="H31" s="5"/>
      <c r="I31" s="5"/>
      <c r="J31" s="5"/>
      <c r="K31" s="5"/>
      <c r="L31" s="5"/>
      <c r="M31" s="5"/>
      <c r="N31" s="5"/>
      <c r="O31" s="123"/>
      <c r="P31" s="123"/>
    </row>
    <row r="32" spans="1:19" s="62" customFormat="1" ht="19.5" customHeight="1">
      <c r="A32" s="613" t="s">
        <v>181</v>
      </c>
      <c r="B32" s="613"/>
      <c r="C32" s="613"/>
      <c r="D32" s="613"/>
      <c r="E32" s="613"/>
      <c r="F32" s="613"/>
      <c r="G32" s="613"/>
      <c r="H32" s="613"/>
      <c r="I32" s="613"/>
      <c r="J32" s="613"/>
      <c r="K32" s="613"/>
      <c r="L32" s="613"/>
      <c r="M32" s="613"/>
      <c r="N32" s="613"/>
      <c r="O32" s="613"/>
      <c r="P32" s="613"/>
    </row>
    <row r="33" spans="1:16" s="62" customFormat="1" ht="21" customHeight="1">
      <c r="A33" s="613" t="s">
        <v>180</v>
      </c>
      <c r="B33" s="613"/>
      <c r="C33" s="613"/>
      <c r="D33" s="613"/>
      <c r="E33" s="613"/>
      <c r="F33" s="613"/>
      <c r="G33" s="613"/>
      <c r="H33" s="613"/>
      <c r="I33" s="613"/>
      <c r="J33" s="613"/>
      <c r="K33" s="613"/>
      <c r="L33" s="613"/>
      <c r="M33" s="613"/>
      <c r="N33" s="613"/>
      <c r="O33" s="613"/>
      <c r="P33" s="613"/>
    </row>
  </sheetData>
  <mergeCells count="20">
    <mergeCell ref="G27:P27"/>
    <mergeCell ref="A32:P32"/>
    <mergeCell ref="A33:P33"/>
    <mergeCell ref="A29:Q29"/>
    <mergeCell ref="A26:A28"/>
    <mergeCell ref="B26:B28"/>
    <mergeCell ref="C26:C28"/>
    <mergeCell ref="D26:P26"/>
    <mergeCell ref="D27:D28"/>
    <mergeCell ref="E27:E28"/>
    <mergeCell ref="F27:F28"/>
    <mergeCell ref="A1:P1"/>
    <mergeCell ref="A2:P2"/>
    <mergeCell ref="B4:B6"/>
    <mergeCell ref="C4:C6"/>
    <mergeCell ref="D4:P4"/>
    <mergeCell ref="D5:D6"/>
    <mergeCell ref="E5:E6"/>
    <mergeCell ref="F5:F6"/>
    <mergeCell ref="G5:P5"/>
  </mergeCells>
  <printOptions horizontalCentered="1"/>
  <pageMargins left="0.39370078740157483" right="0.39370078740157483" top="0.39370078740157483" bottom="0.39370078740157483" header="0" footer="0"/>
  <pageSetup paperSize="9" scale="62" fitToHeight="10" orientation="portrait" verticalDpi="0" r:id="rId1"/>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K32"/>
  <sheetViews>
    <sheetView showGridLines="0" workbookViewId="0">
      <selection sqref="A1:XFD1"/>
    </sheetView>
  </sheetViews>
  <sheetFormatPr defaultColWidth="9.140625" defaultRowHeight="12.75"/>
  <cols>
    <col min="1" max="1" width="20.85546875" style="1" customWidth="1"/>
    <col min="2" max="8" width="10.7109375" style="1" customWidth="1"/>
    <col min="9" max="16384" width="9.140625" style="1"/>
  </cols>
  <sheetData>
    <row r="1" spans="1:11" s="28" customFormat="1" ht="30" customHeight="1">
      <c r="A1" s="618" t="s">
        <v>118</v>
      </c>
      <c r="B1" s="618"/>
      <c r="C1" s="618"/>
      <c r="D1" s="618"/>
      <c r="E1" s="618"/>
      <c r="F1" s="618"/>
      <c r="G1" s="618"/>
      <c r="H1" s="618"/>
      <c r="I1" s="56"/>
    </row>
    <row r="2" spans="1:11" s="28" customFormat="1" ht="30" customHeight="1">
      <c r="A2" s="618" t="s">
        <v>117</v>
      </c>
      <c r="B2" s="618"/>
      <c r="C2" s="618"/>
      <c r="D2" s="618"/>
      <c r="E2" s="618"/>
      <c r="F2" s="618"/>
      <c r="G2" s="618"/>
      <c r="H2" s="618"/>
      <c r="I2" s="56"/>
    </row>
    <row r="3" spans="1:11" s="28" customFormat="1" ht="9.75" customHeight="1">
      <c r="A3" s="31" t="s">
        <v>75</v>
      </c>
      <c r="G3" s="30"/>
      <c r="H3" s="30" t="s">
        <v>74</v>
      </c>
    </row>
    <row r="4" spans="1:11" s="10" customFormat="1" ht="14.25" customHeight="1">
      <c r="A4" s="608"/>
      <c r="B4" s="604" t="s">
        <v>98</v>
      </c>
      <c r="C4" s="604" t="s">
        <v>97</v>
      </c>
      <c r="D4" s="601" t="s">
        <v>72</v>
      </c>
      <c r="E4" s="602"/>
      <c r="F4" s="602"/>
      <c r="G4" s="603"/>
      <c r="H4" s="610" t="s">
        <v>71</v>
      </c>
    </row>
    <row r="5" spans="1:11" s="10" customFormat="1" ht="14.25" customHeight="1">
      <c r="A5" s="608"/>
      <c r="B5" s="604"/>
      <c r="C5" s="604"/>
      <c r="D5" s="604" t="s">
        <v>91</v>
      </c>
      <c r="E5" s="604" t="s">
        <v>96</v>
      </c>
      <c r="F5" s="604" t="s">
        <v>116</v>
      </c>
      <c r="G5" s="604" t="s">
        <v>94</v>
      </c>
      <c r="H5" s="611"/>
    </row>
    <row r="6" spans="1:11" s="10" customFormat="1">
      <c r="A6" s="608"/>
      <c r="B6" s="604"/>
      <c r="C6" s="604"/>
      <c r="D6" s="604"/>
      <c r="E6" s="604"/>
      <c r="F6" s="604"/>
      <c r="G6" s="604"/>
      <c r="H6" s="612"/>
      <c r="I6" s="45"/>
      <c r="J6" s="39" t="s">
        <v>69</v>
      </c>
      <c r="K6" s="27" t="s">
        <v>68</v>
      </c>
    </row>
    <row r="7" spans="1:11" s="51" customFormat="1" ht="12.75" customHeight="1">
      <c r="A7" s="24" t="s">
        <v>67</v>
      </c>
      <c r="B7" s="54">
        <v>9411442</v>
      </c>
      <c r="C7" s="54">
        <v>4238379</v>
      </c>
      <c r="D7" s="54">
        <v>5173063</v>
      </c>
      <c r="E7" s="54">
        <v>4937552</v>
      </c>
      <c r="F7" s="54">
        <v>135792</v>
      </c>
      <c r="G7" s="54">
        <v>99719</v>
      </c>
      <c r="H7" s="54">
        <v>2074</v>
      </c>
      <c r="J7" s="25" t="s">
        <v>62</v>
      </c>
      <c r="K7" s="26" t="s">
        <v>66</v>
      </c>
    </row>
    <row r="8" spans="1:11" s="51" customFormat="1" ht="12.75" customHeight="1">
      <c r="A8" s="24" t="s">
        <v>65</v>
      </c>
      <c r="B8" s="54">
        <v>8927142</v>
      </c>
      <c r="C8" s="54">
        <v>4014654</v>
      </c>
      <c r="D8" s="54">
        <v>4912488</v>
      </c>
      <c r="E8" s="54">
        <v>4685840</v>
      </c>
      <c r="F8" s="54">
        <v>132060</v>
      </c>
      <c r="G8" s="54">
        <v>94588</v>
      </c>
      <c r="H8" s="54">
        <v>1892</v>
      </c>
      <c r="J8" s="25" t="s">
        <v>62</v>
      </c>
      <c r="K8" s="21" t="s">
        <v>64</v>
      </c>
    </row>
    <row r="9" spans="1:11" s="48" customFormat="1" ht="12.75" customHeight="1">
      <c r="A9" s="24" t="s">
        <v>63</v>
      </c>
      <c r="B9" s="23">
        <v>380811</v>
      </c>
      <c r="C9" s="23">
        <v>200149</v>
      </c>
      <c r="D9" s="23">
        <v>180662</v>
      </c>
      <c r="E9" s="23">
        <v>172196</v>
      </c>
      <c r="F9" s="23">
        <v>5061</v>
      </c>
      <c r="G9" s="23">
        <v>3405</v>
      </c>
      <c r="H9" s="23">
        <v>104</v>
      </c>
      <c r="J9" s="22" t="s">
        <v>62</v>
      </c>
      <c r="K9" s="21" t="s">
        <v>61</v>
      </c>
    </row>
    <row r="10" spans="1:11" s="51" customFormat="1" ht="12.75" customHeight="1">
      <c r="A10" s="18" t="s">
        <v>60</v>
      </c>
      <c r="B10" s="38">
        <v>34896</v>
      </c>
      <c r="C10" s="38">
        <v>21186</v>
      </c>
      <c r="D10" s="38">
        <v>13710</v>
      </c>
      <c r="E10" s="38">
        <v>12833</v>
      </c>
      <c r="F10" s="38">
        <v>418</v>
      </c>
      <c r="G10" s="38">
        <v>459</v>
      </c>
      <c r="H10" s="38">
        <v>7</v>
      </c>
      <c r="J10" s="16" t="s">
        <v>59</v>
      </c>
      <c r="K10" s="15" t="s">
        <v>58</v>
      </c>
    </row>
    <row r="11" spans="1:11" s="48" customFormat="1" ht="12.75" customHeight="1">
      <c r="A11" s="18" t="s">
        <v>57</v>
      </c>
      <c r="B11" s="38">
        <v>2557</v>
      </c>
      <c r="C11" s="38">
        <v>574</v>
      </c>
      <c r="D11" s="38">
        <v>1983</v>
      </c>
      <c r="E11" s="38">
        <v>1896</v>
      </c>
      <c r="F11" s="38">
        <v>46</v>
      </c>
      <c r="G11" s="38">
        <v>41</v>
      </c>
      <c r="H11" s="38">
        <v>5</v>
      </c>
      <c r="J11" s="16" t="s">
        <v>56</v>
      </c>
      <c r="K11" s="15" t="s">
        <v>55</v>
      </c>
    </row>
    <row r="12" spans="1:11" s="48" customFormat="1" ht="12.75" customHeight="1">
      <c r="A12" s="18" t="s">
        <v>54</v>
      </c>
      <c r="B12" s="38">
        <v>4274</v>
      </c>
      <c r="C12" s="38">
        <v>1690</v>
      </c>
      <c r="D12" s="38">
        <v>2584</v>
      </c>
      <c r="E12" s="38">
        <v>2426</v>
      </c>
      <c r="F12" s="38">
        <v>103</v>
      </c>
      <c r="G12" s="38">
        <v>55</v>
      </c>
      <c r="H12" s="38">
        <v>5</v>
      </c>
      <c r="J12" s="16" t="s">
        <v>53</v>
      </c>
      <c r="K12" s="15" t="s">
        <v>52</v>
      </c>
    </row>
    <row r="13" spans="1:11" s="48" customFormat="1" ht="12.75" customHeight="1">
      <c r="A13" s="18" t="s">
        <v>51</v>
      </c>
      <c r="B13" s="38">
        <v>5798</v>
      </c>
      <c r="C13" s="38">
        <v>1879</v>
      </c>
      <c r="D13" s="38">
        <v>3919</v>
      </c>
      <c r="E13" s="38">
        <v>3797</v>
      </c>
      <c r="F13" s="38">
        <v>57</v>
      </c>
      <c r="G13" s="38">
        <v>65</v>
      </c>
      <c r="H13" s="38">
        <v>5</v>
      </c>
      <c r="J13" s="16" t="s">
        <v>50</v>
      </c>
      <c r="K13" s="15" t="s">
        <v>49</v>
      </c>
    </row>
    <row r="14" spans="1:11" s="48" customFormat="1" ht="12.75" customHeight="1">
      <c r="A14" s="18" t="s">
        <v>48</v>
      </c>
      <c r="B14" s="38">
        <v>56524</v>
      </c>
      <c r="C14" s="38">
        <v>29777</v>
      </c>
      <c r="D14" s="38">
        <v>26747</v>
      </c>
      <c r="E14" s="38">
        <v>25838</v>
      </c>
      <c r="F14" s="38">
        <v>561</v>
      </c>
      <c r="G14" s="38">
        <v>348</v>
      </c>
      <c r="H14" s="38">
        <v>9</v>
      </c>
      <c r="J14" s="16" t="s">
        <v>47</v>
      </c>
      <c r="K14" s="15" t="s">
        <v>46</v>
      </c>
    </row>
    <row r="15" spans="1:11" s="51" customFormat="1" ht="12.75" customHeight="1">
      <c r="A15" s="18" t="s">
        <v>45</v>
      </c>
      <c r="B15" s="38">
        <v>18793</v>
      </c>
      <c r="C15" s="38">
        <v>9523</v>
      </c>
      <c r="D15" s="38">
        <v>9270</v>
      </c>
      <c r="E15" s="38">
        <v>8904</v>
      </c>
      <c r="F15" s="38">
        <v>213</v>
      </c>
      <c r="G15" s="38">
        <v>153</v>
      </c>
      <c r="H15" s="38">
        <v>7</v>
      </c>
      <c r="J15" s="16" t="s">
        <v>44</v>
      </c>
      <c r="K15" s="15" t="s">
        <v>43</v>
      </c>
    </row>
    <row r="16" spans="1:11" s="48" customFormat="1" ht="12.75" customHeight="1">
      <c r="A16" s="18" t="s">
        <v>42</v>
      </c>
      <c r="B16" s="38">
        <v>24314</v>
      </c>
      <c r="C16" s="38">
        <v>13393</v>
      </c>
      <c r="D16" s="38">
        <v>10921</v>
      </c>
      <c r="E16" s="38">
        <v>10293</v>
      </c>
      <c r="F16" s="38">
        <v>407</v>
      </c>
      <c r="G16" s="38">
        <v>221</v>
      </c>
      <c r="H16" s="38">
        <v>7</v>
      </c>
      <c r="J16" s="16" t="s">
        <v>41</v>
      </c>
      <c r="K16" s="15" t="s">
        <v>40</v>
      </c>
    </row>
    <row r="17" spans="1:11" s="48" customFormat="1" ht="12.75" customHeight="1">
      <c r="A17" s="18" t="s">
        <v>39</v>
      </c>
      <c r="B17" s="38">
        <v>59808</v>
      </c>
      <c r="C17" s="38">
        <v>33142</v>
      </c>
      <c r="D17" s="38">
        <v>26666</v>
      </c>
      <c r="E17" s="38">
        <v>25494</v>
      </c>
      <c r="F17" s="38">
        <v>712</v>
      </c>
      <c r="G17" s="38">
        <v>460</v>
      </c>
      <c r="H17" s="38">
        <v>9</v>
      </c>
      <c r="J17" s="16" t="s">
        <v>38</v>
      </c>
      <c r="K17" s="15" t="s">
        <v>37</v>
      </c>
    </row>
    <row r="18" spans="1:11" s="48" customFormat="1" ht="12.75" customHeight="1">
      <c r="A18" s="18" t="s">
        <v>36</v>
      </c>
      <c r="B18" s="38">
        <v>4840</v>
      </c>
      <c r="C18" s="38">
        <v>1353</v>
      </c>
      <c r="D18" s="38">
        <v>3487</v>
      </c>
      <c r="E18" s="38">
        <v>3362</v>
      </c>
      <c r="F18" s="38">
        <v>60</v>
      </c>
      <c r="G18" s="38">
        <v>65</v>
      </c>
      <c r="H18" s="38">
        <v>5</v>
      </c>
      <c r="J18" s="16" t="s">
        <v>35</v>
      </c>
      <c r="K18" s="15" t="s">
        <v>34</v>
      </c>
    </row>
    <row r="19" spans="1:11" s="48" customFormat="1" ht="12.75" customHeight="1">
      <c r="A19" s="18" t="s">
        <v>33</v>
      </c>
      <c r="B19" s="38">
        <v>37558</v>
      </c>
      <c r="C19" s="38">
        <v>21053</v>
      </c>
      <c r="D19" s="38">
        <v>16505</v>
      </c>
      <c r="E19" s="38">
        <v>15780</v>
      </c>
      <c r="F19" s="38">
        <v>453</v>
      </c>
      <c r="G19" s="38">
        <v>272</v>
      </c>
      <c r="H19" s="38">
        <v>7</v>
      </c>
      <c r="J19" s="16" t="s">
        <v>32</v>
      </c>
      <c r="K19" s="15" t="s">
        <v>31</v>
      </c>
    </row>
    <row r="20" spans="1:11" s="48" customFormat="1" ht="12.75" customHeight="1">
      <c r="A20" s="18" t="s">
        <v>30</v>
      </c>
      <c r="B20" s="38">
        <v>48497</v>
      </c>
      <c r="C20" s="38">
        <v>28535</v>
      </c>
      <c r="D20" s="38">
        <v>19962</v>
      </c>
      <c r="E20" s="38">
        <v>18813</v>
      </c>
      <c r="F20" s="38">
        <v>726</v>
      </c>
      <c r="G20" s="38">
        <v>423</v>
      </c>
      <c r="H20" s="38">
        <v>7</v>
      </c>
      <c r="J20" s="16" t="s">
        <v>29</v>
      </c>
      <c r="K20" s="15" t="s">
        <v>28</v>
      </c>
    </row>
    <row r="21" spans="1:11" s="48" customFormat="1" ht="12.75" customHeight="1">
      <c r="A21" s="18" t="s">
        <v>27</v>
      </c>
      <c r="B21" s="38">
        <v>9185</v>
      </c>
      <c r="C21" s="38">
        <v>3978</v>
      </c>
      <c r="D21" s="38">
        <v>5207</v>
      </c>
      <c r="E21" s="38">
        <v>5027</v>
      </c>
      <c r="F21" s="38">
        <v>112</v>
      </c>
      <c r="G21" s="38">
        <v>68</v>
      </c>
      <c r="H21" s="38">
        <v>5</v>
      </c>
      <c r="J21" s="16" t="s">
        <v>26</v>
      </c>
      <c r="K21" s="15" t="s">
        <v>25</v>
      </c>
    </row>
    <row r="22" spans="1:11" s="48" customFormat="1" ht="12.75" customHeight="1">
      <c r="A22" s="18" t="s">
        <v>24</v>
      </c>
      <c r="B22" s="38">
        <v>30218</v>
      </c>
      <c r="C22" s="38">
        <v>14688</v>
      </c>
      <c r="D22" s="38">
        <v>15530</v>
      </c>
      <c r="E22" s="38">
        <v>14621</v>
      </c>
      <c r="F22" s="38">
        <v>548</v>
      </c>
      <c r="G22" s="38">
        <v>361</v>
      </c>
      <c r="H22" s="38">
        <v>7</v>
      </c>
      <c r="J22" s="16" t="s">
        <v>23</v>
      </c>
      <c r="K22" s="15" t="s">
        <v>22</v>
      </c>
    </row>
    <row r="23" spans="1:11" s="48" customFormat="1" ht="12.75" customHeight="1">
      <c r="A23" s="18" t="s">
        <v>21</v>
      </c>
      <c r="B23" s="38">
        <v>22440</v>
      </c>
      <c r="C23" s="38">
        <v>10490</v>
      </c>
      <c r="D23" s="38">
        <v>11950</v>
      </c>
      <c r="E23" s="38">
        <v>11341</v>
      </c>
      <c r="F23" s="38">
        <v>394</v>
      </c>
      <c r="G23" s="38">
        <v>215</v>
      </c>
      <c r="H23" s="38">
        <v>7</v>
      </c>
      <c r="J23" s="16" t="s">
        <v>20</v>
      </c>
      <c r="K23" s="15" t="s">
        <v>19</v>
      </c>
    </row>
    <row r="24" spans="1:11" s="48" customFormat="1" ht="12.75" customHeight="1">
      <c r="A24" s="18" t="s">
        <v>18</v>
      </c>
      <c r="B24" s="38">
        <v>4115</v>
      </c>
      <c r="C24" s="38">
        <v>1414</v>
      </c>
      <c r="D24" s="38">
        <v>2701</v>
      </c>
      <c r="E24" s="38">
        <v>2584</v>
      </c>
      <c r="F24" s="38">
        <v>75</v>
      </c>
      <c r="G24" s="38">
        <v>42</v>
      </c>
      <c r="H24" s="38">
        <v>5</v>
      </c>
      <c r="J24" s="16" t="s">
        <v>17</v>
      </c>
      <c r="K24" s="15" t="s">
        <v>16</v>
      </c>
    </row>
    <row r="25" spans="1:11" s="48" customFormat="1" ht="12.75" customHeight="1">
      <c r="A25" s="18" t="s">
        <v>15</v>
      </c>
      <c r="B25" s="38">
        <v>16994</v>
      </c>
      <c r="C25" s="38">
        <v>7474</v>
      </c>
      <c r="D25" s="38">
        <v>9520</v>
      </c>
      <c r="E25" s="38">
        <v>9187</v>
      </c>
      <c r="F25" s="38">
        <v>176</v>
      </c>
      <c r="G25" s="38">
        <v>157</v>
      </c>
      <c r="H25" s="38">
        <v>7</v>
      </c>
      <c r="J25" s="16" t="s">
        <v>13</v>
      </c>
      <c r="K25" s="15" t="s">
        <v>12</v>
      </c>
    </row>
    <row r="26" spans="1:11" s="10" customFormat="1" ht="14.25" customHeight="1">
      <c r="A26" s="608"/>
      <c r="B26" s="610" t="s">
        <v>93</v>
      </c>
      <c r="C26" s="604" t="s">
        <v>92</v>
      </c>
      <c r="D26" s="604" t="s">
        <v>7</v>
      </c>
      <c r="E26" s="604"/>
      <c r="F26" s="604"/>
      <c r="G26" s="604"/>
      <c r="H26" s="610" t="s">
        <v>6</v>
      </c>
    </row>
    <row r="27" spans="1:11" s="10" customFormat="1" ht="14.25" customHeight="1">
      <c r="A27" s="608"/>
      <c r="B27" s="612"/>
      <c r="C27" s="604"/>
      <c r="D27" s="13" t="s">
        <v>91</v>
      </c>
      <c r="E27" s="13" t="s">
        <v>90</v>
      </c>
      <c r="F27" s="13" t="s">
        <v>89</v>
      </c>
      <c r="G27" s="13" t="s">
        <v>88</v>
      </c>
      <c r="H27" s="612"/>
      <c r="I27" s="61"/>
    </row>
    <row r="28" spans="1:11" s="10" customFormat="1" ht="9.9499999999999993" customHeight="1">
      <c r="A28" s="5" t="s">
        <v>4</v>
      </c>
      <c r="B28" s="12"/>
      <c r="C28" s="12"/>
      <c r="D28" s="12"/>
      <c r="E28" s="12"/>
      <c r="F28" s="12"/>
      <c r="G28" s="12"/>
      <c r="H28" s="12"/>
    </row>
    <row r="29" spans="1:11" s="6" customFormat="1" ht="9.75" customHeight="1">
      <c r="A29" s="5" t="s">
        <v>3</v>
      </c>
      <c r="B29" s="2"/>
      <c r="C29" s="2"/>
      <c r="D29" s="2"/>
      <c r="E29" s="2"/>
      <c r="F29" s="2"/>
      <c r="G29" s="2"/>
      <c r="H29" s="2"/>
      <c r="I29" s="2"/>
    </row>
    <row r="30" spans="1:11" s="6" customFormat="1" ht="9.75" customHeight="1">
      <c r="A30" s="5" t="s">
        <v>2</v>
      </c>
      <c r="B30" s="2"/>
      <c r="C30" s="2"/>
      <c r="D30" s="2"/>
      <c r="E30" s="2"/>
      <c r="F30" s="2"/>
      <c r="G30" s="2"/>
      <c r="H30" s="2"/>
    </row>
    <row r="31" spans="1:11" ht="9.75" customHeight="1">
      <c r="A31" s="9" t="s">
        <v>1</v>
      </c>
      <c r="B31" s="2"/>
      <c r="C31" s="2"/>
      <c r="D31" s="2"/>
      <c r="E31" s="2"/>
      <c r="F31" s="2"/>
      <c r="G31" s="2"/>
      <c r="H31" s="60"/>
    </row>
    <row r="32" spans="1:11" ht="9.75" customHeight="1">
      <c r="A32" s="2" t="s">
        <v>0</v>
      </c>
      <c r="B32" s="2"/>
      <c r="C32" s="2"/>
      <c r="D32" s="2"/>
      <c r="E32" s="2"/>
      <c r="F32" s="2"/>
      <c r="G32" s="2"/>
      <c r="H32" s="60"/>
    </row>
  </sheetData>
  <mergeCells count="16">
    <mergeCell ref="A26:A27"/>
    <mergeCell ref="B26:B27"/>
    <mergeCell ref="C26:C27"/>
    <mergeCell ref="D26:G26"/>
    <mergeCell ref="H26:H27"/>
    <mergeCell ref="A1:H1"/>
    <mergeCell ref="A2:H2"/>
    <mergeCell ref="A4:A6"/>
    <mergeCell ref="B4:B6"/>
    <mergeCell ref="C4:C6"/>
    <mergeCell ref="D4:G4"/>
    <mergeCell ref="H4:H6"/>
    <mergeCell ref="D5:D6"/>
    <mergeCell ref="E5:E6"/>
    <mergeCell ref="F5:F6"/>
    <mergeCell ref="G5:G6"/>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XFD1"/>
    </sheetView>
  </sheetViews>
  <sheetFormatPr defaultColWidth="9.140625" defaultRowHeight="12.75"/>
  <cols>
    <col min="1" max="1" width="20.42578125" style="1" customWidth="1"/>
    <col min="2" max="2" width="8" style="1" bestFit="1" customWidth="1"/>
    <col min="3" max="3" width="6.7109375" style="1" bestFit="1" customWidth="1"/>
    <col min="4" max="4" width="8.5703125" style="1" bestFit="1" customWidth="1"/>
    <col min="5" max="5" width="6.5703125" style="1" customWidth="1"/>
    <col min="6" max="6" width="6.85546875" style="1" bestFit="1" customWidth="1"/>
    <col min="7" max="7" width="6.7109375" style="1" bestFit="1" customWidth="1"/>
    <col min="8" max="8" width="8.5703125" style="1" bestFit="1" customWidth="1"/>
    <col min="9" max="9" width="6.5703125" style="1" bestFit="1" customWidth="1"/>
    <col min="10" max="10" width="7" style="1" bestFit="1" customWidth="1"/>
    <col min="11" max="11" width="6.7109375" style="1" bestFit="1" customWidth="1"/>
    <col min="12" max="12" width="8.5703125" style="1" bestFit="1" customWidth="1"/>
    <col min="13" max="13" width="6.5703125" style="1" bestFit="1" customWidth="1"/>
    <col min="14" max="16384" width="9.140625" style="1"/>
  </cols>
  <sheetData>
    <row r="1" spans="1:16" s="28" customFormat="1" ht="30" customHeight="1">
      <c r="A1" s="618" t="s">
        <v>115</v>
      </c>
      <c r="B1" s="618"/>
      <c r="C1" s="618"/>
      <c r="D1" s="618"/>
      <c r="E1" s="618"/>
      <c r="F1" s="618"/>
      <c r="G1" s="618"/>
      <c r="H1" s="618"/>
      <c r="I1" s="618"/>
      <c r="J1" s="618"/>
      <c r="K1" s="618"/>
      <c r="L1" s="618"/>
      <c r="M1" s="618"/>
      <c r="N1" s="56"/>
    </row>
    <row r="2" spans="1:16" s="28" customFormat="1" ht="30" customHeight="1">
      <c r="A2" s="618" t="s">
        <v>114</v>
      </c>
      <c r="B2" s="618"/>
      <c r="C2" s="618"/>
      <c r="D2" s="618"/>
      <c r="E2" s="618"/>
      <c r="F2" s="618"/>
      <c r="G2" s="618"/>
      <c r="H2" s="618"/>
      <c r="I2" s="618"/>
      <c r="J2" s="618"/>
      <c r="K2" s="618"/>
      <c r="L2" s="618"/>
      <c r="M2" s="618"/>
      <c r="N2" s="56"/>
    </row>
    <row r="3" spans="1:16" s="28" customFormat="1" ht="9.75" customHeight="1">
      <c r="A3" s="31" t="s">
        <v>75</v>
      </c>
      <c r="B3" s="31"/>
      <c r="F3" s="31"/>
      <c r="J3" s="31"/>
      <c r="M3" s="30" t="s">
        <v>74</v>
      </c>
    </row>
    <row r="4" spans="1:16" s="10" customFormat="1" ht="15.75" customHeight="1">
      <c r="A4" s="619"/>
      <c r="B4" s="604" t="s">
        <v>83</v>
      </c>
      <c r="C4" s="604"/>
      <c r="D4" s="604"/>
      <c r="E4" s="604"/>
      <c r="F4" s="604" t="s">
        <v>80</v>
      </c>
      <c r="G4" s="604"/>
      <c r="H4" s="604"/>
      <c r="I4" s="604"/>
      <c r="J4" s="601" t="s">
        <v>82</v>
      </c>
      <c r="K4" s="602"/>
      <c r="L4" s="602"/>
      <c r="M4" s="603"/>
      <c r="N4" s="45"/>
    </row>
    <row r="5" spans="1:16" s="10" customFormat="1" ht="38.25" customHeight="1">
      <c r="A5" s="619"/>
      <c r="B5" s="47" t="s">
        <v>72</v>
      </c>
      <c r="C5" s="13" t="s">
        <v>71</v>
      </c>
      <c r="D5" s="13" t="s">
        <v>111</v>
      </c>
      <c r="E5" s="13" t="s">
        <v>110</v>
      </c>
      <c r="F5" s="47" t="s">
        <v>72</v>
      </c>
      <c r="G5" s="13" t="s">
        <v>71</v>
      </c>
      <c r="H5" s="13" t="s">
        <v>111</v>
      </c>
      <c r="I5" s="13" t="s">
        <v>110</v>
      </c>
      <c r="J5" s="47" t="s">
        <v>72</v>
      </c>
      <c r="K5" s="13" t="s">
        <v>71</v>
      </c>
      <c r="L5" s="13" t="s">
        <v>111</v>
      </c>
      <c r="M5" s="13" t="s">
        <v>110</v>
      </c>
      <c r="N5" s="45"/>
      <c r="O5" s="27" t="s">
        <v>69</v>
      </c>
      <c r="P5" s="27" t="s">
        <v>68</v>
      </c>
    </row>
    <row r="6" spans="1:16" s="51" customFormat="1" ht="12.75" customHeight="1">
      <c r="A6" s="24" t="s">
        <v>67</v>
      </c>
      <c r="B6" s="23">
        <v>170039</v>
      </c>
      <c r="C6" s="23">
        <v>12</v>
      </c>
      <c r="D6" s="23">
        <v>0</v>
      </c>
      <c r="E6" s="23">
        <v>0</v>
      </c>
      <c r="F6" s="23">
        <v>134099</v>
      </c>
      <c r="G6" s="23">
        <v>41</v>
      </c>
      <c r="H6" s="23">
        <v>6</v>
      </c>
      <c r="I6" s="23">
        <v>5</v>
      </c>
      <c r="J6" s="23">
        <v>351352</v>
      </c>
      <c r="K6" s="23">
        <v>130</v>
      </c>
      <c r="L6" s="23">
        <v>17</v>
      </c>
      <c r="M6" s="23">
        <v>13</v>
      </c>
      <c r="N6" s="52"/>
      <c r="O6" s="25" t="s">
        <v>62</v>
      </c>
      <c r="P6" s="26" t="s">
        <v>66</v>
      </c>
    </row>
    <row r="7" spans="1:16" s="51" customFormat="1" ht="12.75" customHeight="1">
      <c r="A7" s="24" t="s">
        <v>65</v>
      </c>
      <c r="B7" s="23">
        <v>167229</v>
      </c>
      <c r="C7" s="23">
        <v>12</v>
      </c>
      <c r="D7" s="23">
        <v>0</v>
      </c>
      <c r="E7" s="23">
        <v>0</v>
      </c>
      <c r="F7" s="23">
        <v>117757</v>
      </c>
      <c r="G7" s="23">
        <v>30</v>
      </c>
      <c r="H7" s="23">
        <v>4</v>
      </c>
      <c r="I7" s="23">
        <v>3</v>
      </c>
      <c r="J7" s="23">
        <v>340476</v>
      </c>
      <c r="K7" s="23">
        <v>113</v>
      </c>
      <c r="L7" s="23">
        <v>14</v>
      </c>
      <c r="M7" s="23">
        <v>10</v>
      </c>
      <c r="N7" s="52"/>
      <c r="O7" s="25" t="s">
        <v>62</v>
      </c>
      <c r="P7" s="21" t="s">
        <v>64</v>
      </c>
    </row>
    <row r="8" spans="1:16" s="48" customFormat="1" ht="12.75" customHeight="1">
      <c r="A8" s="24" t="s">
        <v>63</v>
      </c>
      <c r="B8" s="53">
        <v>8479</v>
      </c>
      <c r="C8" s="53">
        <v>1</v>
      </c>
      <c r="D8" s="53">
        <v>0</v>
      </c>
      <c r="E8" s="53">
        <v>0</v>
      </c>
      <c r="F8" s="53">
        <v>273</v>
      </c>
      <c r="G8" s="53">
        <v>0</v>
      </c>
      <c r="H8" s="53">
        <v>0</v>
      </c>
      <c r="I8" s="53">
        <v>0</v>
      </c>
      <c r="J8" s="53">
        <v>3467</v>
      </c>
      <c r="K8" s="53">
        <v>2</v>
      </c>
      <c r="L8" s="53">
        <v>0</v>
      </c>
      <c r="M8" s="53">
        <v>0</v>
      </c>
      <c r="N8" s="59"/>
      <c r="O8" s="22" t="s">
        <v>62</v>
      </c>
      <c r="P8" s="21" t="s">
        <v>61</v>
      </c>
    </row>
    <row r="9" spans="1:16" s="51" customFormat="1" ht="12.75" customHeight="1">
      <c r="A9" s="18" t="s">
        <v>60</v>
      </c>
      <c r="B9" s="50">
        <v>742</v>
      </c>
      <c r="C9" s="38">
        <v>0</v>
      </c>
      <c r="D9" s="38">
        <v>0</v>
      </c>
      <c r="E9" s="38">
        <v>0</v>
      </c>
      <c r="F9" s="38" t="s">
        <v>14</v>
      </c>
      <c r="G9" s="38" t="s">
        <v>14</v>
      </c>
      <c r="H9" s="38" t="s">
        <v>14</v>
      </c>
      <c r="I9" s="38" t="s">
        <v>14</v>
      </c>
      <c r="J9" s="38" t="s">
        <v>14</v>
      </c>
      <c r="K9" s="38" t="s">
        <v>14</v>
      </c>
      <c r="L9" s="38" t="s">
        <v>14</v>
      </c>
      <c r="M9" s="38" t="s">
        <v>14</v>
      </c>
      <c r="N9" s="59"/>
      <c r="O9" s="16" t="s">
        <v>59</v>
      </c>
      <c r="P9" s="15" t="s">
        <v>58</v>
      </c>
    </row>
    <row r="10" spans="1:16" s="48" customFormat="1" ht="12.75" customHeight="1">
      <c r="A10" s="18" t="s">
        <v>57</v>
      </c>
      <c r="B10" s="38" t="s">
        <v>14</v>
      </c>
      <c r="C10" s="38" t="s">
        <v>14</v>
      </c>
      <c r="D10" s="38" t="s">
        <v>14</v>
      </c>
      <c r="E10" s="38" t="s">
        <v>14</v>
      </c>
      <c r="F10" s="38" t="s">
        <v>14</v>
      </c>
      <c r="G10" s="38" t="s">
        <v>14</v>
      </c>
      <c r="H10" s="38" t="s">
        <v>14</v>
      </c>
      <c r="I10" s="38" t="s">
        <v>14</v>
      </c>
      <c r="J10" s="38" t="s">
        <v>14</v>
      </c>
      <c r="K10" s="38" t="s">
        <v>14</v>
      </c>
      <c r="L10" s="38" t="s">
        <v>14</v>
      </c>
      <c r="M10" s="38" t="s">
        <v>14</v>
      </c>
      <c r="N10" s="59"/>
      <c r="O10" s="16" t="s">
        <v>56</v>
      </c>
      <c r="P10" s="15" t="s">
        <v>55</v>
      </c>
    </row>
    <row r="11" spans="1:16" s="48" customFormat="1" ht="12.75" customHeight="1">
      <c r="A11" s="18" t="s">
        <v>54</v>
      </c>
      <c r="B11" s="38" t="s">
        <v>14</v>
      </c>
      <c r="C11" s="38" t="s">
        <v>14</v>
      </c>
      <c r="D11" s="38" t="s">
        <v>14</v>
      </c>
      <c r="E11" s="38" t="s">
        <v>14</v>
      </c>
      <c r="F11" s="38" t="s">
        <v>14</v>
      </c>
      <c r="G11" s="38" t="s">
        <v>14</v>
      </c>
      <c r="H11" s="38" t="s">
        <v>14</v>
      </c>
      <c r="I11" s="38" t="s">
        <v>14</v>
      </c>
      <c r="J11" s="38" t="s">
        <v>14</v>
      </c>
      <c r="K11" s="38" t="s">
        <v>14</v>
      </c>
      <c r="L11" s="38" t="s">
        <v>14</v>
      </c>
      <c r="M11" s="38" t="s">
        <v>14</v>
      </c>
      <c r="N11" s="59"/>
      <c r="O11" s="16" t="s">
        <v>53</v>
      </c>
      <c r="P11" s="15" t="s">
        <v>52</v>
      </c>
    </row>
    <row r="12" spans="1:16" s="48" customFormat="1" ht="12.75" customHeight="1">
      <c r="A12" s="18" t="s">
        <v>51</v>
      </c>
      <c r="B12" s="38" t="s">
        <v>14</v>
      </c>
      <c r="C12" s="38" t="s">
        <v>14</v>
      </c>
      <c r="D12" s="38" t="s">
        <v>14</v>
      </c>
      <c r="E12" s="38" t="s">
        <v>14</v>
      </c>
      <c r="F12" s="38" t="s">
        <v>14</v>
      </c>
      <c r="G12" s="38" t="s">
        <v>14</v>
      </c>
      <c r="H12" s="38" t="s">
        <v>14</v>
      </c>
      <c r="I12" s="38" t="s">
        <v>14</v>
      </c>
      <c r="J12" s="38">
        <v>826</v>
      </c>
      <c r="K12" s="38">
        <v>1</v>
      </c>
      <c r="L12" s="38">
        <v>0</v>
      </c>
      <c r="M12" s="38">
        <v>0</v>
      </c>
      <c r="N12" s="59"/>
      <c r="O12" s="16" t="s">
        <v>50</v>
      </c>
      <c r="P12" s="15" t="s">
        <v>49</v>
      </c>
    </row>
    <row r="13" spans="1:16" s="48" customFormat="1" ht="12.75" customHeight="1">
      <c r="A13" s="18" t="s">
        <v>48</v>
      </c>
      <c r="B13" s="50">
        <v>819</v>
      </c>
      <c r="C13" s="38">
        <v>0</v>
      </c>
      <c r="D13" s="38">
        <v>0</v>
      </c>
      <c r="E13" s="38">
        <v>0</v>
      </c>
      <c r="F13" s="38" t="s">
        <v>14</v>
      </c>
      <c r="G13" s="38" t="s">
        <v>14</v>
      </c>
      <c r="H13" s="38" t="s">
        <v>14</v>
      </c>
      <c r="I13" s="38" t="s">
        <v>14</v>
      </c>
      <c r="J13" s="50">
        <v>490</v>
      </c>
      <c r="K13" s="38">
        <v>0</v>
      </c>
      <c r="L13" s="38">
        <v>0</v>
      </c>
      <c r="M13" s="38">
        <v>0</v>
      </c>
      <c r="N13" s="59"/>
      <c r="O13" s="16" t="s">
        <v>47</v>
      </c>
      <c r="P13" s="15" t="s">
        <v>46</v>
      </c>
    </row>
    <row r="14" spans="1:16" s="51" customFormat="1" ht="12.75" customHeight="1">
      <c r="A14" s="18" t="s">
        <v>45</v>
      </c>
      <c r="B14" s="50">
        <v>460</v>
      </c>
      <c r="C14" s="38">
        <v>0</v>
      </c>
      <c r="D14" s="38">
        <v>0</v>
      </c>
      <c r="E14" s="38">
        <v>0</v>
      </c>
      <c r="F14" s="38" t="s">
        <v>14</v>
      </c>
      <c r="G14" s="38" t="s">
        <v>14</v>
      </c>
      <c r="H14" s="38" t="s">
        <v>14</v>
      </c>
      <c r="I14" s="38" t="s">
        <v>14</v>
      </c>
      <c r="J14" s="38" t="s">
        <v>14</v>
      </c>
      <c r="K14" s="38" t="s">
        <v>14</v>
      </c>
      <c r="L14" s="38" t="s">
        <v>14</v>
      </c>
      <c r="M14" s="38" t="s">
        <v>14</v>
      </c>
      <c r="N14" s="52"/>
      <c r="O14" s="16" t="s">
        <v>44</v>
      </c>
      <c r="P14" s="15" t="s">
        <v>43</v>
      </c>
    </row>
    <row r="15" spans="1:16" s="48" customFormat="1" ht="12.75" customHeight="1">
      <c r="A15" s="18" t="s">
        <v>42</v>
      </c>
      <c r="B15" s="50">
        <v>554</v>
      </c>
      <c r="C15" s="38">
        <v>0</v>
      </c>
      <c r="D15" s="38">
        <v>0</v>
      </c>
      <c r="E15" s="38">
        <v>0</v>
      </c>
      <c r="F15" s="38" t="s">
        <v>14</v>
      </c>
      <c r="G15" s="38" t="s">
        <v>14</v>
      </c>
      <c r="H15" s="38" t="s">
        <v>14</v>
      </c>
      <c r="I15" s="38" t="s">
        <v>14</v>
      </c>
      <c r="J15" s="38">
        <v>1300</v>
      </c>
      <c r="K15" s="38">
        <v>1</v>
      </c>
      <c r="L15" s="38">
        <v>0</v>
      </c>
      <c r="M15" s="38">
        <v>0</v>
      </c>
      <c r="N15" s="59"/>
      <c r="O15" s="16" t="s">
        <v>41</v>
      </c>
      <c r="P15" s="15" t="s">
        <v>40</v>
      </c>
    </row>
    <row r="16" spans="1:16" s="48" customFormat="1" ht="12.75" customHeight="1">
      <c r="A16" s="18" t="s">
        <v>39</v>
      </c>
      <c r="B16" s="50">
        <v>758</v>
      </c>
      <c r="C16" s="38">
        <v>0</v>
      </c>
      <c r="D16" s="38">
        <v>0</v>
      </c>
      <c r="E16" s="38">
        <v>0</v>
      </c>
      <c r="F16" s="38" t="s">
        <v>14</v>
      </c>
      <c r="G16" s="38" t="s">
        <v>14</v>
      </c>
      <c r="H16" s="38" t="s">
        <v>14</v>
      </c>
      <c r="I16" s="38" t="s">
        <v>14</v>
      </c>
      <c r="J16" s="38" t="s">
        <v>14</v>
      </c>
      <c r="K16" s="38" t="s">
        <v>14</v>
      </c>
      <c r="L16" s="38" t="s">
        <v>14</v>
      </c>
      <c r="M16" s="38" t="s">
        <v>14</v>
      </c>
      <c r="N16" s="59"/>
      <c r="O16" s="16" t="s">
        <v>38</v>
      </c>
      <c r="P16" s="15" t="s">
        <v>37</v>
      </c>
    </row>
    <row r="17" spans="1:16" s="48" customFormat="1" ht="12.75" customHeight="1">
      <c r="A17" s="18" t="s">
        <v>36</v>
      </c>
      <c r="B17" s="38" t="s">
        <v>14</v>
      </c>
      <c r="C17" s="38" t="s">
        <v>14</v>
      </c>
      <c r="D17" s="38" t="s">
        <v>14</v>
      </c>
      <c r="E17" s="38" t="s">
        <v>14</v>
      </c>
      <c r="F17" s="38" t="s">
        <v>14</v>
      </c>
      <c r="G17" s="38" t="s">
        <v>14</v>
      </c>
      <c r="H17" s="38" t="s">
        <v>14</v>
      </c>
      <c r="I17" s="38" t="s">
        <v>14</v>
      </c>
      <c r="J17" s="38">
        <v>397</v>
      </c>
      <c r="K17" s="38">
        <v>0</v>
      </c>
      <c r="L17" s="38">
        <v>0</v>
      </c>
      <c r="M17" s="38">
        <v>0</v>
      </c>
      <c r="N17" s="59"/>
      <c r="O17" s="16" t="s">
        <v>35</v>
      </c>
      <c r="P17" s="15" t="s">
        <v>34</v>
      </c>
    </row>
    <row r="18" spans="1:16" s="48" customFormat="1" ht="12.75" customHeight="1">
      <c r="A18" s="18" t="s">
        <v>33</v>
      </c>
      <c r="B18" s="50">
        <v>1312</v>
      </c>
      <c r="C18" s="38">
        <v>0</v>
      </c>
      <c r="D18" s="38">
        <v>0</v>
      </c>
      <c r="E18" s="38">
        <v>0</v>
      </c>
      <c r="F18" s="38" t="s">
        <v>14</v>
      </c>
      <c r="G18" s="38" t="s">
        <v>14</v>
      </c>
      <c r="H18" s="38" t="s">
        <v>14</v>
      </c>
      <c r="I18" s="38" t="s">
        <v>14</v>
      </c>
      <c r="J18" s="38">
        <v>325</v>
      </c>
      <c r="K18" s="38">
        <v>0</v>
      </c>
      <c r="L18" s="38">
        <v>0</v>
      </c>
      <c r="M18" s="38">
        <v>0</v>
      </c>
      <c r="N18" s="59"/>
      <c r="O18" s="16" t="s">
        <v>32</v>
      </c>
      <c r="P18" s="15" t="s">
        <v>31</v>
      </c>
    </row>
    <row r="19" spans="1:16" s="48" customFormat="1" ht="12.75" customHeight="1">
      <c r="A19" s="18" t="s">
        <v>30</v>
      </c>
      <c r="B19" s="50">
        <v>2327</v>
      </c>
      <c r="C19" s="38">
        <v>1</v>
      </c>
      <c r="D19" s="38">
        <v>0</v>
      </c>
      <c r="E19" s="38">
        <v>0</v>
      </c>
      <c r="F19" s="38" t="s">
        <v>14</v>
      </c>
      <c r="G19" s="38" t="s">
        <v>14</v>
      </c>
      <c r="H19" s="38" t="s">
        <v>14</v>
      </c>
      <c r="I19" s="38" t="s">
        <v>14</v>
      </c>
      <c r="J19" s="38" t="s">
        <v>14</v>
      </c>
      <c r="K19" s="38" t="s">
        <v>14</v>
      </c>
      <c r="L19" s="38" t="s">
        <v>14</v>
      </c>
      <c r="M19" s="38" t="s">
        <v>14</v>
      </c>
      <c r="N19" s="59"/>
      <c r="O19" s="16" t="s">
        <v>29</v>
      </c>
      <c r="P19" s="15" t="s">
        <v>28</v>
      </c>
    </row>
    <row r="20" spans="1:16" s="48" customFormat="1" ht="12.75" customHeight="1">
      <c r="A20" s="18" t="s">
        <v>27</v>
      </c>
      <c r="B20" s="38" t="s">
        <v>14</v>
      </c>
      <c r="C20" s="38" t="s">
        <v>14</v>
      </c>
      <c r="D20" s="38" t="s">
        <v>14</v>
      </c>
      <c r="E20" s="38" t="s">
        <v>14</v>
      </c>
      <c r="F20" s="38" t="s">
        <v>14</v>
      </c>
      <c r="G20" s="38" t="s">
        <v>14</v>
      </c>
      <c r="H20" s="38" t="s">
        <v>14</v>
      </c>
      <c r="I20" s="38" t="s">
        <v>14</v>
      </c>
      <c r="J20" s="38" t="s">
        <v>14</v>
      </c>
      <c r="K20" s="38" t="s">
        <v>14</v>
      </c>
      <c r="L20" s="38" t="s">
        <v>14</v>
      </c>
      <c r="M20" s="38" t="s">
        <v>14</v>
      </c>
      <c r="N20" s="59"/>
      <c r="O20" s="16" t="s">
        <v>26</v>
      </c>
      <c r="P20" s="15" t="s">
        <v>25</v>
      </c>
    </row>
    <row r="21" spans="1:16" s="48" customFormat="1" ht="12.75" customHeight="1">
      <c r="A21" s="18" t="s">
        <v>24</v>
      </c>
      <c r="B21" s="50">
        <v>494</v>
      </c>
      <c r="C21" s="38">
        <v>0</v>
      </c>
      <c r="D21" s="38">
        <v>0</v>
      </c>
      <c r="E21" s="38">
        <v>0</v>
      </c>
      <c r="F21" s="38" t="s">
        <v>14</v>
      </c>
      <c r="G21" s="38" t="s">
        <v>14</v>
      </c>
      <c r="H21" s="38" t="s">
        <v>14</v>
      </c>
      <c r="I21" s="38" t="s">
        <v>14</v>
      </c>
      <c r="J21" s="38" t="s">
        <v>14</v>
      </c>
      <c r="K21" s="38" t="s">
        <v>14</v>
      </c>
      <c r="L21" s="38" t="s">
        <v>14</v>
      </c>
      <c r="M21" s="38" t="s">
        <v>14</v>
      </c>
      <c r="N21" s="59"/>
      <c r="O21" s="16" t="s">
        <v>23</v>
      </c>
      <c r="P21" s="15" t="s">
        <v>22</v>
      </c>
    </row>
    <row r="22" spans="1:16" s="48" customFormat="1" ht="12.75" customHeight="1">
      <c r="A22" s="18" t="s">
        <v>21</v>
      </c>
      <c r="B22" s="50">
        <v>559</v>
      </c>
      <c r="C22" s="38">
        <v>0</v>
      </c>
      <c r="D22" s="38">
        <v>0</v>
      </c>
      <c r="E22" s="38">
        <v>0</v>
      </c>
      <c r="F22" s="50">
        <v>273</v>
      </c>
      <c r="G22" s="38">
        <v>0</v>
      </c>
      <c r="H22" s="38">
        <v>0</v>
      </c>
      <c r="I22" s="38">
        <v>0</v>
      </c>
      <c r="J22" s="38" t="s">
        <v>14</v>
      </c>
      <c r="K22" s="38" t="s">
        <v>14</v>
      </c>
      <c r="L22" s="38" t="s">
        <v>14</v>
      </c>
      <c r="M22" s="38" t="s">
        <v>14</v>
      </c>
      <c r="N22" s="59"/>
      <c r="O22" s="16" t="s">
        <v>20</v>
      </c>
      <c r="P22" s="15" t="s">
        <v>19</v>
      </c>
    </row>
    <row r="23" spans="1:16" s="48" customFormat="1" ht="12.75" customHeight="1">
      <c r="A23" s="18" t="s">
        <v>18</v>
      </c>
      <c r="B23" s="38">
        <v>196</v>
      </c>
      <c r="C23" s="38">
        <v>0</v>
      </c>
      <c r="D23" s="38">
        <v>0</v>
      </c>
      <c r="E23" s="38">
        <v>0</v>
      </c>
      <c r="F23" s="38" t="s">
        <v>14</v>
      </c>
      <c r="G23" s="38" t="s">
        <v>14</v>
      </c>
      <c r="H23" s="38" t="s">
        <v>14</v>
      </c>
      <c r="I23" s="38" t="s">
        <v>14</v>
      </c>
      <c r="J23" s="50">
        <v>129</v>
      </c>
      <c r="K23" s="38">
        <v>0</v>
      </c>
      <c r="L23" s="38">
        <v>0</v>
      </c>
      <c r="M23" s="38">
        <v>0</v>
      </c>
      <c r="N23" s="59"/>
      <c r="O23" s="16" t="s">
        <v>17</v>
      </c>
      <c r="P23" s="15" t="s">
        <v>16</v>
      </c>
    </row>
    <row r="24" spans="1:16" s="48" customFormat="1" ht="12.75" customHeight="1">
      <c r="A24" s="18" t="s">
        <v>15</v>
      </c>
      <c r="B24" s="50">
        <v>258</v>
      </c>
      <c r="C24" s="38">
        <v>0</v>
      </c>
      <c r="D24" s="38">
        <v>0</v>
      </c>
      <c r="E24" s="38">
        <v>0</v>
      </c>
      <c r="F24" s="38" t="s">
        <v>14</v>
      </c>
      <c r="G24" s="38" t="s">
        <v>14</v>
      </c>
      <c r="H24" s="38" t="s">
        <v>14</v>
      </c>
      <c r="I24" s="38" t="s">
        <v>14</v>
      </c>
      <c r="J24" s="38" t="s">
        <v>14</v>
      </c>
      <c r="K24" s="38" t="s">
        <v>14</v>
      </c>
      <c r="L24" s="38" t="s">
        <v>14</v>
      </c>
      <c r="M24" s="38" t="s">
        <v>14</v>
      </c>
      <c r="N24" s="59"/>
      <c r="O24" s="16" t="s">
        <v>13</v>
      </c>
      <c r="P24" s="15" t="s">
        <v>12</v>
      </c>
    </row>
    <row r="25" spans="1:16" s="10" customFormat="1" ht="15.75" customHeight="1">
      <c r="A25" s="619"/>
      <c r="B25" s="604" t="s">
        <v>83</v>
      </c>
      <c r="C25" s="604"/>
      <c r="D25" s="604"/>
      <c r="E25" s="604"/>
      <c r="F25" s="604" t="s">
        <v>80</v>
      </c>
      <c r="G25" s="604"/>
      <c r="H25" s="604"/>
      <c r="I25" s="604"/>
      <c r="J25" s="604" t="s">
        <v>79</v>
      </c>
      <c r="K25" s="604"/>
      <c r="L25" s="604"/>
      <c r="M25" s="604"/>
      <c r="N25" s="45"/>
    </row>
    <row r="26" spans="1:16" s="10" customFormat="1" ht="38.25" customHeight="1">
      <c r="A26" s="619"/>
      <c r="B26" s="47" t="s">
        <v>7</v>
      </c>
      <c r="C26" s="13" t="s">
        <v>6</v>
      </c>
      <c r="D26" s="13" t="s">
        <v>109</v>
      </c>
      <c r="E26" s="13" t="s">
        <v>108</v>
      </c>
      <c r="F26" s="47" t="s">
        <v>7</v>
      </c>
      <c r="G26" s="13" t="s">
        <v>6</v>
      </c>
      <c r="H26" s="13" t="s">
        <v>109</v>
      </c>
      <c r="I26" s="13" t="s">
        <v>108</v>
      </c>
      <c r="J26" s="47" t="s">
        <v>7</v>
      </c>
      <c r="K26" s="13" t="s">
        <v>6</v>
      </c>
      <c r="L26" s="13" t="s">
        <v>109</v>
      </c>
      <c r="M26" s="13" t="s">
        <v>108</v>
      </c>
      <c r="N26" s="45"/>
    </row>
    <row r="27" spans="1:16" s="10" customFormat="1" ht="9.9499999999999993" customHeight="1">
      <c r="A27" s="5" t="s">
        <v>4</v>
      </c>
      <c r="B27" s="46"/>
      <c r="C27" s="12"/>
      <c r="D27" s="12"/>
      <c r="E27" s="12"/>
      <c r="F27" s="46"/>
      <c r="G27" s="12"/>
      <c r="H27" s="12"/>
      <c r="I27" s="12"/>
      <c r="J27" s="46"/>
      <c r="K27" s="12"/>
      <c r="L27" s="12"/>
      <c r="M27" s="12"/>
      <c r="N27" s="45"/>
    </row>
    <row r="28" spans="1:16" s="6" customFormat="1" ht="9.75" customHeight="1">
      <c r="A28" s="5" t="s">
        <v>3</v>
      </c>
      <c r="B28" s="2"/>
      <c r="C28" s="2"/>
      <c r="D28" s="2"/>
      <c r="E28" s="2"/>
      <c r="F28" s="2"/>
      <c r="G28" s="2"/>
      <c r="H28" s="2"/>
      <c r="I28" s="2"/>
      <c r="J28" s="33"/>
    </row>
    <row r="29" spans="1:16" s="6" customFormat="1" ht="9.75" customHeight="1">
      <c r="A29" s="5" t="s">
        <v>2</v>
      </c>
      <c r="B29" s="2"/>
      <c r="C29" s="2"/>
      <c r="D29" s="2"/>
      <c r="E29" s="2"/>
      <c r="F29" s="2"/>
      <c r="G29" s="2"/>
      <c r="H29" s="2"/>
      <c r="I29" s="2"/>
      <c r="J29" s="2"/>
      <c r="K29" s="2"/>
      <c r="L29" s="2"/>
      <c r="M29" s="2"/>
    </row>
    <row r="30" spans="1:16" ht="9.75" customHeight="1">
      <c r="A30" s="35" t="s">
        <v>1</v>
      </c>
      <c r="B30" s="2"/>
      <c r="C30" s="2"/>
      <c r="D30" s="2"/>
      <c r="E30" s="2"/>
      <c r="F30" s="2"/>
      <c r="G30" s="2"/>
      <c r="H30" s="2"/>
      <c r="I30" s="2"/>
      <c r="J30" s="2"/>
      <c r="K30" s="2"/>
      <c r="L30" s="2"/>
      <c r="M30" s="2"/>
    </row>
    <row r="31" spans="1:16" ht="9.75" customHeight="1">
      <c r="A31" s="40" t="s">
        <v>0</v>
      </c>
      <c r="B31" s="2"/>
      <c r="C31" s="2"/>
      <c r="D31" s="2"/>
      <c r="E31" s="2"/>
      <c r="F31" s="2"/>
      <c r="G31" s="2"/>
      <c r="H31" s="2"/>
      <c r="I31" s="2"/>
      <c r="J31" s="2"/>
      <c r="K31" s="2"/>
      <c r="L31" s="2"/>
      <c r="M31" s="2"/>
    </row>
  </sheetData>
  <mergeCells count="10">
    <mergeCell ref="A25:A26"/>
    <mergeCell ref="B25:E25"/>
    <mergeCell ref="F25:I25"/>
    <mergeCell ref="J25:M25"/>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2"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XFD1"/>
    </sheetView>
  </sheetViews>
  <sheetFormatPr defaultColWidth="9.140625" defaultRowHeight="12.75"/>
  <cols>
    <col min="1" max="1" width="20.42578125" style="1" customWidth="1"/>
    <col min="2" max="2" width="6.140625" style="1" bestFit="1" customWidth="1"/>
    <col min="3" max="3" width="6.7109375" style="1" bestFit="1" customWidth="1"/>
    <col min="4" max="4" width="8.5703125" style="1" bestFit="1" customWidth="1"/>
    <col min="5" max="5" width="6.5703125" style="1" bestFit="1" customWidth="1"/>
    <col min="6" max="6" width="6.140625" style="1" bestFit="1" customWidth="1"/>
    <col min="7" max="7" width="6.7109375" style="1" bestFit="1" customWidth="1"/>
    <col min="8" max="8" width="8.5703125" style="1" bestFit="1" customWidth="1"/>
    <col min="9" max="9" width="6.5703125" style="1" bestFit="1" customWidth="1"/>
    <col min="10" max="10" width="6.140625" style="1" bestFit="1" customWidth="1"/>
    <col min="11" max="11" width="6.7109375" style="1" bestFit="1" customWidth="1"/>
    <col min="12" max="12" width="8.5703125" style="1" bestFit="1" customWidth="1"/>
    <col min="13" max="13" width="6.5703125" style="1" bestFit="1" customWidth="1"/>
    <col min="14" max="16384" width="9.140625" style="1"/>
  </cols>
  <sheetData>
    <row r="1" spans="1:16" s="28" customFormat="1" ht="30" customHeight="1">
      <c r="A1" s="618" t="s">
        <v>113</v>
      </c>
      <c r="B1" s="618"/>
      <c r="C1" s="618"/>
      <c r="D1" s="618"/>
      <c r="E1" s="618"/>
      <c r="F1" s="618"/>
      <c r="G1" s="618"/>
      <c r="H1" s="618"/>
      <c r="I1" s="618"/>
      <c r="J1" s="618"/>
      <c r="K1" s="618"/>
      <c r="L1" s="618"/>
      <c r="M1" s="618"/>
      <c r="N1" s="56"/>
    </row>
    <row r="2" spans="1:16" s="28" customFormat="1" ht="30" customHeight="1">
      <c r="A2" s="618" t="s">
        <v>112</v>
      </c>
      <c r="B2" s="618"/>
      <c r="C2" s="618"/>
      <c r="D2" s="618"/>
      <c r="E2" s="618"/>
      <c r="F2" s="618"/>
      <c r="G2" s="618"/>
      <c r="H2" s="618"/>
      <c r="I2" s="618"/>
      <c r="J2" s="618"/>
      <c r="K2" s="618"/>
      <c r="L2" s="618"/>
      <c r="M2" s="618"/>
      <c r="N2" s="56"/>
    </row>
    <row r="3" spans="1:16" s="28" customFormat="1" ht="9.75" customHeight="1">
      <c r="A3" s="31" t="s">
        <v>75</v>
      </c>
      <c r="B3" s="31"/>
      <c r="E3" s="30"/>
      <c r="F3" s="31"/>
      <c r="I3" s="30"/>
      <c r="J3" s="31"/>
      <c r="M3" s="30" t="s">
        <v>74</v>
      </c>
    </row>
    <row r="4" spans="1:16" s="10" customFormat="1" ht="15.75" customHeight="1">
      <c r="A4" s="619"/>
      <c r="B4" s="620" t="s">
        <v>78</v>
      </c>
      <c r="C4" s="621"/>
      <c r="D4" s="621"/>
      <c r="E4" s="622"/>
      <c r="F4" s="620" t="s">
        <v>11</v>
      </c>
      <c r="G4" s="621"/>
      <c r="H4" s="621"/>
      <c r="I4" s="622"/>
      <c r="J4" s="601" t="s">
        <v>10</v>
      </c>
      <c r="K4" s="602"/>
      <c r="L4" s="602"/>
      <c r="M4" s="603"/>
      <c r="N4" s="45"/>
    </row>
    <row r="5" spans="1:16" s="10" customFormat="1" ht="38.25" customHeight="1">
      <c r="A5" s="619"/>
      <c r="B5" s="47" t="s">
        <v>72</v>
      </c>
      <c r="C5" s="13" t="s">
        <v>71</v>
      </c>
      <c r="D5" s="13" t="s">
        <v>111</v>
      </c>
      <c r="E5" s="13" t="s">
        <v>110</v>
      </c>
      <c r="F5" s="47" t="s">
        <v>72</v>
      </c>
      <c r="G5" s="13" t="s">
        <v>71</v>
      </c>
      <c r="H5" s="13" t="s">
        <v>111</v>
      </c>
      <c r="I5" s="13" t="s">
        <v>110</v>
      </c>
      <c r="J5" s="47" t="s">
        <v>72</v>
      </c>
      <c r="K5" s="13" t="s">
        <v>71</v>
      </c>
      <c r="L5" s="13" t="s">
        <v>111</v>
      </c>
      <c r="M5" s="13" t="s">
        <v>110</v>
      </c>
      <c r="N5" s="45"/>
      <c r="O5" s="27" t="s">
        <v>69</v>
      </c>
      <c r="P5" s="27" t="s">
        <v>68</v>
      </c>
    </row>
    <row r="6" spans="1:16" s="51" customFormat="1" ht="12.75" customHeight="1">
      <c r="A6" s="24" t="s">
        <v>67</v>
      </c>
      <c r="B6" s="55">
        <v>489089</v>
      </c>
      <c r="C6" s="54">
        <v>171</v>
      </c>
      <c r="D6" s="54">
        <v>24</v>
      </c>
      <c r="E6" s="54">
        <v>18</v>
      </c>
      <c r="F6" s="55">
        <v>831536</v>
      </c>
      <c r="G6" s="54">
        <v>493</v>
      </c>
      <c r="H6" s="54">
        <v>79</v>
      </c>
      <c r="I6" s="54">
        <v>74</v>
      </c>
      <c r="J6" s="23">
        <v>454521</v>
      </c>
      <c r="K6" s="23">
        <v>169</v>
      </c>
      <c r="L6" s="23">
        <v>16</v>
      </c>
      <c r="M6" s="23">
        <v>15</v>
      </c>
      <c r="N6" s="52"/>
      <c r="O6" s="25" t="s">
        <v>62</v>
      </c>
      <c r="P6" s="26" t="s">
        <v>66</v>
      </c>
    </row>
    <row r="7" spans="1:16" s="51" customFormat="1" ht="12.75" customHeight="1">
      <c r="A7" s="24" t="s">
        <v>65</v>
      </c>
      <c r="B7" s="55">
        <v>483494</v>
      </c>
      <c r="C7" s="54">
        <v>170</v>
      </c>
      <c r="D7" s="54">
        <v>24</v>
      </c>
      <c r="E7" s="54">
        <v>18</v>
      </c>
      <c r="F7" s="55">
        <v>737546</v>
      </c>
      <c r="G7" s="54">
        <v>430</v>
      </c>
      <c r="H7" s="54">
        <v>71</v>
      </c>
      <c r="I7" s="54">
        <v>67</v>
      </c>
      <c r="J7" s="23">
        <v>451000</v>
      </c>
      <c r="K7" s="23">
        <v>166</v>
      </c>
      <c r="L7" s="23">
        <v>16</v>
      </c>
      <c r="M7" s="23">
        <v>15</v>
      </c>
      <c r="N7" s="52"/>
      <c r="O7" s="25" t="s">
        <v>62</v>
      </c>
      <c r="P7" s="21" t="s">
        <v>64</v>
      </c>
    </row>
    <row r="8" spans="1:16" s="48" customFormat="1" ht="12.75" customHeight="1">
      <c r="A8" s="24" t="s">
        <v>63</v>
      </c>
      <c r="B8" s="23">
        <v>19184</v>
      </c>
      <c r="C8" s="23">
        <v>6</v>
      </c>
      <c r="D8" s="23">
        <v>1</v>
      </c>
      <c r="E8" s="23">
        <v>1</v>
      </c>
      <c r="F8" s="23">
        <v>19790</v>
      </c>
      <c r="G8" s="23">
        <v>17</v>
      </c>
      <c r="H8" s="23">
        <v>3</v>
      </c>
      <c r="I8" s="23">
        <v>3</v>
      </c>
      <c r="J8" s="23">
        <v>1455</v>
      </c>
      <c r="K8" s="23">
        <v>2</v>
      </c>
      <c r="L8" s="23">
        <v>1</v>
      </c>
      <c r="M8" s="23">
        <v>0</v>
      </c>
      <c r="N8" s="49"/>
      <c r="O8" s="22" t="s">
        <v>62</v>
      </c>
      <c r="P8" s="21" t="s">
        <v>61</v>
      </c>
    </row>
    <row r="9" spans="1:16" s="51" customFormat="1" ht="12.75" customHeight="1">
      <c r="A9" s="18" t="s">
        <v>60</v>
      </c>
      <c r="B9" s="50">
        <v>648</v>
      </c>
      <c r="C9" s="38">
        <v>0</v>
      </c>
      <c r="D9" s="38">
        <v>0</v>
      </c>
      <c r="E9" s="38">
        <v>0</v>
      </c>
      <c r="F9" s="50">
        <v>5834</v>
      </c>
      <c r="G9" s="38">
        <v>4</v>
      </c>
      <c r="H9" s="38">
        <v>1</v>
      </c>
      <c r="I9" s="38">
        <v>1</v>
      </c>
      <c r="J9" s="38" t="s">
        <v>14</v>
      </c>
      <c r="K9" s="38" t="s">
        <v>14</v>
      </c>
      <c r="L9" s="38" t="s">
        <v>14</v>
      </c>
      <c r="M9" s="38" t="s">
        <v>14</v>
      </c>
      <c r="N9" s="49"/>
      <c r="O9" s="16" t="s">
        <v>59</v>
      </c>
      <c r="P9" s="15" t="s">
        <v>58</v>
      </c>
    </row>
    <row r="10" spans="1:16" s="48" customFormat="1" ht="12.75" customHeight="1">
      <c r="A10" s="18" t="s">
        <v>57</v>
      </c>
      <c r="B10" s="50">
        <v>93</v>
      </c>
      <c r="C10" s="38">
        <v>0</v>
      </c>
      <c r="D10" s="38">
        <v>0</v>
      </c>
      <c r="E10" s="38">
        <v>0</v>
      </c>
      <c r="F10" s="38" t="s">
        <v>14</v>
      </c>
      <c r="G10" s="38" t="s">
        <v>14</v>
      </c>
      <c r="H10" s="38" t="s">
        <v>14</v>
      </c>
      <c r="I10" s="38" t="s">
        <v>14</v>
      </c>
      <c r="J10" s="38" t="s">
        <v>14</v>
      </c>
      <c r="K10" s="38" t="s">
        <v>14</v>
      </c>
      <c r="L10" s="38" t="s">
        <v>14</v>
      </c>
      <c r="M10" s="38" t="s">
        <v>14</v>
      </c>
      <c r="N10" s="49"/>
      <c r="O10" s="16" t="s">
        <v>56</v>
      </c>
      <c r="P10" s="15" t="s">
        <v>55</v>
      </c>
    </row>
    <row r="11" spans="1:16" s="48" customFormat="1" ht="12.75" customHeight="1">
      <c r="A11" s="18" t="s">
        <v>54</v>
      </c>
      <c r="B11" s="50">
        <v>484</v>
      </c>
      <c r="C11" s="38">
        <v>1</v>
      </c>
      <c r="D11" s="38">
        <v>0</v>
      </c>
      <c r="E11" s="38">
        <v>0</v>
      </c>
      <c r="F11" s="38" t="s">
        <v>14</v>
      </c>
      <c r="G11" s="38" t="s">
        <v>14</v>
      </c>
      <c r="H11" s="38" t="s">
        <v>14</v>
      </c>
      <c r="I11" s="38" t="s">
        <v>14</v>
      </c>
      <c r="J11" s="38" t="s">
        <v>14</v>
      </c>
      <c r="K11" s="38" t="s">
        <v>14</v>
      </c>
      <c r="L11" s="38" t="s">
        <v>14</v>
      </c>
      <c r="M11" s="38" t="s">
        <v>14</v>
      </c>
      <c r="N11" s="49"/>
      <c r="O11" s="16" t="s">
        <v>53</v>
      </c>
      <c r="P11" s="15" t="s">
        <v>52</v>
      </c>
    </row>
    <row r="12" spans="1:16" s="48" customFormat="1" ht="12.75" customHeight="1">
      <c r="A12" s="18" t="s">
        <v>51</v>
      </c>
      <c r="B12" s="50">
        <v>93</v>
      </c>
      <c r="C12" s="38">
        <v>0</v>
      </c>
      <c r="D12" s="38">
        <v>0</v>
      </c>
      <c r="E12" s="38">
        <v>0</v>
      </c>
      <c r="F12" s="38" t="s">
        <v>14</v>
      </c>
      <c r="G12" s="38" t="s">
        <v>14</v>
      </c>
      <c r="H12" s="38" t="s">
        <v>14</v>
      </c>
      <c r="I12" s="38" t="s">
        <v>14</v>
      </c>
      <c r="J12" s="38">
        <v>1455</v>
      </c>
      <c r="K12" s="38">
        <v>2</v>
      </c>
      <c r="L12" s="38">
        <v>1</v>
      </c>
      <c r="M12" s="38">
        <v>0</v>
      </c>
      <c r="N12" s="49"/>
      <c r="O12" s="16" t="s">
        <v>50</v>
      </c>
      <c r="P12" s="15" t="s">
        <v>49</v>
      </c>
    </row>
    <row r="13" spans="1:16" s="48" customFormat="1" ht="12.75" customHeight="1">
      <c r="A13" s="18" t="s">
        <v>48</v>
      </c>
      <c r="B13" s="50">
        <v>1975</v>
      </c>
      <c r="C13" s="38">
        <v>0</v>
      </c>
      <c r="D13" s="38">
        <v>0</v>
      </c>
      <c r="E13" s="38">
        <v>0</v>
      </c>
      <c r="F13" s="38" t="s">
        <v>14</v>
      </c>
      <c r="G13" s="38" t="s">
        <v>14</v>
      </c>
      <c r="H13" s="38" t="s">
        <v>14</v>
      </c>
      <c r="I13" s="38" t="s">
        <v>14</v>
      </c>
      <c r="J13" s="38" t="s">
        <v>14</v>
      </c>
      <c r="K13" s="38" t="s">
        <v>14</v>
      </c>
      <c r="L13" s="38" t="s">
        <v>14</v>
      </c>
      <c r="M13" s="38" t="s">
        <v>14</v>
      </c>
      <c r="N13" s="49"/>
      <c r="O13" s="16" t="s">
        <v>47</v>
      </c>
      <c r="P13" s="15" t="s">
        <v>46</v>
      </c>
    </row>
    <row r="14" spans="1:16" s="51" customFormat="1" ht="12.75" customHeight="1">
      <c r="A14" s="18" t="s">
        <v>45</v>
      </c>
      <c r="B14" s="50">
        <v>378</v>
      </c>
      <c r="C14" s="38">
        <v>0</v>
      </c>
      <c r="D14" s="38">
        <v>0</v>
      </c>
      <c r="E14" s="38">
        <v>0</v>
      </c>
      <c r="F14" s="50">
        <v>2174</v>
      </c>
      <c r="G14" s="38">
        <v>2</v>
      </c>
      <c r="H14" s="38">
        <v>0</v>
      </c>
      <c r="I14" s="38">
        <v>0</v>
      </c>
      <c r="J14" s="38" t="s">
        <v>14</v>
      </c>
      <c r="K14" s="38" t="s">
        <v>14</v>
      </c>
      <c r="L14" s="38" t="s">
        <v>14</v>
      </c>
      <c r="M14" s="38" t="s">
        <v>14</v>
      </c>
      <c r="N14" s="52"/>
      <c r="O14" s="16" t="s">
        <v>44</v>
      </c>
      <c r="P14" s="15" t="s">
        <v>43</v>
      </c>
    </row>
    <row r="15" spans="1:16" s="48" customFormat="1" ht="12.75" customHeight="1">
      <c r="A15" s="18" t="s">
        <v>42</v>
      </c>
      <c r="B15" s="50">
        <v>780</v>
      </c>
      <c r="C15" s="38">
        <v>0</v>
      </c>
      <c r="D15" s="38">
        <v>0</v>
      </c>
      <c r="E15" s="38">
        <v>0</v>
      </c>
      <c r="F15" s="38" t="s">
        <v>14</v>
      </c>
      <c r="G15" s="38" t="s">
        <v>14</v>
      </c>
      <c r="H15" s="38" t="s">
        <v>14</v>
      </c>
      <c r="I15" s="38" t="s">
        <v>14</v>
      </c>
      <c r="J15" s="38" t="s">
        <v>14</v>
      </c>
      <c r="K15" s="38" t="s">
        <v>14</v>
      </c>
      <c r="L15" s="38" t="s">
        <v>14</v>
      </c>
      <c r="M15" s="38" t="s">
        <v>14</v>
      </c>
      <c r="N15" s="49"/>
      <c r="O15" s="16" t="s">
        <v>41</v>
      </c>
      <c r="P15" s="15" t="s">
        <v>40</v>
      </c>
    </row>
    <row r="16" spans="1:16" s="48" customFormat="1" ht="12.75" customHeight="1">
      <c r="A16" s="18" t="s">
        <v>39</v>
      </c>
      <c r="B16" s="50">
        <v>771</v>
      </c>
      <c r="C16" s="38">
        <v>0</v>
      </c>
      <c r="D16" s="38">
        <v>0</v>
      </c>
      <c r="E16" s="38">
        <v>0</v>
      </c>
      <c r="F16" s="38" t="s">
        <v>14</v>
      </c>
      <c r="G16" s="38" t="s">
        <v>14</v>
      </c>
      <c r="H16" s="38" t="s">
        <v>14</v>
      </c>
      <c r="I16" s="38" t="s">
        <v>14</v>
      </c>
      <c r="J16" s="38" t="s">
        <v>14</v>
      </c>
      <c r="K16" s="38" t="s">
        <v>14</v>
      </c>
      <c r="L16" s="38" t="s">
        <v>14</v>
      </c>
      <c r="M16" s="38" t="s">
        <v>14</v>
      </c>
      <c r="N16" s="49"/>
      <c r="O16" s="16" t="s">
        <v>38</v>
      </c>
      <c r="P16" s="15" t="s">
        <v>37</v>
      </c>
    </row>
    <row r="17" spans="1:16" s="48" customFormat="1" ht="12.75" customHeight="1">
      <c r="A17" s="18" t="s">
        <v>36</v>
      </c>
      <c r="B17" s="50">
        <v>142</v>
      </c>
      <c r="C17" s="38">
        <v>0</v>
      </c>
      <c r="D17" s="38">
        <v>0</v>
      </c>
      <c r="E17" s="38">
        <v>0</v>
      </c>
      <c r="F17" s="50">
        <v>1517</v>
      </c>
      <c r="G17" s="38">
        <v>3</v>
      </c>
      <c r="H17" s="38">
        <v>1</v>
      </c>
      <c r="I17" s="38">
        <v>1</v>
      </c>
      <c r="J17" s="38" t="s">
        <v>14</v>
      </c>
      <c r="K17" s="38" t="s">
        <v>14</v>
      </c>
      <c r="L17" s="38" t="s">
        <v>14</v>
      </c>
      <c r="M17" s="38" t="s">
        <v>14</v>
      </c>
      <c r="N17" s="49"/>
      <c r="O17" s="16" t="s">
        <v>35</v>
      </c>
      <c r="P17" s="15" t="s">
        <v>34</v>
      </c>
    </row>
    <row r="18" spans="1:16" s="48" customFormat="1" ht="12.75" customHeight="1">
      <c r="A18" s="18" t="s">
        <v>33</v>
      </c>
      <c r="B18" s="50">
        <v>1302</v>
      </c>
      <c r="C18" s="38">
        <v>0</v>
      </c>
      <c r="D18" s="38">
        <v>0</v>
      </c>
      <c r="E18" s="38">
        <v>0</v>
      </c>
      <c r="F18" s="38" t="s">
        <v>14</v>
      </c>
      <c r="G18" s="38" t="s">
        <v>14</v>
      </c>
      <c r="H18" s="38" t="s">
        <v>14</v>
      </c>
      <c r="I18" s="38" t="s">
        <v>14</v>
      </c>
      <c r="J18" s="38" t="s">
        <v>14</v>
      </c>
      <c r="K18" s="38" t="s">
        <v>14</v>
      </c>
      <c r="L18" s="38" t="s">
        <v>14</v>
      </c>
      <c r="M18" s="38" t="s">
        <v>14</v>
      </c>
      <c r="N18" s="49"/>
      <c r="O18" s="16" t="s">
        <v>32</v>
      </c>
      <c r="P18" s="15" t="s">
        <v>31</v>
      </c>
    </row>
    <row r="19" spans="1:16" s="48" customFormat="1" ht="12.75" customHeight="1">
      <c r="A19" s="18" t="s">
        <v>30</v>
      </c>
      <c r="B19" s="50">
        <v>1553</v>
      </c>
      <c r="C19" s="38">
        <v>0</v>
      </c>
      <c r="D19" s="38">
        <v>0</v>
      </c>
      <c r="E19" s="38">
        <v>0</v>
      </c>
      <c r="F19" s="38" t="s">
        <v>14</v>
      </c>
      <c r="G19" s="38" t="s">
        <v>14</v>
      </c>
      <c r="H19" s="38" t="s">
        <v>14</v>
      </c>
      <c r="I19" s="38" t="s">
        <v>14</v>
      </c>
      <c r="J19" s="38" t="s">
        <v>14</v>
      </c>
      <c r="K19" s="38" t="s">
        <v>14</v>
      </c>
      <c r="L19" s="38" t="s">
        <v>14</v>
      </c>
      <c r="M19" s="38" t="s">
        <v>14</v>
      </c>
      <c r="N19" s="49"/>
      <c r="O19" s="16" t="s">
        <v>29</v>
      </c>
      <c r="P19" s="15" t="s">
        <v>28</v>
      </c>
    </row>
    <row r="20" spans="1:16" s="48" customFormat="1" ht="12.75" customHeight="1">
      <c r="A20" s="18" t="s">
        <v>27</v>
      </c>
      <c r="B20" s="50">
        <v>328</v>
      </c>
      <c r="C20" s="38">
        <v>0</v>
      </c>
      <c r="D20" s="38">
        <v>0</v>
      </c>
      <c r="E20" s="38">
        <v>0</v>
      </c>
      <c r="F20" s="38" t="s">
        <v>14</v>
      </c>
      <c r="G20" s="38" t="s">
        <v>14</v>
      </c>
      <c r="H20" s="38" t="s">
        <v>14</v>
      </c>
      <c r="I20" s="38" t="s">
        <v>14</v>
      </c>
      <c r="J20" s="38" t="s">
        <v>14</v>
      </c>
      <c r="K20" s="38" t="s">
        <v>14</v>
      </c>
      <c r="L20" s="38" t="s">
        <v>14</v>
      </c>
      <c r="M20" s="38" t="s">
        <v>14</v>
      </c>
      <c r="N20" s="49"/>
      <c r="O20" s="16" t="s">
        <v>26</v>
      </c>
      <c r="P20" s="15" t="s">
        <v>25</v>
      </c>
    </row>
    <row r="21" spans="1:16" s="48" customFormat="1" ht="12.75" customHeight="1">
      <c r="A21" s="18" t="s">
        <v>24</v>
      </c>
      <c r="B21" s="50">
        <v>8177</v>
      </c>
      <c r="C21" s="38">
        <v>4</v>
      </c>
      <c r="D21" s="38">
        <v>1</v>
      </c>
      <c r="E21" s="38">
        <v>1</v>
      </c>
      <c r="F21" s="50">
        <v>3356</v>
      </c>
      <c r="G21" s="38">
        <v>2</v>
      </c>
      <c r="H21" s="38">
        <v>0</v>
      </c>
      <c r="I21" s="38">
        <v>0</v>
      </c>
      <c r="J21" s="38" t="s">
        <v>14</v>
      </c>
      <c r="K21" s="38" t="s">
        <v>14</v>
      </c>
      <c r="L21" s="38" t="s">
        <v>14</v>
      </c>
      <c r="M21" s="38" t="s">
        <v>14</v>
      </c>
      <c r="N21" s="49"/>
      <c r="O21" s="16" t="s">
        <v>23</v>
      </c>
      <c r="P21" s="15" t="s">
        <v>22</v>
      </c>
    </row>
    <row r="22" spans="1:16" s="48" customFormat="1" ht="12.75" customHeight="1">
      <c r="A22" s="18" t="s">
        <v>21</v>
      </c>
      <c r="B22" s="50">
        <v>542</v>
      </c>
      <c r="C22" s="38">
        <v>0</v>
      </c>
      <c r="D22" s="38">
        <v>0</v>
      </c>
      <c r="E22" s="38">
        <v>0</v>
      </c>
      <c r="F22" s="50">
        <v>2630</v>
      </c>
      <c r="G22" s="38">
        <v>2</v>
      </c>
      <c r="H22" s="38">
        <v>0</v>
      </c>
      <c r="I22" s="38">
        <v>0</v>
      </c>
      <c r="J22" s="38" t="s">
        <v>14</v>
      </c>
      <c r="K22" s="38" t="s">
        <v>14</v>
      </c>
      <c r="L22" s="38" t="s">
        <v>14</v>
      </c>
      <c r="M22" s="38" t="s">
        <v>14</v>
      </c>
      <c r="N22" s="49"/>
      <c r="O22" s="16" t="s">
        <v>20</v>
      </c>
      <c r="P22" s="15" t="s">
        <v>19</v>
      </c>
    </row>
    <row r="23" spans="1:16" s="48" customFormat="1" ht="12.75" customHeight="1">
      <c r="A23" s="18" t="s">
        <v>18</v>
      </c>
      <c r="B23" s="50">
        <v>129</v>
      </c>
      <c r="C23" s="38">
        <v>0</v>
      </c>
      <c r="D23" s="38">
        <v>0</v>
      </c>
      <c r="E23" s="38">
        <v>0</v>
      </c>
      <c r="F23" s="38" t="s">
        <v>14</v>
      </c>
      <c r="G23" s="38" t="s">
        <v>14</v>
      </c>
      <c r="H23" s="38" t="s">
        <v>14</v>
      </c>
      <c r="I23" s="38" t="s">
        <v>14</v>
      </c>
      <c r="J23" s="38" t="s">
        <v>14</v>
      </c>
      <c r="K23" s="38" t="s">
        <v>14</v>
      </c>
      <c r="L23" s="38" t="s">
        <v>14</v>
      </c>
      <c r="M23" s="38" t="s">
        <v>14</v>
      </c>
      <c r="N23" s="49"/>
      <c r="O23" s="16" t="s">
        <v>17</v>
      </c>
      <c r="P23" s="15" t="s">
        <v>16</v>
      </c>
    </row>
    <row r="24" spans="1:16" s="48" customFormat="1" ht="12.75" customHeight="1">
      <c r="A24" s="18" t="s">
        <v>15</v>
      </c>
      <c r="B24" s="50">
        <v>1789</v>
      </c>
      <c r="C24" s="38">
        <v>1</v>
      </c>
      <c r="D24" s="38">
        <v>0</v>
      </c>
      <c r="E24" s="38">
        <v>0</v>
      </c>
      <c r="F24" s="50">
        <v>4279</v>
      </c>
      <c r="G24" s="38">
        <v>4</v>
      </c>
      <c r="H24" s="38">
        <v>1</v>
      </c>
      <c r="I24" s="38">
        <v>1</v>
      </c>
      <c r="J24" s="38" t="s">
        <v>14</v>
      </c>
      <c r="K24" s="38" t="s">
        <v>14</v>
      </c>
      <c r="L24" s="38" t="s">
        <v>14</v>
      </c>
      <c r="M24" s="38" t="s">
        <v>14</v>
      </c>
      <c r="N24" s="49"/>
      <c r="O24" s="16" t="s">
        <v>13</v>
      </c>
      <c r="P24" s="15" t="s">
        <v>12</v>
      </c>
    </row>
    <row r="25" spans="1:16" s="10" customFormat="1" ht="15.75" customHeight="1">
      <c r="A25" s="619"/>
      <c r="B25" s="604" t="s">
        <v>78</v>
      </c>
      <c r="C25" s="604"/>
      <c r="D25" s="604"/>
      <c r="E25" s="604"/>
      <c r="F25" s="604" t="s">
        <v>11</v>
      </c>
      <c r="G25" s="604"/>
      <c r="H25" s="604"/>
      <c r="I25" s="604"/>
      <c r="J25" s="604" t="s">
        <v>10</v>
      </c>
      <c r="K25" s="604"/>
      <c r="L25" s="604"/>
      <c r="M25" s="604"/>
      <c r="N25" s="45"/>
    </row>
    <row r="26" spans="1:16" s="10" customFormat="1" ht="38.25" customHeight="1">
      <c r="A26" s="619"/>
      <c r="B26" s="47" t="s">
        <v>7</v>
      </c>
      <c r="C26" s="13" t="s">
        <v>6</v>
      </c>
      <c r="D26" s="13" t="s">
        <v>109</v>
      </c>
      <c r="E26" s="13" t="s">
        <v>108</v>
      </c>
      <c r="F26" s="47" t="s">
        <v>7</v>
      </c>
      <c r="G26" s="13" t="s">
        <v>6</v>
      </c>
      <c r="H26" s="13" t="s">
        <v>109</v>
      </c>
      <c r="I26" s="13" t="s">
        <v>108</v>
      </c>
      <c r="J26" s="47" t="s">
        <v>7</v>
      </c>
      <c r="K26" s="13" t="s">
        <v>6</v>
      </c>
      <c r="L26" s="13" t="s">
        <v>109</v>
      </c>
      <c r="M26" s="13" t="s">
        <v>108</v>
      </c>
      <c r="N26" s="45"/>
    </row>
    <row r="27" spans="1:16" s="10" customFormat="1" ht="9.9499999999999993" customHeight="1">
      <c r="A27" s="5" t="s">
        <v>4</v>
      </c>
      <c r="B27" s="46"/>
      <c r="C27" s="12"/>
      <c r="D27" s="12"/>
      <c r="E27" s="12"/>
      <c r="F27" s="46"/>
      <c r="G27" s="12"/>
      <c r="H27" s="12"/>
      <c r="I27" s="12"/>
      <c r="J27" s="46"/>
      <c r="K27" s="12"/>
      <c r="L27" s="12"/>
      <c r="M27" s="12"/>
      <c r="N27" s="45"/>
    </row>
    <row r="28" spans="1:16" s="6" customFormat="1" ht="9.75" customHeight="1">
      <c r="A28" s="5" t="s">
        <v>3</v>
      </c>
      <c r="B28" s="2"/>
      <c r="C28" s="2"/>
      <c r="D28" s="2"/>
      <c r="E28" s="2"/>
      <c r="F28" s="2"/>
      <c r="G28" s="2"/>
      <c r="H28" s="2"/>
      <c r="I28" s="2"/>
      <c r="J28" s="33"/>
    </row>
    <row r="29" spans="1:16" s="6" customFormat="1" ht="9.75" customHeight="1">
      <c r="A29" s="5" t="s">
        <v>2</v>
      </c>
      <c r="B29" s="2"/>
      <c r="C29" s="2"/>
      <c r="D29" s="2"/>
      <c r="E29" s="2"/>
      <c r="F29" s="2"/>
      <c r="G29" s="2"/>
      <c r="H29" s="2"/>
      <c r="I29" s="2"/>
      <c r="J29" s="2"/>
      <c r="K29" s="2"/>
      <c r="L29" s="58"/>
      <c r="M29" s="58"/>
    </row>
    <row r="30" spans="1:16" ht="9.75" customHeight="1">
      <c r="A30" s="35" t="s">
        <v>1</v>
      </c>
      <c r="B30" s="2"/>
      <c r="C30" s="2"/>
      <c r="D30" s="2"/>
      <c r="E30" s="2"/>
      <c r="F30" s="2"/>
      <c r="G30" s="2"/>
      <c r="H30" s="2"/>
      <c r="I30" s="2"/>
      <c r="J30" s="2"/>
      <c r="K30" s="2"/>
      <c r="L30" s="57"/>
      <c r="M30" s="57"/>
    </row>
    <row r="31" spans="1:16" ht="9.75" customHeight="1">
      <c r="A31" s="40" t="s">
        <v>0</v>
      </c>
      <c r="B31" s="2"/>
      <c r="C31" s="2"/>
      <c r="D31" s="2"/>
      <c r="E31" s="2"/>
      <c r="F31" s="2"/>
      <c r="G31" s="2"/>
      <c r="H31" s="2"/>
      <c r="I31" s="2"/>
      <c r="J31" s="2"/>
      <c r="K31" s="2"/>
      <c r="L31" s="57"/>
      <c r="M31" s="57"/>
    </row>
  </sheetData>
  <mergeCells count="10">
    <mergeCell ref="A25:A26"/>
    <mergeCell ref="B25:E25"/>
    <mergeCell ref="F25:I25"/>
    <mergeCell ref="J25:M25"/>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3"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L31"/>
  <sheetViews>
    <sheetView showGridLines="0" workbookViewId="0">
      <selection sqref="A1:XFD1"/>
    </sheetView>
  </sheetViews>
  <sheetFormatPr defaultColWidth="9.140625" defaultRowHeight="12.75"/>
  <cols>
    <col min="1" max="1" width="22.28515625" style="1" customWidth="1"/>
    <col min="2" max="9" width="9.28515625" style="1" customWidth="1"/>
    <col min="10" max="16384" width="9.140625" style="1"/>
  </cols>
  <sheetData>
    <row r="1" spans="1:12" s="28" customFormat="1" ht="40.5" customHeight="1">
      <c r="A1" s="618" t="s">
        <v>113</v>
      </c>
      <c r="B1" s="618"/>
      <c r="C1" s="618"/>
      <c r="D1" s="618"/>
      <c r="E1" s="618"/>
      <c r="F1" s="618"/>
      <c r="G1" s="618"/>
      <c r="H1" s="618"/>
      <c r="I1" s="618"/>
      <c r="J1" s="56"/>
    </row>
    <row r="2" spans="1:12" s="28" customFormat="1" ht="34.5" customHeight="1">
      <c r="A2" s="618" t="s">
        <v>112</v>
      </c>
      <c r="B2" s="618"/>
      <c r="C2" s="618"/>
      <c r="D2" s="618"/>
      <c r="E2" s="618"/>
      <c r="F2" s="618"/>
      <c r="G2" s="618"/>
      <c r="H2" s="618"/>
      <c r="I2" s="618"/>
      <c r="J2" s="56"/>
    </row>
    <row r="3" spans="1:12" s="28" customFormat="1" ht="9.75" customHeight="1">
      <c r="A3" s="31" t="s">
        <v>75</v>
      </c>
      <c r="B3" s="31"/>
      <c r="F3" s="31"/>
      <c r="I3" s="30" t="s">
        <v>74</v>
      </c>
    </row>
    <row r="4" spans="1:12" s="10" customFormat="1" ht="15.75" customHeight="1">
      <c r="A4" s="619"/>
      <c r="B4" s="620" t="s">
        <v>9</v>
      </c>
      <c r="C4" s="621"/>
      <c r="D4" s="621"/>
      <c r="E4" s="622"/>
      <c r="F4" s="604" t="s">
        <v>73</v>
      </c>
      <c r="G4" s="604"/>
      <c r="H4" s="604"/>
      <c r="I4" s="604"/>
      <c r="J4" s="45"/>
    </row>
    <row r="5" spans="1:12" s="10" customFormat="1" ht="38.25" customHeight="1">
      <c r="A5" s="619"/>
      <c r="B5" s="47" t="s">
        <v>72</v>
      </c>
      <c r="C5" s="13" t="s">
        <v>71</v>
      </c>
      <c r="D5" s="13" t="s">
        <v>111</v>
      </c>
      <c r="E5" s="13" t="s">
        <v>110</v>
      </c>
      <c r="F5" s="47" t="s">
        <v>72</v>
      </c>
      <c r="G5" s="13" t="s">
        <v>71</v>
      </c>
      <c r="H5" s="13" t="s">
        <v>111</v>
      </c>
      <c r="I5" s="13" t="s">
        <v>110</v>
      </c>
      <c r="J5" s="45"/>
      <c r="K5" s="39" t="s">
        <v>69</v>
      </c>
      <c r="L5" s="27" t="s">
        <v>68</v>
      </c>
    </row>
    <row r="6" spans="1:12" s="51" customFormat="1" ht="12.75" customHeight="1">
      <c r="A6" s="24" t="s">
        <v>67</v>
      </c>
      <c r="B6" s="55">
        <v>1956618</v>
      </c>
      <c r="C6" s="54">
        <v>952</v>
      </c>
      <c r="D6" s="54">
        <v>159</v>
      </c>
      <c r="E6" s="54">
        <v>142</v>
      </c>
      <c r="F6" s="23">
        <v>550298</v>
      </c>
      <c r="G6" s="23">
        <v>106</v>
      </c>
      <c r="H6" s="23">
        <v>7</v>
      </c>
      <c r="I6" s="23">
        <v>7</v>
      </c>
      <c r="J6" s="52"/>
      <c r="K6" s="25" t="s">
        <v>62</v>
      </c>
      <c r="L6" s="26" t="s">
        <v>66</v>
      </c>
    </row>
    <row r="7" spans="1:12" s="51" customFormat="1" ht="12.75" customHeight="1">
      <c r="A7" s="24" t="s">
        <v>65</v>
      </c>
      <c r="B7" s="55">
        <v>1884959</v>
      </c>
      <c r="C7" s="54">
        <v>877</v>
      </c>
      <c r="D7" s="54">
        <v>144</v>
      </c>
      <c r="E7" s="54">
        <v>128</v>
      </c>
      <c r="F7" s="23">
        <v>503379</v>
      </c>
      <c r="G7" s="23">
        <v>94</v>
      </c>
      <c r="H7" s="23">
        <v>5</v>
      </c>
      <c r="I7" s="23">
        <v>5</v>
      </c>
      <c r="J7" s="52"/>
      <c r="K7" s="25" t="s">
        <v>62</v>
      </c>
      <c r="L7" s="21" t="s">
        <v>64</v>
      </c>
    </row>
    <row r="8" spans="1:12" s="48" customFormat="1" ht="12.75" customHeight="1">
      <c r="A8" s="24" t="s">
        <v>63</v>
      </c>
      <c r="B8" s="53">
        <v>83689</v>
      </c>
      <c r="C8" s="53">
        <v>60</v>
      </c>
      <c r="D8" s="53">
        <v>10</v>
      </c>
      <c r="E8" s="53">
        <v>10</v>
      </c>
      <c r="F8" s="53">
        <v>35859</v>
      </c>
      <c r="G8" s="53">
        <v>16</v>
      </c>
      <c r="H8" s="53">
        <v>1</v>
      </c>
      <c r="I8" s="53">
        <v>1</v>
      </c>
      <c r="J8" s="49"/>
      <c r="K8" s="22" t="s">
        <v>62</v>
      </c>
      <c r="L8" s="21" t="s">
        <v>61</v>
      </c>
    </row>
    <row r="9" spans="1:12" s="51" customFormat="1" ht="12.75" customHeight="1">
      <c r="A9" s="18" t="s">
        <v>60</v>
      </c>
      <c r="B9" s="50">
        <v>4731</v>
      </c>
      <c r="C9" s="38">
        <v>3</v>
      </c>
      <c r="D9" s="38">
        <v>0</v>
      </c>
      <c r="E9" s="38">
        <v>0</v>
      </c>
      <c r="F9" s="38">
        <v>878</v>
      </c>
      <c r="G9" s="38">
        <v>0</v>
      </c>
      <c r="H9" s="38">
        <v>0</v>
      </c>
      <c r="I9" s="38">
        <v>0</v>
      </c>
      <c r="J9" s="49"/>
      <c r="K9" s="16" t="s">
        <v>59</v>
      </c>
      <c r="L9" s="15" t="s">
        <v>58</v>
      </c>
    </row>
    <row r="10" spans="1:12" s="48" customFormat="1" ht="12.75" customHeight="1">
      <c r="A10" s="18" t="s">
        <v>57</v>
      </c>
      <c r="B10" s="50">
        <v>1311</v>
      </c>
      <c r="C10" s="38">
        <v>4</v>
      </c>
      <c r="D10" s="38">
        <v>1</v>
      </c>
      <c r="E10" s="38">
        <v>1</v>
      </c>
      <c r="F10" s="38">
        <v>492</v>
      </c>
      <c r="G10" s="38">
        <v>1</v>
      </c>
      <c r="H10" s="38">
        <v>0</v>
      </c>
      <c r="I10" s="38">
        <v>0</v>
      </c>
      <c r="J10" s="49"/>
      <c r="K10" s="16" t="s">
        <v>56</v>
      </c>
      <c r="L10" s="15" t="s">
        <v>55</v>
      </c>
    </row>
    <row r="11" spans="1:12" s="48" customFormat="1" ht="12.75" customHeight="1">
      <c r="A11" s="18" t="s">
        <v>54</v>
      </c>
      <c r="B11" s="50">
        <v>1515</v>
      </c>
      <c r="C11" s="38">
        <v>3</v>
      </c>
      <c r="D11" s="38">
        <v>1</v>
      </c>
      <c r="E11" s="38">
        <v>1</v>
      </c>
      <c r="F11" s="38">
        <v>427</v>
      </c>
      <c r="G11" s="38">
        <v>1</v>
      </c>
      <c r="H11" s="38">
        <v>0</v>
      </c>
      <c r="I11" s="38">
        <v>0</v>
      </c>
      <c r="J11" s="49"/>
      <c r="K11" s="16" t="s">
        <v>53</v>
      </c>
      <c r="L11" s="15" t="s">
        <v>52</v>
      </c>
    </row>
    <row r="12" spans="1:12" s="48" customFormat="1" ht="12.75" customHeight="1">
      <c r="A12" s="18" t="s">
        <v>51</v>
      </c>
      <c r="B12" s="50">
        <v>1423</v>
      </c>
      <c r="C12" s="38">
        <v>2</v>
      </c>
      <c r="D12" s="38">
        <v>0</v>
      </c>
      <c r="E12" s="38">
        <v>0</v>
      </c>
      <c r="F12" s="38" t="s">
        <v>14</v>
      </c>
      <c r="G12" s="38" t="s">
        <v>14</v>
      </c>
      <c r="H12" s="38" t="s">
        <v>14</v>
      </c>
      <c r="I12" s="38" t="s">
        <v>14</v>
      </c>
      <c r="J12" s="49"/>
      <c r="K12" s="16" t="s">
        <v>50</v>
      </c>
      <c r="L12" s="15" t="s">
        <v>49</v>
      </c>
    </row>
    <row r="13" spans="1:12" s="48" customFormat="1" ht="12.75" customHeight="1">
      <c r="A13" s="18" t="s">
        <v>48</v>
      </c>
      <c r="B13" s="50">
        <v>10181</v>
      </c>
      <c r="C13" s="38">
        <v>4</v>
      </c>
      <c r="D13" s="38">
        <v>0</v>
      </c>
      <c r="E13" s="38">
        <v>0</v>
      </c>
      <c r="F13" s="50">
        <v>12373</v>
      </c>
      <c r="G13" s="38">
        <v>5</v>
      </c>
      <c r="H13" s="38">
        <v>1</v>
      </c>
      <c r="I13" s="38">
        <v>1</v>
      </c>
      <c r="J13" s="49"/>
      <c r="K13" s="16" t="s">
        <v>47</v>
      </c>
      <c r="L13" s="15" t="s">
        <v>46</v>
      </c>
    </row>
    <row r="14" spans="1:12" s="51" customFormat="1" ht="12.75" customHeight="1">
      <c r="A14" s="18" t="s">
        <v>45</v>
      </c>
      <c r="B14" s="50">
        <v>5655</v>
      </c>
      <c r="C14" s="38">
        <v>5</v>
      </c>
      <c r="D14" s="38">
        <v>1</v>
      </c>
      <c r="E14" s="38">
        <v>1</v>
      </c>
      <c r="F14" s="38">
        <v>237</v>
      </c>
      <c r="G14" s="38">
        <v>0</v>
      </c>
      <c r="H14" s="38">
        <v>0</v>
      </c>
      <c r="I14" s="38">
        <v>0</v>
      </c>
      <c r="J14" s="52"/>
      <c r="K14" s="16" t="s">
        <v>44</v>
      </c>
      <c r="L14" s="15" t="s">
        <v>43</v>
      </c>
    </row>
    <row r="15" spans="1:12" s="48" customFormat="1" ht="12.75" customHeight="1">
      <c r="A15" s="18" t="s">
        <v>42</v>
      </c>
      <c r="B15" s="50">
        <v>5786</v>
      </c>
      <c r="C15" s="38">
        <v>5</v>
      </c>
      <c r="D15" s="38">
        <v>1</v>
      </c>
      <c r="E15" s="38">
        <v>1</v>
      </c>
      <c r="F15" s="50">
        <v>1873</v>
      </c>
      <c r="G15" s="38">
        <v>1</v>
      </c>
      <c r="H15" s="38">
        <v>0</v>
      </c>
      <c r="I15" s="38">
        <v>0</v>
      </c>
      <c r="J15" s="49"/>
      <c r="K15" s="16" t="s">
        <v>41</v>
      </c>
      <c r="L15" s="15" t="s">
        <v>40</v>
      </c>
    </row>
    <row r="16" spans="1:12" s="48" customFormat="1" ht="12.75" customHeight="1">
      <c r="A16" s="18" t="s">
        <v>39</v>
      </c>
      <c r="B16" s="50">
        <v>17573</v>
      </c>
      <c r="C16" s="38">
        <v>7</v>
      </c>
      <c r="D16" s="38">
        <v>1</v>
      </c>
      <c r="E16" s="38">
        <v>1</v>
      </c>
      <c r="F16" s="38">
        <v>6392</v>
      </c>
      <c r="G16" s="38">
        <v>2</v>
      </c>
      <c r="H16" s="38">
        <v>0</v>
      </c>
      <c r="I16" s="38">
        <v>0</v>
      </c>
      <c r="J16" s="49"/>
      <c r="K16" s="16" t="s">
        <v>38</v>
      </c>
      <c r="L16" s="15" t="s">
        <v>37</v>
      </c>
    </row>
    <row r="17" spans="1:12" s="48" customFormat="1" ht="12.75" customHeight="1">
      <c r="A17" s="18" t="s">
        <v>36</v>
      </c>
      <c r="B17" s="50">
        <v>1306</v>
      </c>
      <c r="C17" s="38">
        <v>2</v>
      </c>
      <c r="D17" s="38">
        <v>0</v>
      </c>
      <c r="E17" s="38">
        <v>0</v>
      </c>
      <c r="F17" s="38" t="s">
        <v>14</v>
      </c>
      <c r="G17" s="38" t="s">
        <v>14</v>
      </c>
      <c r="H17" s="38" t="s">
        <v>14</v>
      </c>
      <c r="I17" s="38" t="s">
        <v>14</v>
      </c>
      <c r="J17" s="49"/>
      <c r="K17" s="16" t="s">
        <v>35</v>
      </c>
      <c r="L17" s="15" t="s">
        <v>34</v>
      </c>
    </row>
    <row r="18" spans="1:12" s="48" customFormat="1" ht="12.75" customHeight="1">
      <c r="A18" s="18" t="s">
        <v>33</v>
      </c>
      <c r="B18" s="50">
        <v>8542</v>
      </c>
      <c r="C18" s="38">
        <v>5</v>
      </c>
      <c r="D18" s="38">
        <v>1</v>
      </c>
      <c r="E18" s="38">
        <v>1</v>
      </c>
      <c r="F18" s="50">
        <v>4299</v>
      </c>
      <c r="G18" s="38">
        <v>2</v>
      </c>
      <c r="H18" s="38">
        <v>0</v>
      </c>
      <c r="I18" s="38">
        <v>0</v>
      </c>
      <c r="J18" s="49"/>
      <c r="K18" s="16" t="s">
        <v>32</v>
      </c>
      <c r="L18" s="15" t="s">
        <v>31</v>
      </c>
    </row>
    <row r="19" spans="1:12" s="48" customFormat="1" ht="12.75" customHeight="1">
      <c r="A19" s="18" t="s">
        <v>30</v>
      </c>
      <c r="B19" s="50">
        <v>8896</v>
      </c>
      <c r="C19" s="38">
        <v>4</v>
      </c>
      <c r="D19" s="38">
        <v>1</v>
      </c>
      <c r="E19" s="38">
        <v>1</v>
      </c>
      <c r="F19" s="38">
        <v>6037</v>
      </c>
      <c r="G19" s="38">
        <v>2</v>
      </c>
      <c r="H19" s="38">
        <v>0</v>
      </c>
      <c r="I19" s="38">
        <v>0</v>
      </c>
      <c r="J19" s="49"/>
      <c r="K19" s="16" t="s">
        <v>29</v>
      </c>
      <c r="L19" s="15" t="s">
        <v>28</v>
      </c>
    </row>
    <row r="20" spans="1:12" s="48" customFormat="1" ht="12.75" customHeight="1">
      <c r="A20" s="18" t="s">
        <v>27</v>
      </c>
      <c r="B20" s="50">
        <v>3218</v>
      </c>
      <c r="C20" s="38">
        <v>4</v>
      </c>
      <c r="D20" s="38">
        <v>1</v>
      </c>
      <c r="E20" s="38">
        <v>1</v>
      </c>
      <c r="F20" s="38">
        <v>1481</v>
      </c>
      <c r="G20" s="38">
        <v>1</v>
      </c>
      <c r="H20" s="38">
        <v>0</v>
      </c>
      <c r="I20" s="38">
        <v>0</v>
      </c>
      <c r="J20" s="49"/>
      <c r="K20" s="16" t="s">
        <v>26</v>
      </c>
      <c r="L20" s="15" t="s">
        <v>25</v>
      </c>
    </row>
    <row r="21" spans="1:12" s="48" customFormat="1" ht="12.75" customHeight="1">
      <c r="A21" s="18" t="s">
        <v>24</v>
      </c>
      <c r="B21" s="50">
        <v>2234</v>
      </c>
      <c r="C21" s="38">
        <v>1</v>
      </c>
      <c r="D21" s="38">
        <v>0</v>
      </c>
      <c r="E21" s="38">
        <v>0</v>
      </c>
      <c r="F21" s="38">
        <v>360</v>
      </c>
      <c r="G21" s="38">
        <v>0</v>
      </c>
      <c r="H21" s="38">
        <v>0</v>
      </c>
      <c r="I21" s="38">
        <v>0</v>
      </c>
      <c r="J21" s="49"/>
      <c r="K21" s="16" t="s">
        <v>23</v>
      </c>
      <c r="L21" s="15" t="s">
        <v>22</v>
      </c>
    </row>
    <row r="22" spans="1:12" s="48" customFormat="1" ht="12.75" customHeight="1">
      <c r="A22" s="18" t="s">
        <v>21</v>
      </c>
      <c r="B22" s="50">
        <v>6973</v>
      </c>
      <c r="C22" s="38">
        <v>5</v>
      </c>
      <c r="D22" s="38">
        <v>1</v>
      </c>
      <c r="E22" s="38">
        <v>1</v>
      </c>
      <c r="F22" s="38">
        <v>364</v>
      </c>
      <c r="G22" s="38">
        <v>0</v>
      </c>
      <c r="H22" s="38">
        <v>0</v>
      </c>
      <c r="I22" s="38">
        <v>0</v>
      </c>
      <c r="J22" s="49"/>
      <c r="K22" s="16" t="s">
        <v>20</v>
      </c>
      <c r="L22" s="15" t="s">
        <v>19</v>
      </c>
    </row>
    <row r="23" spans="1:12" s="48" customFormat="1" ht="12.75" customHeight="1">
      <c r="A23" s="18" t="s">
        <v>18</v>
      </c>
      <c r="B23" s="50">
        <v>1484</v>
      </c>
      <c r="C23" s="38">
        <v>4</v>
      </c>
      <c r="D23" s="38">
        <v>1</v>
      </c>
      <c r="E23" s="38">
        <v>1</v>
      </c>
      <c r="F23" s="50">
        <v>646</v>
      </c>
      <c r="G23" s="38">
        <v>1</v>
      </c>
      <c r="H23" s="38">
        <v>0</v>
      </c>
      <c r="I23" s="38">
        <v>0</v>
      </c>
      <c r="J23" s="49"/>
      <c r="K23" s="16" t="s">
        <v>17</v>
      </c>
      <c r="L23" s="15" t="s">
        <v>16</v>
      </c>
    </row>
    <row r="24" spans="1:12" s="48" customFormat="1" ht="12.75" customHeight="1">
      <c r="A24" s="18" t="s">
        <v>15</v>
      </c>
      <c r="B24" s="50">
        <v>2861</v>
      </c>
      <c r="C24" s="38">
        <v>2</v>
      </c>
      <c r="D24" s="38">
        <v>0</v>
      </c>
      <c r="E24" s="38">
        <v>0</v>
      </c>
      <c r="F24" s="38" t="s">
        <v>14</v>
      </c>
      <c r="G24" s="38" t="s">
        <v>14</v>
      </c>
      <c r="H24" s="38" t="s">
        <v>14</v>
      </c>
      <c r="I24" s="38" t="s">
        <v>14</v>
      </c>
      <c r="J24" s="49"/>
      <c r="K24" s="16" t="s">
        <v>13</v>
      </c>
      <c r="L24" s="15" t="s">
        <v>12</v>
      </c>
    </row>
    <row r="25" spans="1:12" s="10" customFormat="1" ht="15.75" customHeight="1">
      <c r="A25" s="619"/>
      <c r="B25" s="604" t="s">
        <v>9</v>
      </c>
      <c r="C25" s="604"/>
      <c r="D25" s="604"/>
      <c r="E25" s="604"/>
      <c r="F25" s="604" t="s">
        <v>8</v>
      </c>
      <c r="G25" s="604"/>
      <c r="H25" s="604"/>
      <c r="I25" s="604"/>
      <c r="J25" s="45"/>
    </row>
    <row r="26" spans="1:12" s="10" customFormat="1" ht="38.25" customHeight="1">
      <c r="A26" s="619"/>
      <c r="B26" s="47" t="s">
        <v>7</v>
      </c>
      <c r="C26" s="13" t="s">
        <v>6</v>
      </c>
      <c r="D26" s="13" t="s">
        <v>109</v>
      </c>
      <c r="E26" s="13" t="s">
        <v>108</v>
      </c>
      <c r="F26" s="47" t="s">
        <v>7</v>
      </c>
      <c r="G26" s="13" t="s">
        <v>6</v>
      </c>
      <c r="H26" s="13" t="s">
        <v>109</v>
      </c>
      <c r="I26" s="13" t="s">
        <v>108</v>
      </c>
      <c r="J26" s="45"/>
    </row>
    <row r="27" spans="1:12" s="10" customFormat="1" ht="9.9499999999999993" customHeight="1">
      <c r="A27" s="5" t="s">
        <v>4</v>
      </c>
      <c r="B27" s="46"/>
      <c r="C27" s="12"/>
      <c r="D27" s="12"/>
      <c r="E27" s="12"/>
      <c r="F27" s="46"/>
      <c r="G27" s="12"/>
      <c r="H27" s="12"/>
      <c r="I27" s="12"/>
      <c r="J27" s="45"/>
    </row>
    <row r="28" spans="1:12" s="6" customFormat="1" ht="9.75" customHeight="1">
      <c r="A28" s="5" t="s">
        <v>3</v>
      </c>
      <c r="B28" s="2"/>
      <c r="C28" s="2"/>
      <c r="D28" s="2"/>
      <c r="E28" s="2"/>
      <c r="F28" s="2"/>
      <c r="G28" s="2"/>
      <c r="H28" s="2"/>
      <c r="I28" s="2"/>
      <c r="J28" s="33"/>
    </row>
    <row r="29" spans="1:12" s="6" customFormat="1" ht="9.75" customHeight="1">
      <c r="A29" s="5" t="s">
        <v>2</v>
      </c>
      <c r="B29" s="2"/>
      <c r="F29" s="2"/>
    </row>
    <row r="30" spans="1:12" ht="9.75" customHeight="1">
      <c r="A30" s="35" t="s">
        <v>1</v>
      </c>
      <c r="B30" s="2"/>
      <c r="F30" s="2"/>
    </row>
    <row r="31" spans="1:12" ht="9.75" customHeight="1">
      <c r="A31" s="35" t="s">
        <v>0</v>
      </c>
      <c r="B31" s="2"/>
      <c r="F31" s="2"/>
    </row>
  </sheetData>
  <mergeCells count="8">
    <mergeCell ref="A25:A26"/>
    <mergeCell ref="B25:E25"/>
    <mergeCell ref="F25:I25"/>
    <mergeCell ref="A1:I1"/>
    <mergeCell ref="A2:I2"/>
    <mergeCell ref="A4:A5"/>
    <mergeCell ref="B4:E4"/>
    <mergeCell ref="F4:I4"/>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K31"/>
  <sheetViews>
    <sheetView showGridLines="0" workbookViewId="0">
      <selection sqref="A1:XFD1"/>
    </sheetView>
  </sheetViews>
  <sheetFormatPr defaultColWidth="9.140625" defaultRowHeight="12.75"/>
  <cols>
    <col min="1" max="1" width="19.140625" style="1" customWidth="1"/>
    <col min="2" max="8" width="11.5703125" style="1" customWidth="1"/>
    <col min="9" max="9" width="8.28515625" style="1" customWidth="1"/>
    <col min="10" max="16384" width="9.140625" style="1"/>
  </cols>
  <sheetData>
    <row r="1" spans="1:11" s="28" customFormat="1" ht="30" customHeight="1">
      <c r="A1" s="605" t="s">
        <v>107</v>
      </c>
      <c r="B1" s="605"/>
      <c r="C1" s="605"/>
      <c r="D1" s="605"/>
      <c r="E1" s="605"/>
      <c r="F1" s="605"/>
      <c r="G1" s="605"/>
      <c r="H1" s="605"/>
      <c r="I1" s="29"/>
    </row>
    <row r="2" spans="1:11" s="28" customFormat="1" ht="30" customHeight="1">
      <c r="A2" s="605" t="s">
        <v>106</v>
      </c>
      <c r="B2" s="605"/>
      <c r="C2" s="605"/>
      <c r="D2" s="605"/>
      <c r="E2" s="605"/>
      <c r="F2" s="605"/>
      <c r="G2" s="605"/>
      <c r="H2" s="605"/>
      <c r="I2" s="29"/>
    </row>
    <row r="3" spans="1:11" s="28" customFormat="1" ht="9.75" customHeight="1">
      <c r="A3" s="31" t="s">
        <v>75</v>
      </c>
      <c r="G3" s="30"/>
      <c r="H3" s="30" t="s">
        <v>74</v>
      </c>
      <c r="I3" s="29"/>
    </row>
    <row r="4" spans="1:11" s="10" customFormat="1" ht="13.5" customHeight="1">
      <c r="A4" s="608"/>
      <c r="B4" s="604" t="s">
        <v>98</v>
      </c>
      <c r="C4" s="604" t="s">
        <v>97</v>
      </c>
      <c r="D4" s="604" t="s">
        <v>72</v>
      </c>
      <c r="E4" s="604"/>
      <c r="F4" s="604"/>
      <c r="G4" s="604"/>
      <c r="H4" s="604" t="s">
        <v>71</v>
      </c>
    </row>
    <row r="5" spans="1:11" s="10" customFormat="1" ht="13.5" customHeight="1">
      <c r="A5" s="608"/>
      <c r="B5" s="604"/>
      <c r="C5" s="604"/>
      <c r="D5" s="37" t="s">
        <v>91</v>
      </c>
      <c r="E5" s="37" t="s">
        <v>96</v>
      </c>
      <c r="F5" s="37" t="s">
        <v>95</v>
      </c>
      <c r="G5" s="37" t="s">
        <v>94</v>
      </c>
      <c r="H5" s="604"/>
      <c r="I5" s="11"/>
      <c r="J5" s="39" t="s">
        <v>69</v>
      </c>
      <c r="K5" s="27" t="s">
        <v>68</v>
      </c>
    </row>
    <row r="6" spans="1:11" s="19" customFormat="1" ht="12.75" customHeight="1">
      <c r="A6" s="24" t="s">
        <v>67</v>
      </c>
      <c r="B6" s="23">
        <v>9411442</v>
      </c>
      <c r="C6" s="23">
        <v>4238635</v>
      </c>
      <c r="D6" s="23">
        <v>5172807</v>
      </c>
      <c r="E6" s="23">
        <v>4916258</v>
      </c>
      <c r="F6" s="23">
        <v>152031</v>
      </c>
      <c r="G6" s="23">
        <v>104518</v>
      </c>
      <c r="H6" s="23">
        <v>6461</v>
      </c>
      <c r="I6" s="20"/>
      <c r="J6" s="25" t="s">
        <v>62</v>
      </c>
      <c r="K6" s="26" t="s">
        <v>66</v>
      </c>
    </row>
    <row r="7" spans="1:11" s="19" customFormat="1" ht="12.75" customHeight="1">
      <c r="A7" s="24" t="s">
        <v>65</v>
      </c>
      <c r="B7" s="23">
        <v>8927142</v>
      </c>
      <c r="C7" s="23">
        <v>4014818</v>
      </c>
      <c r="D7" s="23">
        <v>4912324</v>
      </c>
      <c r="E7" s="23">
        <v>4665590</v>
      </c>
      <c r="F7" s="23">
        <v>147694</v>
      </c>
      <c r="G7" s="23">
        <v>99040</v>
      </c>
      <c r="H7" s="23">
        <v>5915</v>
      </c>
      <c r="I7" s="20"/>
      <c r="J7" s="25" t="s">
        <v>62</v>
      </c>
      <c r="K7" s="21" t="s">
        <v>64</v>
      </c>
    </row>
    <row r="8" spans="1:11" s="14" customFormat="1" ht="12.75" customHeight="1">
      <c r="A8" s="24" t="s">
        <v>63</v>
      </c>
      <c r="B8" s="23">
        <v>380811</v>
      </c>
      <c r="C8" s="23">
        <v>200145</v>
      </c>
      <c r="D8" s="23">
        <v>180666</v>
      </c>
      <c r="E8" s="23">
        <v>171278</v>
      </c>
      <c r="F8" s="23">
        <v>5528</v>
      </c>
      <c r="G8" s="23">
        <v>3860</v>
      </c>
      <c r="H8" s="23">
        <v>312</v>
      </c>
      <c r="I8" s="11"/>
      <c r="J8" s="22" t="s">
        <v>62</v>
      </c>
      <c r="K8" s="21" t="s">
        <v>61</v>
      </c>
    </row>
    <row r="9" spans="1:11" s="19" customFormat="1" ht="12.75" customHeight="1">
      <c r="A9" s="18" t="s">
        <v>60</v>
      </c>
      <c r="B9" s="17">
        <v>34896</v>
      </c>
      <c r="C9" s="17">
        <v>21187</v>
      </c>
      <c r="D9" s="17">
        <v>13709</v>
      </c>
      <c r="E9" s="38">
        <v>12794</v>
      </c>
      <c r="F9" s="17">
        <v>428</v>
      </c>
      <c r="G9" s="17">
        <v>487</v>
      </c>
      <c r="H9" s="17">
        <v>21</v>
      </c>
      <c r="I9" s="11"/>
      <c r="J9" s="16" t="s">
        <v>59</v>
      </c>
      <c r="K9" s="15" t="s">
        <v>58</v>
      </c>
    </row>
    <row r="10" spans="1:11" s="14" customFormat="1" ht="12.75" customHeight="1">
      <c r="A10" s="18" t="s">
        <v>57</v>
      </c>
      <c r="B10" s="17">
        <v>2557</v>
      </c>
      <c r="C10" s="17">
        <v>574</v>
      </c>
      <c r="D10" s="17">
        <v>1983</v>
      </c>
      <c r="E10" s="38">
        <v>1893</v>
      </c>
      <c r="F10" s="17">
        <v>60</v>
      </c>
      <c r="G10" s="17">
        <v>30</v>
      </c>
      <c r="H10" s="17">
        <v>15</v>
      </c>
      <c r="I10" s="11"/>
      <c r="J10" s="16" t="s">
        <v>56</v>
      </c>
      <c r="K10" s="15" t="s">
        <v>55</v>
      </c>
    </row>
    <row r="11" spans="1:11" s="14" customFormat="1" ht="12.75" customHeight="1">
      <c r="A11" s="18" t="s">
        <v>54</v>
      </c>
      <c r="B11" s="17">
        <v>4274</v>
      </c>
      <c r="C11" s="17">
        <v>1690</v>
      </c>
      <c r="D11" s="17">
        <v>2584</v>
      </c>
      <c r="E11" s="38">
        <v>2424</v>
      </c>
      <c r="F11" s="17">
        <v>111</v>
      </c>
      <c r="G11" s="17">
        <v>49</v>
      </c>
      <c r="H11" s="17">
        <v>15</v>
      </c>
      <c r="I11" s="11"/>
      <c r="J11" s="16" t="s">
        <v>53</v>
      </c>
      <c r="K11" s="15" t="s">
        <v>52</v>
      </c>
    </row>
    <row r="12" spans="1:11" s="14" customFormat="1" ht="12.75" customHeight="1">
      <c r="A12" s="18" t="s">
        <v>51</v>
      </c>
      <c r="B12" s="17">
        <v>5798</v>
      </c>
      <c r="C12" s="17">
        <v>1879</v>
      </c>
      <c r="D12" s="17">
        <v>3919</v>
      </c>
      <c r="E12" s="38">
        <v>3776</v>
      </c>
      <c r="F12" s="17">
        <v>81</v>
      </c>
      <c r="G12" s="17">
        <v>62</v>
      </c>
      <c r="H12" s="17">
        <v>15</v>
      </c>
      <c r="I12" s="11"/>
      <c r="J12" s="16" t="s">
        <v>50</v>
      </c>
      <c r="K12" s="15" t="s">
        <v>49</v>
      </c>
    </row>
    <row r="13" spans="1:11" s="14" customFormat="1" ht="12.75" customHeight="1">
      <c r="A13" s="18" t="s">
        <v>48</v>
      </c>
      <c r="B13" s="17">
        <v>56524</v>
      </c>
      <c r="C13" s="17">
        <v>29778</v>
      </c>
      <c r="D13" s="17">
        <v>26746</v>
      </c>
      <c r="E13" s="38">
        <v>25649</v>
      </c>
      <c r="F13" s="17">
        <v>694</v>
      </c>
      <c r="G13" s="17">
        <v>403</v>
      </c>
      <c r="H13" s="17">
        <v>27</v>
      </c>
      <c r="I13" s="11"/>
      <c r="J13" s="16" t="s">
        <v>47</v>
      </c>
      <c r="K13" s="15" t="s">
        <v>46</v>
      </c>
    </row>
    <row r="14" spans="1:11" s="19" customFormat="1" ht="12.75" customHeight="1">
      <c r="A14" s="18" t="s">
        <v>45</v>
      </c>
      <c r="B14" s="17">
        <v>18793</v>
      </c>
      <c r="C14" s="17">
        <v>9523</v>
      </c>
      <c r="D14" s="17">
        <v>9270</v>
      </c>
      <c r="E14" s="38">
        <v>8910</v>
      </c>
      <c r="F14" s="17">
        <v>223</v>
      </c>
      <c r="G14" s="17">
        <v>137</v>
      </c>
      <c r="H14" s="17">
        <v>21</v>
      </c>
      <c r="I14" s="20"/>
      <c r="J14" s="16" t="s">
        <v>44</v>
      </c>
      <c r="K14" s="15" t="s">
        <v>43</v>
      </c>
    </row>
    <row r="15" spans="1:11" s="14" customFormat="1" ht="12.75" customHeight="1">
      <c r="A15" s="18" t="s">
        <v>42</v>
      </c>
      <c r="B15" s="17">
        <v>24314</v>
      </c>
      <c r="C15" s="17">
        <v>13391</v>
      </c>
      <c r="D15" s="17">
        <v>10923</v>
      </c>
      <c r="E15" s="38">
        <v>10274</v>
      </c>
      <c r="F15" s="17">
        <v>413</v>
      </c>
      <c r="G15" s="17">
        <v>236</v>
      </c>
      <c r="H15" s="17">
        <v>21</v>
      </c>
      <c r="I15" s="11"/>
      <c r="J15" s="16" t="s">
        <v>41</v>
      </c>
      <c r="K15" s="15" t="s">
        <v>40</v>
      </c>
    </row>
    <row r="16" spans="1:11" s="14" customFormat="1" ht="12.75" customHeight="1">
      <c r="A16" s="18" t="s">
        <v>39</v>
      </c>
      <c r="B16" s="17">
        <v>59808</v>
      </c>
      <c r="C16" s="17">
        <v>33147</v>
      </c>
      <c r="D16" s="17">
        <v>26661</v>
      </c>
      <c r="E16" s="38">
        <v>25537</v>
      </c>
      <c r="F16" s="17">
        <v>675</v>
      </c>
      <c r="G16" s="17">
        <v>449</v>
      </c>
      <c r="H16" s="17">
        <v>27</v>
      </c>
      <c r="I16" s="11"/>
      <c r="J16" s="16" t="s">
        <v>38</v>
      </c>
      <c r="K16" s="15" t="s">
        <v>37</v>
      </c>
    </row>
    <row r="17" spans="1:11" s="14" customFormat="1" ht="12.75" customHeight="1">
      <c r="A17" s="18" t="s">
        <v>36</v>
      </c>
      <c r="B17" s="17">
        <v>4840</v>
      </c>
      <c r="C17" s="17">
        <v>1353</v>
      </c>
      <c r="D17" s="17">
        <v>3487</v>
      </c>
      <c r="E17" s="38">
        <v>3344</v>
      </c>
      <c r="F17" s="17">
        <v>70</v>
      </c>
      <c r="G17" s="17">
        <v>73</v>
      </c>
      <c r="H17" s="17">
        <v>15</v>
      </c>
      <c r="I17" s="11"/>
      <c r="J17" s="16" t="s">
        <v>35</v>
      </c>
      <c r="K17" s="15" t="s">
        <v>34</v>
      </c>
    </row>
    <row r="18" spans="1:11" s="14" customFormat="1" ht="12.75" customHeight="1">
      <c r="A18" s="18" t="s">
        <v>33</v>
      </c>
      <c r="B18" s="17">
        <v>37558</v>
      </c>
      <c r="C18" s="17">
        <v>21033</v>
      </c>
      <c r="D18" s="17">
        <v>16525</v>
      </c>
      <c r="E18" s="38">
        <v>15726</v>
      </c>
      <c r="F18" s="17">
        <v>513</v>
      </c>
      <c r="G18" s="17">
        <v>286</v>
      </c>
      <c r="H18" s="17">
        <v>21</v>
      </c>
      <c r="I18" s="11"/>
      <c r="J18" s="16" t="s">
        <v>32</v>
      </c>
      <c r="K18" s="15" t="s">
        <v>31</v>
      </c>
    </row>
    <row r="19" spans="1:11" s="14" customFormat="1" ht="12.75" customHeight="1">
      <c r="A19" s="18" t="s">
        <v>30</v>
      </c>
      <c r="B19" s="17">
        <v>48497</v>
      </c>
      <c r="C19" s="17">
        <v>28537</v>
      </c>
      <c r="D19" s="17">
        <v>19960</v>
      </c>
      <c r="E19" s="38">
        <v>18769</v>
      </c>
      <c r="F19" s="17">
        <v>752</v>
      </c>
      <c r="G19" s="17">
        <v>439</v>
      </c>
      <c r="H19" s="17">
        <v>21</v>
      </c>
      <c r="I19" s="11"/>
      <c r="J19" s="16" t="s">
        <v>29</v>
      </c>
      <c r="K19" s="15" t="s">
        <v>28</v>
      </c>
    </row>
    <row r="20" spans="1:11" s="14" customFormat="1" ht="12.75" customHeight="1">
      <c r="A20" s="18" t="s">
        <v>27</v>
      </c>
      <c r="B20" s="17">
        <v>9185</v>
      </c>
      <c r="C20" s="17">
        <v>3978</v>
      </c>
      <c r="D20" s="17">
        <v>5207</v>
      </c>
      <c r="E20" s="38">
        <v>4990</v>
      </c>
      <c r="F20" s="17">
        <v>144</v>
      </c>
      <c r="G20" s="17">
        <v>73</v>
      </c>
      <c r="H20" s="17">
        <v>15</v>
      </c>
      <c r="I20" s="11"/>
      <c r="J20" s="16" t="s">
        <v>26</v>
      </c>
      <c r="K20" s="15" t="s">
        <v>25</v>
      </c>
    </row>
    <row r="21" spans="1:11" s="14" customFormat="1" ht="12.75" customHeight="1">
      <c r="A21" s="18" t="s">
        <v>24</v>
      </c>
      <c r="B21" s="17">
        <v>30218</v>
      </c>
      <c r="C21" s="17">
        <v>14697</v>
      </c>
      <c r="D21" s="17">
        <v>15521</v>
      </c>
      <c r="E21" s="38">
        <v>14163</v>
      </c>
      <c r="F21" s="17">
        <v>622</v>
      </c>
      <c r="G21" s="17">
        <v>736</v>
      </c>
      <c r="H21" s="17">
        <v>21</v>
      </c>
      <c r="I21" s="11"/>
      <c r="J21" s="16" t="s">
        <v>23</v>
      </c>
      <c r="K21" s="15" t="s">
        <v>22</v>
      </c>
    </row>
    <row r="22" spans="1:11" s="14" customFormat="1" ht="12.75" customHeight="1">
      <c r="A22" s="18" t="s">
        <v>21</v>
      </c>
      <c r="B22" s="17">
        <v>22440</v>
      </c>
      <c r="C22" s="17">
        <v>10490</v>
      </c>
      <c r="D22" s="17">
        <v>11950</v>
      </c>
      <c r="E22" s="38">
        <v>11313</v>
      </c>
      <c r="F22" s="17">
        <v>442</v>
      </c>
      <c r="G22" s="17">
        <v>195</v>
      </c>
      <c r="H22" s="17">
        <v>21</v>
      </c>
      <c r="I22" s="11"/>
      <c r="J22" s="16" t="s">
        <v>20</v>
      </c>
      <c r="K22" s="15" t="s">
        <v>19</v>
      </c>
    </row>
    <row r="23" spans="1:11" s="14" customFormat="1" ht="12.75" customHeight="1">
      <c r="A23" s="18" t="s">
        <v>18</v>
      </c>
      <c r="B23" s="17">
        <v>4115</v>
      </c>
      <c r="C23" s="17">
        <v>1414</v>
      </c>
      <c r="D23" s="17">
        <v>2701</v>
      </c>
      <c r="E23" s="38">
        <v>2566</v>
      </c>
      <c r="F23" s="17">
        <v>93</v>
      </c>
      <c r="G23" s="17">
        <v>42</v>
      </c>
      <c r="H23" s="17">
        <v>15</v>
      </c>
      <c r="I23" s="11"/>
      <c r="J23" s="16" t="s">
        <v>17</v>
      </c>
      <c r="K23" s="15" t="s">
        <v>16</v>
      </c>
    </row>
    <row r="24" spans="1:11" s="14" customFormat="1" ht="12.75" customHeight="1">
      <c r="A24" s="18" t="s">
        <v>15</v>
      </c>
      <c r="B24" s="17">
        <v>16994</v>
      </c>
      <c r="C24" s="17">
        <v>7474</v>
      </c>
      <c r="D24" s="17">
        <v>9520</v>
      </c>
      <c r="E24" s="38">
        <v>9150</v>
      </c>
      <c r="F24" s="17">
        <v>207</v>
      </c>
      <c r="G24" s="17">
        <v>163</v>
      </c>
      <c r="H24" s="17">
        <v>21</v>
      </c>
      <c r="I24" s="11"/>
      <c r="J24" s="16" t="s">
        <v>13</v>
      </c>
      <c r="K24" s="15" t="s">
        <v>12</v>
      </c>
    </row>
    <row r="25" spans="1:11" s="10" customFormat="1" ht="13.5" customHeight="1">
      <c r="A25" s="608"/>
      <c r="B25" s="604" t="s">
        <v>93</v>
      </c>
      <c r="C25" s="604" t="s">
        <v>92</v>
      </c>
      <c r="D25" s="604" t="s">
        <v>7</v>
      </c>
      <c r="E25" s="604"/>
      <c r="F25" s="604"/>
      <c r="G25" s="604"/>
      <c r="H25" s="604" t="s">
        <v>6</v>
      </c>
    </row>
    <row r="26" spans="1:11" s="10" customFormat="1" ht="13.5" customHeight="1">
      <c r="A26" s="608"/>
      <c r="B26" s="604"/>
      <c r="C26" s="604"/>
      <c r="D26" s="37" t="s">
        <v>91</v>
      </c>
      <c r="E26" s="37" t="s">
        <v>90</v>
      </c>
      <c r="F26" s="37" t="s">
        <v>89</v>
      </c>
      <c r="G26" s="37" t="s">
        <v>88</v>
      </c>
      <c r="H26" s="604"/>
      <c r="I26" s="44"/>
    </row>
    <row r="27" spans="1:11" s="10" customFormat="1" ht="9.9499999999999993" customHeight="1">
      <c r="A27" s="5" t="s">
        <v>4</v>
      </c>
      <c r="B27" s="12"/>
      <c r="C27" s="12"/>
      <c r="D27" s="36"/>
      <c r="E27" s="36"/>
      <c r="F27" s="36"/>
      <c r="G27" s="36"/>
      <c r="H27" s="12"/>
      <c r="I27" s="11"/>
    </row>
    <row r="28" spans="1:11" s="6" customFormat="1" ht="9.75" customHeight="1">
      <c r="A28" s="5" t="s">
        <v>3</v>
      </c>
      <c r="B28" s="2"/>
      <c r="C28" s="2"/>
      <c r="D28" s="2"/>
      <c r="E28" s="2"/>
      <c r="F28" s="2"/>
      <c r="G28" s="2"/>
      <c r="H28" s="2"/>
      <c r="I28" s="2"/>
    </row>
    <row r="29" spans="1:11" ht="9.75" customHeight="1">
      <c r="A29" s="5" t="s">
        <v>2</v>
      </c>
    </row>
    <row r="30" spans="1:11" ht="9.75" customHeight="1">
      <c r="A30" s="35" t="s">
        <v>1</v>
      </c>
    </row>
    <row r="31" spans="1:11" ht="9.75" customHeight="1">
      <c r="A31" s="40" t="s">
        <v>0</v>
      </c>
    </row>
  </sheetData>
  <mergeCells count="12">
    <mergeCell ref="A25:A26"/>
    <mergeCell ref="B25:B26"/>
    <mergeCell ref="C25:C26"/>
    <mergeCell ref="D25:G25"/>
    <mergeCell ref="H25:H26"/>
    <mergeCell ref="A1:H1"/>
    <mergeCell ref="A2:H2"/>
    <mergeCell ref="A4:A5"/>
    <mergeCell ref="B4:B5"/>
    <mergeCell ref="C4:C5"/>
    <mergeCell ref="D4:G4"/>
    <mergeCell ref="H4:H5"/>
  </mergeCells>
  <printOptions horizontalCentered="1"/>
  <pageMargins left="0.39370078740157483" right="0.39370078740157483" top="0.39370078740157483" bottom="0.39370078740157483" header="0" footer="0"/>
  <pageSetup paperSize="9" scale="76"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sheetPr>
    <pageSetUpPr fitToPage="1"/>
  </sheetPr>
  <dimension ref="A1:L31"/>
  <sheetViews>
    <sheetView showGridLines="0" workbookViewId="0">
      <selection sqref="A1:XFD1"/>
    </sheetView>
  </sheetViews>
  <sheetFormatPr defaultColWidth="9.140625" defaultRowHeight="12.75"/>
  <cols>
    <col min="1" max="1" width="20.28515625" style="1" customWidth="1"/>
    <col min="2" max="9" width="9.5703125" style="1" customWidth="1"/>
    <col min="10" max="10" width="6.7109375" style="1" customWidth="1"/>
    <col min="11" max="16384" width="9.140625" style="1"/>
  </cols>
  <sheetData>
    <row r="1" spans="1:12" s="28" customFormat="1" ht="32.25" customHeight="1">
      <c r="A1" s="618" t="s">
        <v>105</v>
      </c>
      <c r="B1" s="618"/>
      <c r="C1" s="618"/>
      <c r="D1" s="618"/>
      <c r="E1" s="618"/>
      <c r="F1" s="618"/>
      <c r="G1" s="618"/>
      <c r="H1" s="618"/>
      <c r="I1" s="618"/>
      <c r="J1" s="29"/>
    </row>
    <row r="2" spans="1:12" s="28" customFormat="1" ht="30" customHeight="1">
      <c r="A2" s="618" t="s">
        <v>104</v>
      </c>
      <c r="B2" s="618"/>
      <c r="C2" s="618"/>
      <c r="D2" s="618"/>
      <c r="E2" s="618"/>
      <c r="F2" s="618"/>
      <c r="G2" s="618"/>
      <c r="H2" s="618"/>
      <c r="I2" s="618"/>
      <c r="J2" s="29"/>
    </row>
    <row r="3" spans="1:12" s="28" customFormat="1" ht="9.75" customHeight="1">
      <c r="A3" s="31" t="s">
        <v>75</v>
      </c>
      <c r="I3" s="30" t="s">
        <v>74</v>
      </c>
      <c r="J3" s="29"/>
    </row>
    <row r="4" spans="1:12" s="10" customFormat="1" ht="13.5" customHeight="1">
      <c r="A4" s="619"/>
      <c r="B4" s="623" t="s">
        <v>83</v>
      </c>
      <c r="C4" s="623"/>
      <c r="D4" s="623" t="s">
        <v>80</v>
      </c>
      <c r="E4" s="623"/>
      <c r="F4" s="623" t="s">
        <v>82</v>
      </c>
      <c r="G4" s="623"/>
      <c r="H4" s="623" t="s">
        <v>78</v>
      </c>
      <c r="I4" s="623"/>
    </row>
    <row r="5" spans="1:12" s="10" customFormat="1" ht="13.5" customHeight="1">
      <c r="A5" s="619"/>
      <c r="B5" s="13" t="s">
        <v>72</v>
      </c>
      <c r="C5" s="13" t="s">
        <v>71</v>
      </c>
      <c r="D5" s="13" t="s">
        <v>72</v>
      </c>
      <c r="E5" s="13" t="s">
        <v>71</v>
      </c>
      <c r="F5" s="13" t="s">
        <v>72</v>
      </c>
      <c r="G5" s="13" t="s">
        <v>71</v>
      </c>
      <c r="H5" s="13" t="s">
        <v>72</v>
      </c>
      <c r="I5" s="13" t="s">
        <v>71</v>
      </c>
      <c r="J5" s="11"/>
      <c r="K5" s="39" t="s">
        <v>69</v>
      </c>
      <c r="L5" s="27" t="s">
        <v>68</v>
      </c>
    </row>
    <row r="6" spans="1:12" s="19" customFormat="1" ht="12.75" customHeight="1">
      <c r="A6" s="24" t="s">
        <v>67</v>
      </c>
      <c r="B6" s="23">
        <v>216248</v>
      </c>
      <c r="C6" s="23">
        <v>125</v>
      </c>
      <c r="D6" s="23">
        <v>138720</v>
      </c>
      <c r="E6" s="23">
        <v>184</v>
      </c>
      <c r="F6" s="23">
        <v>333559</v>
      </c>
      <c r="G6" s="23">
        <v>396</v>
      </c>
      <c r="H6" s="23">
        <v>519824</v>
      </c>
      <c r="I6" s="23">
        <v>619</v>
      </c>
      <c r="J6" s="20"/>
      <c r="K6" s="25" t="s">
        <v>62</v>
      </c>
      <c r="L6" s="26" t="s">
        <v>66</v>
      </c>
    </row>
    <row r="7" spans="1:12" s="19" customFormat="1" ht="12.75" customHeight="1">
      <c r="A7" s="24" t="s">
        <v>65</v>
      </c>
      <c r="B7" s="23">
        <v>212384</v>
      </c>
      <c r="C7" s="23">
        <v>123</v>
      </c>
      <c r="D7" s="23">
        <v>122024</v>
      </c>
      <c r="E7" s="23">
        <v>152</v>
      </c>
      <c r="F7" s="23">
        <v>323697</v>
      </c>
      <c r="G7" s="23">
        <v>352</v>
      </c>
      <c r="H7" s="23">
        <v>512759</v>
      </c>
      <c r="I7" s="23">
        <v>612</v>
      </c>
      <c r="J7" s="20"/>
      <c r="K7" s="25" t="s">
        <v>62</v>
      </c>
      <c r="L7" s="21" t="s">
        <v>64</v>
      </c>
    </row>
    <row r="8" spans="1:12" s="14" customFormat="1" ht="12.75" customHeight="1">
      <c r="A8" s="24" t="s">
        <v>63</v>
      </c>
      <c r="B8" s="23">
        <v>10904</v>
      </c>
      <c r="C8" s="23">
        <v>15</v>
      </c>
      <c r="D8" s="23">
        <v>339</v>
      </c>
      <c r="E8" s="23">
        <v>0</v>
      </c>
      <c r="F8" s="23">
        <v>2667</v>
      </c>
      <c r="G8" s="23">
        <v>8</v>
      </c>
      <c r="H8" s="23">
        <v>19752</v>
      </c>
      <c r="I8" s="23">
        <v>31</v>
      </c>
      <c r="J8" s="11"/>
      <c r="K8" s="22" t="s">
        <v>62</v>
      </c>
      <c r="L8" s="21" t="s">
        <v>61</v>
      </c>
    </row>
    <row r="9" spans="1:12" s="19" customFormat="1" ht="12.75" customHeight="1">
      <c r="A9" s="18" t="s">
        <v>60</v>
      </c>
      <c r="B9" s="17">
        <v>813</v>
      </c>
      <c r="C9" s="17">
        <v>1</v>
      </c>
      <c r="D9" s="17" t="s">
        <v>14</v>
      </c>
      <c r="E9" s="17" t="s">
        <v>14</v>
      </c>
      <c r="F9" s="17" t="s">
        <v>14</v>
      </c>
      <c r="G9" s="17" t="s">
        <v>14</v>
      </c>
      <c r="H9" s="17">
        <v>790</v>
      </c>
      <c r="I9" s="17">
        <v>1</v>
      </c>
      <c r="J9" s="11"/>
      <c r="K9" s="16" t="s">
        <v>59</v>
      </c>
      <c r="L9" s="15" t="s">
        <v>58</v>
      </c>
    </row>
    <row r="10" spans="1:12" s="14" customFormat="1" ht="12.75" customHeight="1">
      <c r="A10" s="18" t="s">
        <v>57</v>
      </c>
      <c r="B10" s="17" t="s">
        <v>14</v>
      </c>
      <c r="C10" s="17" t="s">
        <v>14</v>
      </c>
      <c r="D10" s="17" t="s">
        <v>14</v>
      </c>
      <c r="E10" s="17" t="s">
        <v>14</v>
      </c>
      <c r="F10" s="17" t="s">
        <v>14</v>
      </c>
      <c r="G10" s="17" t="s">
        <v>14</v>
      </c>
      <c r="H10" s="17">
        <v>94</v>
      </c>
      <c r="I10" s="17">
        <v>0</v>
      </c>
      <c r="J10" s="11"/>
      <c r="K10" s="16" t="s">
        <v>56</v>
      </c>
      <c r="L10" s="15" t="s">
        <v>55</v>
      </c>
    </row>
    <row r="11" spans="1:12" s="14" customFormat="1" ht="12.75" customHeight="1">
      <c r="A11" s="18" t="s">
        <v>54</v>
      </c>
      <c r="B11" s="17" t="s">
        <v>14</v>
      </c>
      <c r="C11" s="17" t="s">
        <v>14</v>
      </c>
      <c r="D11" s="17" t="s">
        <v>14</v>
      </c>
      <c r="E11" s="17" t="s">
        <v>14</v>
      </c>
      <c r="F11" s="17" t="s">
        <v>14</v>
      </c>
      <c r="G11" s="17" t="s">
        <v>14</v>
      </c>
      <c r="H11" s="17">
        <v>501</v>
      </c>
      <c r="I11" s="17">
        <v>3</v>
      </c>
      <c r="J11" s="11"/>
      <c r="K11" s="16" t="s">
        <v>53</v>
      </c>
      <c r="L11" s="15" t="s">
        <v>52</v>
      </c>
    </row>
    <row r="12" spans="1:12" s="14" customFormat="1" ht="12.75" customHeight="1">
      <c r="A12" s="18" t="s">
        <v>51</v>
      </c>
      <c r="B12" s="17" t="s">
        <v>14</v>
      </c>
      <c r="C12" s="17" t="s">
        <v>14</v>
      </c>
      <c r="D12" s="17" t="s">
        <v>14</v>
      </c>
      <c r="E12" s="17" t="s">
        <v>14</v>
      </c>
      <c r="F12" s="17">
        <v>766</v>
      </c>
      <c r="G12" s="17">
        <v>3</v>
      </c>
      <c r="H12" s="17">
        <v>140</v>
      </c>
      <c r="I12" s="17">
        <v>0</v>
      </c>
      <c r="J12" s="11"/>
      <c r="K12" s="16" t="s">
        <v>50</v>
      </c>
      <c r="L12" s="15" t="s">
        <v>49</v>
      </c>
    </row>
    <row r="13" spans="1:12" s="14" customFormat="1" ht="12.75" customHeight="1">
      <c r="A13" s="18" t="s">
        <v>48</v>
      </c>
      <c r="B13" s="17">
        <v>1405</v>
      </c>
      <c r="C13" s="17">
        <v>1</v>
      </c>
      <c r="D13" s="17" t="s">
        <v>14</v>
      </c>
      <c r="E13" s="17" t="s">
        <v>14</v>
      </c>
      <c r="F13" s="17" t="s">
        <v>14</v>
      </c>
      <c r="G13" s="17" t="s">
        <v>14</v>
      </c>
      <c r="H13" s="17">
        <v>2493</v>
      </c>
      <c r="I13" s="17">
        <v>2</v>
      </c>
      <c r="J13" s="11"/>
      <c r="K13" s="16" t="s">
        <v>47</v>
      </c>
      <c r="L13" s="15" t="s">
        <v>46</v>
      </c>
    </row>
    <row r="14" spans="1:12" s="19" customFormat="1" ht="12.75" customHeight="1">
      <c r="A14" s="18" t="s">
        <v>45</v>
      </c>
      <c r="B14" s="17">
        <v>597</v>
      </c>
      <c r="C14" s="17">
        <v>1</v>
      </c>
      <c r="D14" s="17" t="s">
        <v>14</v>
      </c>
      <c r="E14" s="17" t="s">
        <v>14</v>
      </c>
      <c r="F14" s="17" t="s">
        <v>14</v>
      </c>
      <c r="G14" s="17" t="s">
        <v>14</v>
      </c>
      <c r="H14" s="17">
        <v>462</v>
      </c>
      <c r="I14" s="17">
        <v>1</v>
      </c>
      <c r="J14" s="20"/>
      <c r="K14" s="16" t="s">
        <v>44</v>
      </c>
      <c r="L14" s="15" t="s">
        <v>43</v>
      </c>
    </row>
    <row r="15" spans="1:12" s="14" customFormat="1" ht="12.75" customHeight="1">
      <c r="A15" s="18" t="s">
        <v>42</v>
      </c>
      <c r="B15" s="17">
        <v>698</v>
      </c>
      <c r="C15" s="17">
        <v>1</v>
      </c>
      <c r="D15" s="17" t="s">
        <v>14</v>
      </c>
      <c r="E15" s="17" t="s">
        <v>14</v>
      </c>
      <c r="F15" s="17">
        <v>1364</v>
      </c>
      <c r="G15" s="17">
        <v>3</v>
      </c>
      <c r="H15" s="17">
        <v>940</v>
      </c>
      <c r="I15" s="17">
        <v>2</v>
      </c>
      <c r="J15" s="11"/>
      <c r="K15" s="16" t="s">
        <v>41</v>
      </c>
      <c r="L15" s="15" t="s">
        <v>40</v>
      </c>
    </row>
    <row r="16" spans="1:12" s="14" customFormat="1" ht="12.75" customHeight="1">
      <c r="A16" s="18" t="s">
        <v>39</v>
      </c>
      <c r="B16" s="17">
        <v>974</v>
      </c>
      <c r="C16" s="17">
        <v>1</v>
      </c>
      <c r="D16" s="17" t="s">
        <v>14</v>
      </c>
      <c r="E16" s="17" t="s">
        <v>14</v>
      </c>
      <c r="F16" s="17" t="s">
        <v>14</v>
      </c>
      <c r="G16" s="17" t="s">
        <v>14</v>
      </c>
      <c r="H16" s="17">
        <v>847</v>
      </c>
      <c r="I16" s="17">
        <v>0</v>
      </c>
      <c r="J16" s="11"/>
      <c r="K16" s="16" t="s">
        <v>38</v>
      </c>
      <c r="L16" s="15" t="s">
        <v>37</v>
      </c>
    </row>
    <row r="17" spans="1:12" s="14" customFormat="1" ht="12.75" customHeight="1">
      <c r="A17" s="18" t="s">
        <v>36</v>
      </c>
      <c r="B17" s="17" t="s">
        <v>14</v>
      </c>
      <c r="C17" s="17" t="s">
        <v>14</v>
      </c>
      <c r="D17" s="17" t="s">
        <v>14</v>
      </c>
      <c r="E17" s="17" t="s">
        <v>14</v>
      </c>
      <c r="F17" s="17">
        <v>412</v>
      </c>
      <c r="G17" s="17">
        <v>2</v>
      </c>
      <c r="H17" s="17">
        <v>215</v>
      </c>
      <c r="I17" s="17">
        <v>1</v>
      </c>
      <c r="J17" s="11"/>
      <c r="K17" s="16" t="s">
        <v>35</v>
      </c>
      <c r="L17" s="15" t="s">
        <v>34</v>
      </c>
    </row>
    <row r="18" spans="1:12" s="14" customFormat="1" ht="12.75" customHeight="1">
      <c r="A18" s="18" t="s">
        <v>33</v>
      </c>
      <c r="B18" s="17">
        <v>1673</v>
      </c>
      <c r="C18" s="17">
        <v>2</v>
      </c>
      <c r="D18" s="17" t="s">
        <v>14</v>
      </c>
      <c r="E18" s="17" t="s">
        <v>14</v>
      </c>
      <c r="F18" s="17" t="s">
        <v>14</v>
      </c>
      <c r="G18" s="17" t="s">
        <v>14</v>
      </c>
      <c r="H18" s="17">
        <v>1613</v>
      </c>
      <c r="I18" s="17">
        <v>2</v>
      </c>
      <c r="J18" s="11"/>
      <c r="K18" s="16" t="s">
        <v>32</v>
      </c>
      <c r="L18" s="15" t="s">
        <v>31</v>
      </c>
    </row>
    <row r="19" spans="1:12" s="14" customFormat="1" ht="12.75" customHeight="1">
      <c r="A19" s="18" t="s">
        <v>30</v>
      </c>
      <c r="B19" s="17">
        <v>2545</v>
      </c>
      <c r="C19" s="17">
        <v>3</v>
      </c>
      <c r="D19" s="17" t="s">
        <v>14</v>
      </c>
      <c r="E19" s="17" t="s">
        <v>14</v>
      </c>
      <c r="F19" s="17" t="s">
        <v>14</v>
      </c>
      <c r="G19" s="17" t="s">
        <v>14</v>
      </c>
      <c r="H19" s="17">
        <v>1686</v>
      </c>
      <c r="I19" s="17">
        <v>2</v>
      </c>
      <c r="J19" s="11"/>
      <c r="K19" s="16" t="s">
        <v>29</v>
      </c>
      <c r="L19" s="15" t="s">
        <v>28</v>
      </c>
    </row>
    <row r="20" spans="1:12" s="14" customFormat="1" ht="12.75" customHeight="1">
      <c r="A20" s="18" t="s">
        <v>27</v>
      </c>
      <c r="B20" s="17" t="s">
        <v>14</v>
      </c>
      <c r="C20" s="17" t="s">
        <v>14</v>
      </c>
      <c r="D20" s="17" t="s">
        <v>14</v>
      </c>
      <c r="E20" s="17" t="s">
        <v>14</v>
      </c>
      <c r="F20" s="17" t="s">
        <v>14</v>
      </c>
      <c r="G20" s="17" t="s">
        <v>14</v>
      </c>
      <c r="H20" s="17">
        <v>388</v>
      </c>
      <c r="I20" s="17">
        <v>1</v>
      </c>
      <c r="J20" s="11"/>
      <c r="K20" s="16" t="s">
        <v>26</v>
      </c>
      <c r="L20" s="15" t="s">
        <v>25</v>
      </c>
    </row>
    <row r="21" spans="1:12" s="14" customFormat="1" ht="12.75" customHeight="1">
      <c r="A21" s="18" t="s">
        <v>24</v>
      </c>
      <c r="B21" s="17">
        <v>675</v>
      </c>
      <c r="C21" s="17">
        <v>1</v>
      </c>
      <c r="D21" s="17" t="s">
        <v>14</v>
      </c>
      <c r="E21" s="17" t="s">
        <v>14</v>
      </c>
      <c r="F21" s="17" t="s">
        <v>14</v>
      </c>
      <c r="G21" s="17" t="s">
        <v>14</v>
      </c>
      <c r="H21" s="17">
        <v>7169</v>
      </c>
      <c r="I21" s="17">
        <v>11</v>
      </c>
      <c r="J21" s="11"/>
      <c r="K21" s="16" t="s">
        <v>23</v>
      </c>
      <c r="L21" s="15" t="s">
        <v>22</v>
      </c>
    </row>
    <row r="22" spans="1:12" s="14" customFormat="1" ht="12.75" customHeight="1">
      <c r="A22" s="18" t="s">
        <v>21</v>
      </c>
      <c r="B22" s="17">
        <v>677</v>
      </c>
      <c r="C22" s="17">
        <v>1</v>
      </c>
      <c r="D22" s="17">
        <v>339</v>
      </c>
      <c r="E22" s="17">
        <v>0</v>
      </c>
      <c r="F22" s="17" t="s">
        <v>14</v>
      </c>
      <c r="G22" s="17" t="s">
        <v>14</v>
      </c>
      <c r="H22" s="17">
        <v>636</v>
      </c>
      <c r="I22" s="17">
        <v>1</v>
      </c>
      <c r="J22" s="11"/>
      <c r="K22" s="16" t="s">
        <v>20</v>
      </c>
      <c r="L22" s="15" t="s">
        <v>19</v>
      </c>
    </row>
    <row r="23" spans="1:12" s="14" customFormat="1" ht="12.75" customHeight="1">
      <c r="A23" s="18" t="s">
        <v>18</v>
      </c>
      <c r="B23" s="17">
        <v>342</v>
      </c>
      <c r="C23" s="17">
        <v>2</v>
      </c>
      <c r="D23" s="17" t="s">
        <v>14</v>
      </c>
      <c r="E23" s="17" t="s">
        <v>14</v>
      </c>
      <c r="F23" s="17">
        <v>125</v>
      </c>
      <c r="G23" s="17">
        <v>0</v>
      </c>
      <c r="H23" s="17">
        <v>132</v>
      </c>
      <c r="I23" s="17">
        <v>0</v>
      </c>
      <c r="J23" s="11"/>
      <c r="K23" s="16" t="s">
        <v>17</v>
      </c>
      <c r="L23" s="15" t="s">
        <v>16</v>
      </c>
    </row>
    <row r="24" spans="1:12" s="14" customFormat="1" ht="12.75" customHeight="1">
      <c r="A24" s="18" t="s">
        <v>15</v>
      </c>
      <c r="B24" s="17">
        <v>505</v>
      </c>
      <c r="C24" s="17">
        <v>1</v>
      </c>
      <c r="D24" s="17" t="s">
        <v>14</v>
      </c>
      <c r="E24" s="17" t="s">
        <v>14</v>
      </c>
      <c r="F24" s="17" t="s">
        <v>14</v>
      </c>
      <c r="G24" s="17" t="s">
        <v>14</v>
      </c>
      <c r="H24" s="17">
        <v>1646</v>
      </c>
      <c r="I24" s="17">
        <v>4</v>
      </c>
      <c r="J24" s="11"/>
      <c r="K24" s="16" t="s">
        <v>13</v>
      </c>
      <c r="L24" s="15" t="s">
        <v>12</v>
      </c>
    </row>
    <row r="25" spans="1:12" s="10" customFormat="1" ht="13.5" customHeight="1">
      <c r="A25" s="619"/>
      <c r="B25" s="623" t="s">
        <v>83</v>
      </c>
      <c r="C25" s="623"/>
      <c r="D25" s="623" t="s">
        <v>80</v>
      </c>
      <c r="E25" s="623"/>
      <c r="F25" s="604" t="s">
        <v>79</v>
      </c>
      <c r="G25" s="604"/>
      <c r="H25" s="623" t="s">
        <v>78</v>
      </c>
      <c r="I25" s="623"/>
    </row>
    <row r="26" spans="1:12" s="10" customFormat="1" ht="13.5" customHeight="1">
      <c r="A26" s="619"/>
      <c r="B26" s="13" t="s">
        <v>7</v>
      </c>
      <c r="C26" s="13" t="s">
        <v>6</v>
      </c>
      <c r="D26" s="13" t="s">
        <v>7</v>
      </c>
      <c r="E26" s="13" t="s">
        <v>6</v>
      </c>
      <c r="F26" s="13" t="s">
        <v>7</v>
      </c>
      <c r="G26" s="13" t="s">
        <v>6</v>
      </c>
      <c r="H26" s="13" t="s">
        <v>7</v>
      </c>
      <c r="I26" s="13" t="s">
        <v>6</v>
      </c>
      <c r="J26" s="11"/>
    </row>
    <row r="27" spans="1:12" s="10" customFormat="1" ht="9.9499999999999993" customHeight="1">
      <c r="A27" s="5" t="s">
        <v>4</v>
      </c>
      <c r="B27" s="12"/>
      <c r="C27" s="12"/>
      <c r="D27" s="12"/>
      <c r="E27" s="12"/>
      <c r="F27" s="12"/>
      <c r="G27" s="12"/>
      <c r="H27" s="12"/>
      <c r="I27" s="12"/>
      <c r="J27" s="11"/>
    </row>
    <row r="28" spans="1:12" s="6" customFormat="1" ht="9.75" customHeight="1">
      <c r="A28" s="5" t="s">
        <v>3</v>
      </c>
      <c r="B28" s="2"/>
      <c r="C28" s="2"/>
      <c r="D28" s="2"/>
      <c r="E28" s="2"/>
      <c r="F28" s="2"/>
      <c r="G28" s="2"/>
      <c r="H28" s="2"/>
      <c r="I28" s="2"/>
      <c r="J28" s="33"/>
    </row>
    <row r="29" spans="1:12" ht="9.75" customHeight="1">
      <c r="A29" s="5" t="s">
        <v>2</v>
      </c>
    </row>
    <row r="30" spans="1:12" ht="9.75" customHeight="1">
      <c r="A30" s="35" t="s">
        <v>1</v>
      </c>
    </row>
    <row r="31" spans="1:12" ht="9.75" customHeight="1">
      <c r="A31" s="35" t="s">
        <v>0</v>
      </c>
    </row>
  </sheetData>
  <mergeCells count="12">
    <mergeCell ref="A25:A26"/>
    <mergeCell ref="B25:C25"/>
    <mergeCell ref="D25:E25"/>
    <mergeCell ref="F25:G25"/>
    <mergeCell ref="H25:I25"/>
    <mergeCell ref="A1:I1"/>
    <mergeCell ref="A2:I2"/>
    <mergeCell ref="A4:A5"/>
    <mergeCell ref="B4:C4"/>
    <mergeCell ref="D4:E4"/>
    <mergeCell ref="F4:G4"/>
    <mergeCell ref="H4:I4"/>
  </mergeCells>
  <printOptions horizontalCentered="1"/>
  <pageMargins left="0.39370078740157483" right="0.39370078740157483" top="0.39370078740157483" bottom="0.39370078740157483" header="0" footer="0"/>
  <pageSetup paperSize="9" scale="79" fitToHeight="10" orientation="portrait" verticalDpi="0" r:id="rId1"/>
  <headerFooter alignWithMargins="0"/>
</worksheet>
</file>

<file path=xl/worksheets/sheet27.xml><?xml version="1.0" encoding="utf-8"?>
<worksheet xmlns="http://schemas.openxmlformats.org/spreadsheetml/2006/main" xmlns:r="http://schemas.openxmlformats.org/officeDocument/2006/relationships">
  <dimension ref="A1:L31"/>
  <sheetViews>
    <sheetView showGridLines="0" workbookViewId="0">
      <selection sqref="A1:XFD1"/>
    </sheetView>
  </sheetViews>
  <sheetFormatPr defaultColWidth="9.140625" defaultRowHeight="12.75"/>
  <cols>
    <col min="1" max="1" width="24.28515625" style="1" customWidth="1"/>
    <col min="2" max="9" width="9" style="1" customWidth="1"/>
    <col min="10" max="10" width="6.5703125" style="1" customWidth="1"/>
    <col min="11" max="16384" width="9.140625" style="1"/>
  </cols>
  <sheetData>
    <row r="1" spans="1:12" s="28" customFormat="1" ht="33" customHeight="1">
      <c r="A1" s="618" t="s">
        <v>103</v>
      </c>
      <c r="B1" s="618"/>
      <c r="C1" s="618"/>
      <c r="D1" s="618"/>
      <c r="E1" s="618"/>
      <c r="F1" s="618"/>
      <c r="G1" s="618"/>
      <c r="H1" s="618"/>
      <c r="I1" s="618"/>
      <c r="J1" s="29"/>
    </row>
    <row r="2" spans="1:12" s="28" customFormat="1" ht="30" customHeight="1">
      <c r="A2" s="618" t="s">
        <v>102</v>
      </c>
      <c r="B2" s="618"/>
      <c r="C2" s="618"/>
      <c r="D2" s="618"/>
      <c r="E2" s="618"/>
      <c r="F2" s="618"/>
      <c r="G2" s="618"/>
      <c r="H2" s="618"/>
      <c r="I2" s="618"/>
      <c r="J2" s="29"/>
    </row>
    <row r="3" spans="1:12" s="28" customFormat="1" ht="9.75" customHeight="1">
      <c r="A3" s="31" t="s">
        <v>75</v>
      </c>
      <c r="I3" s="30" t="s">
        <v>74</v>
      </c>
      <c r="J3" s="29"/>
    </row>
    <row r="4" spans="1:12" s="10" customFormat="1" ht="13.5" customHeight="1">
      <c r="A4" s="619"/>
      <c r="B4" s="623" t="s">
        <v>11</v>
      </c>
      <c r="C4" s="623"/>
      <c r="D4" s="623" t="s">
        <v>10</v>
      </c>
      <c r="E4" s="623"/>
      <c r="F4" s="623" t="s">
        <v>9</v>
      </c>
      <c r="G4" s="623"/>
      <c r="H4" s="604" t="s">
        <v>73</v>
      </c>
      <c r="I4" s="604"/>
      <c r="J4" s="43"/>
    </row>
    <row r="5" spans="1:12" s="10" customFormat="1" ht="13.5" customHeight="1">
      <c r="A5" s="619"/>
      <c r="B5" s="13" t="s">
        <v>72</v>
      </c>
      <c r="C5" s="13" t="s">
        <v>71</v>
      </c>
      <c r="D5" s="13" t="s">
        <v>72</v>
      </c>
      <c r="E5" s="13" t="s">
        <v>71</v>
      </c>
      <c r="F5" s="13" t="s">
        <v>72</v>
      </c>
      <c r="G5" s="13" t="s">
        <v>71</v>
      </c>
      <c r="H5" s="13" t="s">
        <v>72</v>
      </c>
      <c r="I5" s="13" t="s">
        <v>71</v>
      </c>
      <c r="J5" s="11"/>
      <c r="K5" s="39" t="s">
        <v>69</v>
      </c>
      <c r="L5" s="27" t="s">
        <v>68</v>
      </c>
    </row>
    <row r="6" spans="1:12" s="19" customFormat="1" ht="12.75" customHeight="1">
      <c r="A6" s="24" t="s">
        <v>67</v>
      </c>
      <c r="B6" s="23">
        <v>818758</v>
      </c>
      <c r="C6" s="23">
        <v>1491</v>
      </c>
      <c r="D6" s="23">
        <v>454189</v>
      </c>
      <c r="E6" s="23">
        <v>539</v>
      </c>
      <c r="F6" s="23">
        <v>1883841</v>
      </c>
      <c r="G6" s="23">
        <v>2731</v>
      </c>
      <c r="H6" s="23">
        <v>551119</v>
      </c>
      <c r="I6" s="23">
        <v>376</v>
      </c>
      <c r="J6" s="20"/>
      <c r="K6" s="25" t="s">
        <v>62</v>
      </c>
      <c r="L6" s="26" t="s">
        <v>66</v>
      </c>
    </row>
    <row r="7" spans="1:12" s="19" customFormat="1" ht="12.75" customHeight="1">
      <c r="A7" s="24" t="s">
        <v>65</v>
      </c>
      <c r="B7" s="23">
        <v>726866</v>
      </c>
      <c r="C7" s="23">
        <v>1297</v>
      </c>
      <c r="D7" s="23">
        <v>450677</v>
      </c>
      <c r="E7" s="23">
        <v>529</v>
      </c>
      <c r="F7" s="23">
        <v>1812059</v>
      </c>
      <c r="G7" s="23">
        <v>2516</v>
      </c>
      <c r="H7" s="23">
        <v>505124</v>
      </c>
      <c r="I7" s="23">
        <v>334</v>
      </c>
      <c r="J7" s="20"/>
      <c r="K7" s="25" t="s">
        <v>62</v>
      </c>
      <c r="L7" s="21" t="s">
        <v>64</v>
      </c>
    </row>
    <row r="8" spans="1:12" s="14" customFormat="1" ht="12.75" customHeight="1">
      <c r="A8" s="24" t="s">
        <v>63</v>
      </c>
      <c r="B8" s="23">
        <v>18951</v>
      </c>
      <c r="C8" s="23">
        <v>40</v>
      </c>
      <c r="D8" s="23">
        <v>1382</v>
      </c>
      <c r="E8" s="23">
        <v>6</v>
      </c>
      <c r="F8" s="23">
        <v>79716</v>
      </c>
      <c r="G8" s="23">
        <v>155</v>
      </c>
      <c r="H8" s="23">
        <v>37567</v>
      </c>
      <c r="I8" s="23">
        <v>57</v>
      </c>
      <c r="J8" s="11"/>
      <c r="K8" s="22" t="s">
        <v>62</v>
      </c>
      <c r="L8" s="21" t="s">
        <v>61</v>
      </c>
    </row>
    <row r="9" spans="1:12" s="19" customFormat="1" ht="12.75" customHeight="1">
      <c r="A9" s="18" t="s">
        <v>60</v>
      </c>
      <c r="B9" s="17">
        <v>5386</v>
      </c>
      <c r="C9" s="17">
        <v>10</v>
      </c>
      <c r="D9" s="17" t="s">
        <v>14</v>
      </c>
      <c r="E9" s="17" t="s">
        <v>14</v>
      </c>
      <c r="F9" s="17">
        <v>4784</v>
      </c>
      <c r="G9" s="17">
        <v>8</v>
      </c>
      <c r="H9" s="17">
        <v>1021</v>
      </c>
      <c r="I9" s="17">
        <v>1</v>
      </c>
      <c r="J9" s="11"/>
      <c r="K9" s="16" t="s">
        <v>59</v>
      </c>
      <c r="L9" s="15" t="s">
        <v>58</v>
      </c>
    </row>
    <row r="10" spans="1:12" s="14" customFormat="1" ht="12.75" customHeight="1">
      <c r="A10" s="18" t="s">
        <v>57</v>
      </c>
      <c r="B10" s="17" t="s">
        <v>14</v>
      </c>
      <c r="C10" s="17" t="s">
        <v>14</v>
      </c>
      <c r="D10" s="17" t="s">
        <v>14</v>
      </c>
      <c r="E10" s="17" t="s">
        <v>14</v>
      </c>
      <c r="F10" s="17">
        <v>1227</v>
      </c>
      <c r="G10" s="17">
        <v>10</v>
      </c>
      <c r="H10" s="17">
        <v>572</v>
      </c>
      <c r="I10" s="17">
        <v>5</v>
      </c>
      <c r="J10" s="11"/>
      <c r="K10" s="16" t="s">
        <v>56</v>
      </c>
      <c r="L10" s="15" t="s">
        <v>55</v>
      </c>
    </row>
    <row r="11" spans="1:12" s="14" customFormat="1" ht="12.75" customHeight="1">
      <c r="A11" s="18" t="s">
        <v>54</v>
      </c>
      <c r="B11" s="17" t="s">
        <v>14</v>
      </c>
      <c r="C11" s="17" t="s">
        <v>14</v>
      </c>
      <c r="D11" s="17" t="s">
        <v>14</v>
      </c>
      <c r="E11" s="17" t="s">
        <v>14</v>
      </c>
      <c r="F11" s="17">
        <v>1479</v>
      </c>
      <c r="G11" s="17">
        <v>9</v>
      </c>
      <c r="H11" s="17">
        <v>444</v>
      </c>
      <c r="I11" s="17">
        <v>3</v>
      </c>
      <c r="J11" s="11"/>
      <c r="K11" s="16" t="s">
        <v>53</v>
      </c>
      <c r="L11" s="15" t="s">
        <v>52</v>
      </c>
    </row>
    <row r="12" spans="1:12" s="14" customFormat="1" ht="12.75" customHeight="1">
      <c r="A12" s="18" t="s">
        <v>51</v>
      </c>
      <c r="B12" s="17" t="s">
        <v>14</v>
      </c>
      <c r="C12" s="17" t="s">
        <v>14</v>
      </c>
      <c r="D12" s="17">
        <v>1382</v>
      </c>
      <c r="E12" s="17">
        <v>6</v>
      </c>
      <c r="F12" s="17">
        <v>1488</v>
      </c>
      <c r="G12" s="17">
        <v>6</v>
      </c>
      <c r="H12" s="17" t="s">
        <v>14</v>
      </c>
      <c r="I12" s="17" t="s">
        <v>14</v>
      </c>
      <c r="J12" s="11"/>
      <c r="K12" s="16" t="s">
        <v>50</v>
      </c>
      <c r="L12" s="15" t="s">
        <v>49</v>
      </c>
    </row>
    <row r="13" spans="1:12" s="14" customFormat="1" ht="12.75" customHeight="1">
      <c r="A13" s="18" t="s">
        <v>48</v>
      </c>
      <c r="B13" s="17" t="s">
        <v>14</v>
      </c>
      <c r="C13" s="17" t="s">
        <v>14</v>
      </c>
      <c r="D13" s="17" t="s">
        <v>14</v>
      </c>
      <c r="E13" s="17" t="s">
        <v>14</v>
      </c>
      <c r="F13" s="17">
        <v>10069</v>
      </c>
      <c r="G13" s="17">
        <v>11</v>
      </c>
      <c r="H13" s="17">
        <v>11682</v>
      </c>
      <c r="I13" s="17">
        <v>13</v>
      </c>
      <c r="J13" s="11"/>
      <c r="K13" s="16" t="s">
        <v>47</v>
      </c>
      <c r="L13" s="15" t="s">
        <v>46</v>
      </c>
    </row>
    <row r="14" spans="1:12" s="19" customFormat="1" ht="12.75" customHeight="1">
      <c r="A14" s="18" t="s">
        <v>45</v>
      </c>
      <c r="B14" s="17">
        <v>2229</v>
      </c>
      <c r="C14" s="17">
        <v>5</v>
      </c>
      <c r="D14" s="17" t="s">
        <v>14</v>
      </c>
      <c r="E14" s="17" t="s">
        <v>14</v>
      </c>
      <c r="F14" s="17">
        <v>5364</v>
      </c>
      <c r="G14" s="17">
        <v>14</v>
      </c>
      <c r="H14" s="17">
        <v>258</v>
      </c>
      <c r="I14" s="17">
        <v>0</v>
      </c>
      <c r="J14" s="20"/>
      <c r="K14" s="16" t="s">
        <v>44</v>
      </c>
      <c r="L14" s="15" t="s">
        <v>43</v>
      </c>
    </row>
    <row r="15" spans="1:12" s="14" customFormat="1" ht="12.75" customHeight="1">
      <c r="A15" s="18" t="s">
        <v>42</v>
      </c>
      <c r="B15" s="17" t="s">
        <v>14</v>
      </c>
      <c r="C15" s="17" t="s">
        <v>14</v>
      </c>
      <c r="D15" s="17" t="s">
        <v>14</v>
      </c>
      <c r="E15" s="17" t="s">
        <v>14</v>
      </c>
      <c r="F15" s="17">
        <v>5213</v>
      </c>
      <c r="G15" s="17">
        <v>11</v>
      </c>
      <c r="H15" s="17">
        <v>2059</v>
      </c>
      <c r="I15" s="17">
        <v>4</v>
      </c>
      <c r="J15" s="11"/>
      <c r="K15" s="16" t="s">
        <v>41</v>
      </c>
      <c r="L15" s="15" t="s">
        <v>40</v>
      </c>
    </row>
    <row r="16" spans="1:12" s="14" customFormat="1" ht="12.75" customHeight="1">
      <c r="A16" s="18" t="s">
        <v>39</v>
      </c>
      <c r="B16" s="17" t="s">
        <v>14</v>
      </c>
      <c r="C16" s="17" t="s">
        <v>14</v>
      </c>
      <c r="D16" s="17" t="s">
        <v>14</v>
      </c>
      <c r="E16" s="17" t="s">
        <v>14</v>
      </c>
      <c r="F16" s="17">
        <v>15743</v>
      </c>
      <c r="G16" s="17">
        <v>18</v>
      </c>
      <c r="H16" s="17">
        <v>7973</v>
      </c>
      <c r="I16" s="17">
        <v>8</v>
      </c>
      <c r="J16" s="11"/>
      <c r="K16" s="16" t="s">
        <v>38</v>
      </c>
      <c r="L16" s="15" t="s">
        <v>37</v>
      </c>
    </row>
    <row r="17" spans="1:12" s="14" customFormat="1" ht="12.75" customHeight="1">
      <c r="A17" s="18" t="s">
        <v>36</v>
      </c>
      <c r="B17" s="17">
        <v>1356</v>
      </c>
      <c r="C17" s="17">
        <v>6</v>
      </c>
      <c r="D17" s="17" t="s">
        <v>14</v>
      </c>
      <c r="E17" s="17" t="s">
        <v>14</v>
      </c>
      <c r="F17" s="17">
        <v>1361</v>
      </c>
      <c r="G17" s="17">
        <v>6</v>
      </c>
      <c r="H17" s="17" t="s">
        <v>14</v>
      </c>
      <c r="I17" s="17" t="s">
        <v>14</v>
      </c>
      <c r="J17" s="11"/>
      <c r="K17" s="16" t="s">
        <v>35</v>
      </c>
      <c r="L17" s="15" t="s">
        <v>34</v>
      </c>
    </row>
    <row r="18" spans="1:12" s="14" customFormat="1" ht="12.75" customHeight="1">
      <c r="A18" s="18" t="s">
        <v>33</v>
      </c>
      <c r="B18" s="17" t="s">
        <v>14</v>
      </c>
      <c r="C18" s="17" t="s">
        <v>14</v>
      </c>
      <c r="D18" s="17" t="s">
        <v>14</v>
      </c>
      <c r="E18" s="17" t="s">
        <v>14</v>
      </c>
      <c r="F18" s="17">
        <v>7963</v>
      </c>
      <c r="G18" s="17">
        <v>11</v>
      </c>
      <c r="H18" s="17">
        <v>4477</v>
      </c>
      <c r="I18" s="17">
        <v>6</v>
      </c>
      <c r="J18" s="11"/>
      <c r="K18" s="16" t="s">
        <v>32</v>
      </c>
      <c r="L18" s="15" t="s">
        <v>31</v>
      </c>
    </row>
    <row r="19" spans="1:12" s="14" customFormat="1" ht="12.75" customHeight="1">
      <c r="A19" s="18" t="s">
        <v>30</v>
      </c>
      <c r="B19" s="17" t="s">
        <v>14</v>
      </c>
      <c r="C19" s="17" t="s">
        <v>14</v>
      </c>
      <c r="D19" s="17" t="s">
        <v>14</v>
      </c>
      <c r="E19" s="17" t="s">
        <v>14</v>
      </c>
      <c r="F19" s="17">
        <v>8250</v>
      </c>
      <c r="G19" s="17">
        <v>9</v>
      </c>
      <c r="H19" s="17">
        <v>6288</v>
      </c>
      <c r="I19" s="17">
        <v>7</v>
      </c>
      <c r="J19" s="11"/>
      <c r="K19" s="16" t="s">
        <v>29</v>
      </c>
      <c r="L19" s="15" t="s">
        <v>28</v>
      </c>
    </row>
    <row r="20" spans="1:12" s="14" customFormat="1" ht="12.75" customHeight="1">
      <c r="A20" s="18" t="s">
        <v>27</v>
      </c>
      <c r="B20" s="17" t="s">
        <v>14</v>
      </c>
      <c r="C20" s="17" t="s">
        <v>14</v>
      </c>
      <c r="D20" s="17" t="s">
        <v>14</v>
      </c>
      <c r="E20" s="17" t="s">
        <v>14</v>
      </c>
      <c r="F20" s="17">
        <v>3063</v>
      </c>
      <c r="G20" s="17">
        <v>9</v>
      </c>
      <c r="H20" s="17">
        <v>1539</v>
      </c>
      <c r="I20" s="17">
        <v>5</v>
      </c>
      <c r="J20" s="11"/>
      <c r="K20" s="16" t="s">
        <v>26</v>
      </c>
      <c r="L20" s="15" t="s">
        <v>25</v>
      </c>
    </row>
    <row r="21" spans="1:12" s="14" customFormat="1" ht="12.75" customHeight="1">
      <c r="A21" s="18" t="s">
        <v>24</v>
      </c>
      <c r="B21" s="17">
        <v>3512</v>
      </c>
      <c r="C21" s="17">
        <v>5</v>
      </c>
      <c r="D21" s="17" t="s">
        <v>14</v>
      </c>
      <c r="E21" s="17" t="s">
        <v>14</v>
      </c>
      <c r="F21" s="17">
        <v>2807</v>
      </c>
      <c r="G21" s="17">
        <v>4</v>
      </c>
      <c r="H21" s="17" t="s">
        <v>14</v>
      </c>
      <c r="I21" s="17" t="s">
        <v>14</v>
      </c>
      <c r="J21" s="11"/>
      <c r="K21" s="16" t="s">
        <v>23</v>
      </c>
      <c r="L21" s="15" t="s">
        <v>22</v>
      </c>
    </row>
    <row r="22" spans="1:12" s="14" customFormat="1" ht="12.75" customHeight="1">
      <c r="A22" s="18" t="s">
        <v>21</v>
      </c>
      <c r="B22" s="17">
        <v>2504</v>
      </c>
      <c r="C22" s="17">
        <v>5</v>
      </c>
      <c r="D22" s="17" t="s">
        <v>14</v>
      </c>
      <c r="E22" s="17" t="s">
        <v>14</v>
      </c>
      <c r="F22" s="17">
        <v>6526</v>
      </c>
      <c r="G22" s="17">
        <v>13</v>
      </c>
      <c r="H22" s="17">
        <v>631</v>
      </c>
      <c r="I22" s="17">
        <v>1</v>
      </c>
      <c r="J22" s="11"/>
      <c r="K22" s="16" t="s">
        <v>20</v>
      </c>
      <c r="L22" s="15" t="s">
        <v>19</v>
      </c>
    </row>
    <row r="23" spans="1:12" s="14" customFormat="1" ht="12.75" customHeight="1">
      <c r="A23" s="18" t="s">
        <v>18</v>
      </c>
      <c r="B23" s="17" t="s">
        <v>14</v>
      </c>
      <c r="C23" s="17" t="s">
        <v>14</v>
      </c>
      <c r="D23" s="17" t="s">
        <v>14</v>
      </c>
      <c r="E23" s="17" t="s">
        <v>14</v>
      </c>
      <c r="F23" s="17">
        <v>1344</v>
      </c>
      <c r="G23" s="17">
        <v>9</v>
      </c>
      <c r="H23" s="17">
        <v>623</v>
      </c>
      <c r="I23" s="17">
        <v>4</v>
      </c>
      <c r="J23" s="11"/>
      <c r="K23" s="16" t="s">
        <v>17</v>
      </c>
      <c r="L23" s="15" t="s">
        <v>16</v>
      </c>
    </row>
    <row r="24" spans="1:12" s="14" customFormat="1" ht="12.75" customHeight="1">
      <c r="A24" s="18" t="s">
        <v>15</v>
      </c>
      <c r="B24" s="17">
        <v>3964</v>
      </c>
      <c r="C24" s="17">
        <v>9</v>
      </c>
      <c r="D24" s="17" t="s">
        <v>14</v>
      </c>
      <c r="E24" s="17" t="s">
        <v>14</v>
      </c>
      <c r="F24" s="17">
        <v>3035</v>
      </c>
      <c r="G24" s="17">
        <v>7</v>
      </c>
      <c r="H24" s="17" t="s">
        <v>14</v>
      </c>
      <c r="I24" s="17" t="s">
        <v>14</v>
      </c>
      <c r="J24" s="11"/>
      <c r="K24" s="16" t="s">
        <v>13</v>
      </c>
      <c r="L24" s="15" t="s">
        <v>12</v>
      </c>
    </row>
    <row r="25" spans="1:12" s="10" customFormat="1" ht="27.75" customHeight="1">
      <c r="A25" s="619"/>
      <c r="B25" s="623" t="s">
        <v>11</v>
      </c>
      <c r="C25" s="623"/>
      <c r="D25" s="623" t="s">
        <v>10</v>
      </c>
      <c r="E25" s="623"/>
      <c r="F25" s="623" t="s">
        <v>9</v>
      </c>
      <c r="G25" s="623"/>
      <c r="H25" s="604" t="s">
        <v>101</v>
      </c>
      <c r="I25" s="604"/>
      <c r="J25" s="42"/>
    </row>
    <row r="26" spans="1:12" s="10" customFormat="1" ht="13.5" customHeight="1">
      <c r="A26" s="619"/>
      <c r="B26" s="13" t="s">
        <v>7</v>
      </c>
      <c r="C26" s="13" t="s">
        <v>6</v>
      </c>
      <c r="D26" s="13" t="s">
        <v>7</v>
      </c>
      <c r="E26" s="13" t="s">
        <v>6</v>
      </c>
      <c r="F26" s="13" t="s">
        <v>7</v>
      </c>
      <c r="G26" s="13" t="s">
        <v>6</v>
      </c>
      <c r="H26" s="13" t="s">
        <v>7</v>
      </c>
      <c r="I26" s="13" t="s">
        <v>6</v>
      </c>
      <c r="J26" s="11"/>
    </row>
    <row r="27" spans="1:12" s="10" customFormat="1" ht="9.9499999999999993" customHeight="1">
      <c r="A27" s="5" t="s">
        <v>4</v>
      </c>
      <c r="B27" s="12"/>
      <c r="C27" s="12"/>
      <c r="D27" s="12"/>
      <c r="E27" s="12"/>
      <c r="F27" s="12"/>
      <c r="G27" s="12"/>
      <c r="H27" s="12"/>
      <c r="I27" s="12"/>
      <c r="J27" s="11"/>
    </row>
    <row r="28" spans="1:12" s="6" customFormat="1" ht="9.75" customHeight="1">
      <c r="A28" s="5" t="s">
        <v>3</v>
      </c>
      <c r="B28" s="2"/>
      <c r="C28" s="2"/>
      <c r="D28" s="2"/>
      <c r="E28" s="2"/>
      <c r="F28" s="2"/>
      <c r="G28" s="2"/>
      <c r="H28" s="2"/>
      <c r="I28" s="2"/>
      <c r="J28" s="33"/>
    </row>
    <row r="29" spans="1:12" ht="9.75" customHeight="1">
      <c r="A29" s="5" t="s">
        <v>2</v>
      </c>
      <c r="B29" s="41"/>
      <c r="C29" s="41"/>
      <c r="D29" s="41"/>
      <c r="E29" s="41"/>
      <c r="F29" s="41"/>
      <c r="G29" s="41"/>
    </row>
    <row r="30" spans="1:12" ht="9.75" customHeight="1">
      <c r="A30" s="35" t="s">
        <v>1</v>
      </c>
      <c r="B30" s="2"/>
      <c r="C30" s="2"/>
      <c r="D30" s="2"/>
      <c r="E30" s="2"/>
      <c r="F30" s="2"/>
      <c r="G30" s="2"/>
      <c r="H30" s="33"/>
      <c r="I30" s="33"/>
      <c r="J30" s="33"/>
    </row>
    <row r="31" spans="1:12" ht="9.75" customHeight="1">
      <c r="A31" s="40" t="s">
        <v>0</v>
      </c>
      <c r="B31" s="2"/>
      <c r="C31" s="2"/>
      <c r="D31" s="2"/>
      <c r="E31" s="2"/>
      <c r="F31" s="2"/>
      <c r="G31" s="2"/>
      <c r="H31" s="33"/>
      <c r="I31" s="33"/>
      <c r="J31" s="33"/>
    </row>
  </sheetData>
  <mergeCells count="12">
    <mergeCell ref="A25:A26"/>
    <mergeCell ref="B25:C25"/>
    <mergeCell ref="D25:E25"/>
    <mergeCell ref="F25:G25"/>
    <mergeCell ref="H25:I25"/>
    <mergeCell ref="A1:I1"/>
    <mergeCell ref="A2:I2"/>
    <mergeCell ref="A4:A5"/>
    <mergeCell ref="B4:C4"/>
    <mergeCell ref="D4:E4"/>
    <mergeCell ref="F4:G4"/>
    <mergeCell ref="H4:I4"/>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28.xml><?xml version="1.0" encoding="utf-8"?>
<worksheet xmlns="http://schemas.openxmlformats.org/spreadsheetml/2006/main" xmlns:r="http://schemas.openxmlformats.org/officeDocument/2006/relationships">
  <sheetPr>
    <pageSetUpPr fitToPage="1"/>
  </sheetPr>
  <dimension ref="A1:K31"/>
  <sheetViews>
    <sheetView showGridLines="0" workbookViewId="0">
      <selection sqref="A1:XFD1"/>
    </sheetView>
  </sheetViews>
  <sheetFormatPr defaultColWidth="9.140625" defaultRowHeight="12.75"/>
  <cols>
    <col min="1" max="1" width="19.28515625" style="1" customWidth="1"/>
    <col min="2" max="3" width="11.7109375" style="1" customWidth="1"/>
    <col min="4" max="7" width="10.7109375" style="1" customWidth="1"/>
    <col min="8" max="8" width="11.7109375" style="1" customWidth="1"/>
    <col min="9" max="9" width="10.140625" style="1" customWidth="1"/>
    <col min="10" max="16384" width="9.140625" style="1"/>
  </cols>
  <sheetData>
    <row r="1" spans="1:11" s="28" customFormat="1" ht="30" customHeight="1">
      <c r="A1" s="605" t="s">
        <v>100</v>
      </c>
      <c r="B1" s="605"/>
      <c r="C1" s="605"/>
      <c r="D1" s="605"/>
      <c r="E1" s="605"/>
      <c r="F1" s="605"/>
      <c r="G1" s="605"/>
      <c r="H1" s="605"/>
      <c r="I1" s="29"/>
    </row>
    <row r="2" spans="1:11" s="28" customFormat="1" ht="30" customHeight="1">
      <c r="A2" s="605" t="s">
        <v>99</v>
      </c>
      <c r="B2" s="605"/>
      <c r="C2" s="605"/>
      <c r="D2" s="605"/>
      <c r="E2" s="605"/>
      <c r="F2" s="605"/>
      <c r="G2" s="605"/>
      <c r="H2" s="605"/>
      <c r="I2" s="29"/>
    </row>
    <row r="3" spans="1:11" s="28" customFormat="1" ht="9.75" customHeight="1">
      <c r="A3" s="31" t="s">
        <v>75</v>
      </c>
      <c r="G3" s="30"/>
      <c r="H3" s="30" t="s">
        <v>74</v>
      </c>
      <c r="I3" s="29"/>
    </row>
    <row r="4" spans="1:11" s="10" customFormat="1" ht="13.5" customHeight="1">
      <c r="A4" s="624"/>
      <c r="B4" s="604" t="s">
        <v>98</v>
      </c>
      <c r="C4" s="604" t="s">
        <v>97</v>
      </c>
      <c r="D4" s="604" t="s">
        <v>72</v>
      </c>
      <c r="E4" s="604"/>
      <c r="F4" s="604"/>
      <c r="G4" s="604"/>
      <c r="H4" s="604" t="s">
        <v>71</v>
      </c>
    </row>
    <row r="5" spans="1:11" s="10" customFormat="1" ht="13.5" customHeight="1">
      <c r="A5" s="625"/>
      <c r="B5" s="604"/>
      <c r="C5" s="604"/>
      <c r="D5" s="37" t="s">
        <v>91</v>
      </c>
      <c r="E5" s="37" t="s">
        <v>96</v>
      </c>
      <c r="F5" s="37" t="s">
        <v>95</v>
      </c>
      <c r="G5" s="37" t="s">
        <v>94</v>
      </c>
      <c r="H5" s="604"/>
      <c r="I5" s="11"/>
      <c r="J5" s="39" t="s">
        <v>69</v>
      </c>
      <c r="K5" s="27" t="s">
        <v>68</v>
      </c>
    </row>
    <row r="6" spans="1:11" s="19" customFormat="1" ht="12.75" customHeight="1">
      <c r="A6" s="24" t="s">
        <v>67</v>
      </c>
      <c r="B6" s="23">
        <v>9410569</v>
      </c>
      <c r="C6" s="23">
        <v>4239124</v>
      </c>
      <c r="D6" s="23">
        <v>5171445</v>
      </c>
      <c r="E6" s="23">
        <v>4903860</v>
      </c>
      <c r="F6" s="23">
        <v>152300</v>
      </c>
      <c r="G6" s="23">
        <v>115285</v>
      </c>
      <c r="H6" s="23">
        <v>27019</v>
      </c>
      <c r="J6" s="25" t="s">
        <v>62</v>
      </c>
      <c r="K6" s="26" t="s">
        <v>66</v>
      </c>
    </row>
    <row r="7" spans="1:11" s="19" customFormat="1" ht="12.75" customHeight="1">
      <c r="A7" s="24" t="s">
        <v>65</v>
      </c>
      <c r="B7" s="23">
        <v>8927016</v>
      </c>
      <c r="C7" s="23">
        <v>4015259</v>
      </c>
      <c r="D7" s="23">
        <v>4911757</v>
      </c>
      <c r="E7" s="23">
        <v>4654025</v>
      </c>
      <c r="F7" s="23">
        <v>148022</v>
      </c>
      <c r="G7" s="23">
        <v>109710</v>
      </c>
      <c r="H7" s="23">
        <v>25245</v>
      </c>
      <c r="J7" s="25" t="s">
        <v>62</v>
      </c>
      <c r="K7" s="21" t="s">
        <v>64</v>
      </c>
    </row>
    <row r="8" spans="1:11" s="14" customFormat="1" ht="12.75" customHeight="1">
      <c r="A8" s="24" t="s">
        <v>63</v>
      </c>
      <c r="B8" s="23">
        <v>380811</v>
      </c>
      <c r="C8" s="23">
        <v>200126</v>
      </c>
      <c r="D8" s="23">
        <v>180685</v>
      </c>
      <c r="E8" s="23">
        <v>172046</v>
      </c>
      <c r="F8" s="23">
        <v>4999</v>
      </c>
      <c r="G8" s="23">
        <v>3640</v>
      </c>
      <c r="H8" s="23">
        <v>683</v>
      </c>
      <c r="J8" s="22" t="s">
        <v>62</v>
      </c>
      <c r="K8" s="21" t="s">
        <v>61</v>
      </c>
    </row>
    <row r="9" spans="1:11" s="19" customFormat="1" ht="12.75" customHeight="1">
      <c r="A9" s="18" t="s">
        <v>60</v>
      </c>
      <c r="B9" s="17">
        <v>34896</v>
      </c>
      <c r="C9" s="17">
        <v>21185</v>
      </c>
      <c r="D9" s="17">
        <v>13711</v>
      </c>
      <c r="E9" s="38">
        <v>12797</v>
      </c>
      <c r="F9" s="17">
        <v>417</v>
      </c>
      <c r="G9" s="17">
        <v>497</v>
      </c>
      <c r="H9" s="17">
        <v>50</v>
      </c>
      <c r="J9" s="16" t="s">
        <v>59</v>
      </c>
      <c r="K9" s="15" t="s">
        <v>58</v>
      </c>
    </row>
    <row r="10" spans="1:11" s="14" customFormat="1" ht="12.75" customHeight="1">
      <c r="A10" s="18" t="s">
        <v>57</v>
      </c>
      <c r="B10" s="17">
        <v>2557</v>
      </c>
      <c r="C10" s="17">
        <v>574</v>
      </c>
      <c r="D10" s="17">
        <v>1983</v>
      </c>
      <c r="E10" s="38">
        <v>1902</v>
      </c>
      <c r="F10" s="17">
        <v>39</v>
      </c>
      <c r="G10" s="17">
        <v>42</v>
      </c>
      <c r="H10" s="17">
        <v>28</v>
      </c>
      <c r="J10" s="16" t="s">
        <v>56</v>
      </c>
      <c r="K10" s="15" t="s">
        <v>55</v>
      </c>
    </row>
    <row r="11" spans="1:11" s="14" customFormat="1" ht="12.75" customHeight="1">
      <c r="A11" s="18" t="s">
        <v>54</v>
      </c>
      <c r="B11" s="17">
        <v>4274</v>
      </c>
      <c r="C11" s="17">
        <v>1690</v>
      </c>
      <c r="D11" s="17">
        <v>2584</v>
      </c>
      <c r="E11" s="38">
        <v>2437</v>
      </c>
      <c r="F11" s="17">
        <v>83</v>
      </c>
      <c r="G11" s="17">
        <v>64</v>
      </c>
      <c r="H11" s="17">
        <v>30</v>
      </c>
      <c r="J11" s="16" t="s">
        <v>53</v>
      </c>
      <c r="K11" s="15" t="s">
        <v>52</v>
      </c>
    </row>
    <row r="12" spans="1:11" s="14" customFormat="1" ht="12.75" customHeight="1">
      <c r="A12" s="18" t="s">
        <v>51</v>
      </c>
      <c r="B12" s="17">
        <v>5798</v>
      </c>
      <c r="C12" s="17">
        <v>1879</v>
      </c>
      <c r="D12" s="17">
        <v>3919</v>
      </c>
      <c r="E12" s="38">
        <v>3789</v>
      </c>
      <c r="F12" s="17">
        <v>72</v>
      </c>
      <c r="G12" s="17">
        <v>58</v>
      </c>
      <c r="H12" s="17">
        <v>32</v>
      </c>
      <c r="J12" s="16" t="s">
        <v>50</v>
      </c>
      <c r="K12" s="15" t="s">
        <v>49</v>
      </c>
    </row>
    <row r="13" spans="1:11" s="14" customFormat="1" ht="12.75" customHeight="1">
      <c r="A13" s="18" t="s">
        <v>48</v>
      </c>
      <c r="B13" s="17">
        <v>56524</v>
      </c>
      <c r="C13" s="17">
        <v>29776</v>
      </c>
      <c r="D13" s="17">
        <v>26748</v>
      </c>
      <c r="E13" s="38">
        <v>25601</v>
      </c>
      <c r="F13" s="17">
        <v>743</v>
      </c>
      <c r="G13" s="17">
        <v>404</v>
      </c>
      <c r="H13" s="17">
        <v>54</v>
      </c>
      <c r="J13" s="16" t="s">
        <v>47</v>
      </c>
      <c r="K13" s="15" t="s">
        <v>46</v>
      </c>
    </row>
    <row r="14" spans="1:11" s="19" customFormat="1" ht="12.75" customHeight="1">
      <c r="A14" s="18" t="s">
        <v>45</v>
      </c>
      <c r="B14" s="17">
        <v>18793</v>
      </c>
      <c r="C14" s="17">
        <v>9523</v>
      </c>
      <c r="D14" s="17">
        <v>9270</v>
      </c>
      <c r="E14" s="38">
        <v>8902</v>
      </c>
      <c r="F14" s="17">
        <v>212</v>
      </c>
      <c r="G14" s="17">
        <v>156</v>
      </c>
      <c r="H14" s="17">
        <v>44</v>
      </c>
      <c r="J14" s="16" t="s">
        <v>44</v>
      </c>
      <c r="K14" s="15" t="s">
        <v>43</v>
      </c>
    </row>
    <row r="15" spans="1:11" s="14" customFormat="1" ht="12.75" customHeight="1">
      <c r="A15" s="18" t="s">
        <v>42</v>
      </c>
      <c r="B15" s="17">
        <v>24314</v>
      </c>
      <c r="C15" s="17">
        <v>13391</v>
      </c>
      <c r="D15" s="17">
        <v>10923</v>
      </c>
      <c r="E15" s="38">
        <v>10294</v>
      </c>
      <c r="F15" s="17">
        <v>396</v>
      </c>
      <c r="G15" s="17">
        <v>233</v>
      </c>
      <c r="H15" s="17">
        <v>40</v>
      </c>
      <c r="J15" s="16" t="s">
        <v>41</v>
      </c>
      <c r="K15" s="15" t="s">
        <v>40</v>
      </c>
    </row>
    <row r="16" spans="1:11" s="14" customFormat="1" ht="12.75" customHeight="1">
      <c r="A16" s="18" t="s">
        <v>39</v>
      </c>
      <c r="B16" s="17">
        <v>59808</v>
      </c>
      <c r="C16" s="17">
        <v>33141</v>
      </c>
      <c r="D16" s="17">
        <v>26667</v>
      </c>
      <c r="E16" s="38">
        <v>25546</v>
      </c>
      <c r="F16" s="17">
        <v>636</v>
      </c>
      <c r="G16" s="17">
        <v>485</v>
      </c>
      <c r="H16" s="17">
        <v>95</v>
      </c>
      <c r="J16" s="16" t="s">
        <v>38</v>
      </c>
      <c r="K16" s="15" t="s">
        <v>37</v>
      </c>
    </row>
    <row r="17" spans="1:11" s="14" customFormat="1" ht="12.75" customHeight="1">
      <c r="A17" s="18" t="s">
        <v>36</v>
      </c>
      <c r="B17" s="17">
        <v>4840</v>
      </c>
      <c r="C17" s="17">
        <v>1353</v>
      </c>
      <c r="D17" s="17">
        <v>3487</v>
      </c>
      <c r="E17" s="38">
        <v>3353</v>
      </c>
      <c r="F17" s="17">
        <v>59</v>
      </c>
      <c r="G17" s="17">
        <v>75</v>
      </c>
      <c r="H17" s="17">
        <v>23</v>
      </c>
      <c r="J17" s="16" t="s">
        <v>35</v>
      </c>
      <c r="K17" s="15" t="s">
        <v>34</v>
      </c>
    </row>
    <row r="18" spans="1:11" s="14" customFormat="1" ht="12.75" customHeight="1">
      <c r="A18" s="18" t="s">
        <v>33</v>
      </c>
      <c r="B18" s="17">
        <v>37558</v>
      </c>
      <c r="C18" s="17">
        <v>21043</v>
      </c>
      <c r="D18" s="17">
        <v>16515</v>
      </c>
      <c r="E18" s="38">
        <v>15753</v>
      </c>
      <c r="F18" s="17">
        <v>473</v>
      </c>
      <c r="G18" s="17">
        <v>289</v>
      </c>
      <c r="H18" s="17">
        <v>48</v>
      </c>
      <c r="J18" s="16" t="s">
        <v>32</v>
      </c>
      <c r="K18" s="15" t="s">
        <v>31</v>
      </c>
    </row>
    <row r="19" spans="1:11" s="14" customFormat="1" ht="12.75" customHeight="1">
      <c r="A19" s="18" t="s">
        <v>30</v>
      </c>
      <c r="B19" s="17">
        <v>48497</v>
      </c>
      <c r="C19" s="17">
        <v>28534</v>
      </c>
      <c r="D19" s="17">
        <v>19963</v>
      </c>
      <c r="E19" s="38">
        <v>18879</v>
      </c>
      <c r="F19" s="17">
        <v>670</v>
      </c>
      <c r="G19" s="17">
        <v>414</v>
      </c>
      <c r="H19" s="17">
        <v>43</v>
      </c>
      <c r="J19" s="16" t="s">
        <v>29</v>
      </c>
      <c r="K19" s="15" t="s">
        <v>28</v>
      </c>
    </row>
    <row r="20" spans="1:11" s="14" customFormat="1" ht="12.75" customHeight="1">
      <c r="A20" s="18" t="s">
        <v>27</v>
      </c>
      <c r="B20" s="17">
        <v>9185</v>
      </c>
      <c r="C20" s="17">
        <v>3978</v>
      </c>
      <c r="D20" s="17">
        <v>5207</v>
      </c>
      <c r="E20" s="38">
        <v>5015</v>
      </c>
      <c r="F20" s="17">
        <v>107</v>
      </c>
      <c r="G20" s="17">
        <v>85</v>
      </c>
      <c r="H20" s="17">
        <v>13</v>
      </c>
      <c r="J20" s="16" t="s">
        <v>26</v>
      </c>
      <c r="K20" s="15" t="s">
        <v>25</v>
      </c>
    </row>
    <row r="21" spans="1:11" s="14" customFormat="1" ht="12.75" customHeight="1">
      <c r="A21" s="18" t="s">
        <v>24</v>
      </c>
      <c r="B21" s="17">
        <v>30218</v>
      </c>
      <c r="C21" s="17">
        <v>14681</v>
      </c>
      <c r="D21" s="17">
        <v>15537</v>
      </c>
      <c r="E21" s="38">
        <v>14714</v>
      </c>
      <c r="F21" s="17">
        <v>448</v>
      </c>
      <c r="G21" s="17">
        <v>375</v>
      </c>
      <c r="H21" s="17">
        <v>62</v>
      </c>
      <c r="J21" s="16" t="s">
        <v>23</v>
      </c>
      <c r="K21" s="15" t="s">
        <v>22</v>
      </c>
    </row>
    <row r="22" spans="1:11" s="14" customFormat="1" ht="12.75" customHeight="1">
      <c r="A22" s="18" t="s">
        <v>21</v>
      </c>
      <c r="B22" s="17">
        <v>22440</v>
      </c>
      <c r="C22" s="17">
        <v>10490</v>
      </c>
      <c r="D22" s="17">
        <v>11950</v>
      </c>
      <c r="E22" s="38">
        <v>11332</v>
      </c>
      <c r="F22" s="17">
        <v>386</v>
      </c>
      <c r="G22" s="17">
        <v>232</v>
      </c>
      <c r="H22" s="17">
        <v>56</v>
      </c>
      <c r="J22" s="16" t="s">
        <v>20</v>
      </c>
      <c r="K22" s="15" t="s">
        <v>19</v>
      </c>
    </row>
    <row r="23" spans="1:11" s="14" customFormat="1" ht="12.75" customHeight="1">
      <c r="A23" s="18" t="s">
        <v>18</v>
      </c>
      <c r="B23" s="17">
        <v>4115</v>
      </c>
      <c r="C23" s="17">
        <v>1414</v>
      </c>
      <c r="D23" s="17">
        <v>2701</v>
      </c>
      <c r="E23" s="38">
        <v>2560</v>
      </c>
      <c r="F23" s="17">
        <v>71</v>
      </c>
      <c r="G23" s="17">
        <v>70</v>
      </c>
      <c r="H23" s="17">
        <v>34</v>
      </c>
      <c r="J23" s="16" t="s">
        <v>17</v>
      </c>
      <c r="K23" s="15" t="s">
        <v>16</v>
      </c>
    </row>
    <row r="24" spans="1:11" s="14" customFormat="1" ht="12.75" customHeight="1">
      <c r="A24" s="18" t="s">
        <v>15</v>
      </c>
      <c r="B24" s="17">
        <v>16994</v>
      </c>
      <c r="C24" s="17">
        <v>7474</v>
      </c>
      <c r="D24" s="17">
        <v>9520</v>
      </c>
      <c r="E24" s="38">
        <v>9172</v>
      </c>
      <c r="F24" s="17">
        <v>187</v>
      </c>
      <c r="G24" s="17">
        <v>161</v>
      </c>
      <c r="H24" s="17">
        <v>31</v>
      </c>
      <c r="J24" s="16" t="s">
        <v>13</v>
      </c>
      <c r="K24" s="15" t="s">
        <v>12</v>
      </c>
    </row>
    <row r="25" spans="1:11" s="10" customFormat="1" ht="13.5" customHeight="1">
      <c r="A25" s="608"/>
      <c r="B25" s="604" t="s">
        <v>93</v>
      </c>
      <c r="C25" s="604" t="s">
        <v>92</v>
      </c>
      <c r="D25" s="604" t="s">
        <v>7</v>
      </c>
      <c r="E25" s="604"/>
      <c r="F25" s="604"/>
      <c r="G25" s="604"/>
      <c r="H25" s="604" t="s">
        <v>6</v>
      </c>
    </row>
    <row r="26" spans="1:11" s="10" customFormat="1" ht="13.5" customHeight="1">
      <c r="A26" s="608"/>
      <c r="B26" s="604"/>
      <c r="C26" s="604"/>
      <c r="D26" s="37" t="s">
        <v>91</v>
      </c>
      <c r="E26" s="37" t="s">
        <v>90</v>
      </c>
      <c r="F26" s="37" t="s">
        <v>89</v>
      </c>
      <c r="G26" s="37" t="s">
        <v>88</v>
      </c>
      <c r="H26" s="604"/>
      <c r="I26" s="11"/>
    </row>
    <row r="27" spans="1:11" s="10" customFormat="1" ht="9.9499999999999993" customHeight="1">
      <c r="A27" s="5" t="s">
        <v>4</v>
      </c>
      <c r="B27" s="12"/>
      <c r="C27" s="12"/>
      <c r="D27" s="36"/>
      <c r="E27" s="36"/>
      <c r="F27" s="36"/>
      <c r="G27" s="36"/>
      <c r="H27" s="12"/>
      <c r="I27" s="11"/>
    </row>
    <row r="28" spans="1:11" s="6" customFormat="1" ht="9.75" customHeight="1">
      <c r="A28" s="5" t="s">
        <v>3</v>
      </c>
      <c r="B28" s="35"/>
      <c r="C28" s="35"/>
      <c r="D28" s="35"/>
      <c r="E28" s="35"/>
      <c r="F28" s="35"/>
      <c r="G28" s="35"/>
      <c r="H28" s="35"/>
      <c r="I28" s="2"/>
    </row>
    <row r="29" spans="1:11" ht="9.75" customHeight="1">
      <c r="A29" s="5" t="s">
        <v>2</v>
      </c>
      <c r="B29" s="35"/>
      <c r="C29" s="35"/>
      <c r="D29" s="35"/>
      <c r="E29" s="35"/>
      <c r="F29" s="35"/>
      <c r="G29" s="35"/>
      <c r="H29" s="35"/>
    </row>
    <row r="30" spans="1:11" ht="30" customHeight="1">
      <c r="A30" s="598" t="s">
        <v>87</v>
      </c>
      <c r="B30" s="598"/>
      <c r="C30" s="598"/>
      <c r="D30" s="598"/>
      <c r="E30" s="598"/>
      <c r="F30" s="598"/>
      <c r="G30" s="598"/>
      <c r="H30" s="598"/>
      <c r="I30" s="34"/>
    </row>
    <row r="31" spans="1:11" ht="30" customHeight="1">
      <c r="A31" s="598" t="s">
        <v>86</v>
      </c>
      <c r="B31" s="598"/>
      <c r="C31" s="598"/>
      <c r="D31" s="598"/>
      <c r="E31" s="598"/>
      <c r="F31" s="598"/>
      <c r="G31" s="598"/>
      <c r="H31" s="598"/>
      <c r="I31" s="34"/>
    </row>
  </sheetData>
  <mergeCells count="14">
    <mergeCell ref="A31:H31"/>
    <mergeCell ref="A25:A26"/>
    <mergeCell ref="B25:B26"/>
    <mergeCell ref="C25:C26"/>
    <mergeCell ref="D25:G25"/>
    <mergeCell ref="H25:H26"/>
    <mergeCell ref="A30:H30"/>
    <mergeCell ref="A1:H1"/>
    <mergeCell ref="A2:H2"/>
    <mergeCell ref="A4:A5"/>
    <mergeCell ref="B4:B5"/>
    <mergeCell ref="C4:C5"/>
    <mergeCell ref="D4:G4"/>
    <mergeCell ref="H4:H5"/>
  </mergeCells>
  <printOptions horizontalCentered="1"/>
  <pageMargins left="0.39370078740157483" right="0.39370078740157483" top="0.39370078740157483" bottom="0.39370078740157483" header="0" footer="0"/>
  <pageSetup paperSize="9" scale="77" fitToHeight="10" orientation="portrait"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XFD1"/>
    </sheetView>
  </sheetViews>
  <sheetFormatPr defaultColWidth="9.140625" defaultRowHeight="12.75"/>
  <cols>
    <col min="1" max="1" width="16.85546875" style="1" customWidth="1"/>
    <col min="2" max="2" width="6.85546875" style="1" bestFit="1" customWidth="1"/>
    <col min="3" max="3" width="6.7109375" style="1" bestFit="1" customWidth="1"/>
    <col min="4" max="4" width="8.28515625" style="1" customWidth="1"/>
    <col min="5" max="5" width="6.140625" style="1" bestFit="1" customWidth="1"/>
    <col min="6" max="6" width="6.7109375" style="1" bestFit="1" customWidth="1"/>
    <col min="7" max="7" width="8.28515625" style="1" customWidth="1"/>
    <col min="8" max="8" width="6.140625" style="1" bestFit="1" customWidth="1"/>
    <col min="9" max="9" width="6.7109375" style="1" bestFit="1" customWidth="1"/>
    <col min="10" max="10" width="8.28515625" style="1" customWidth="1"/>
    <col min="11" max="11" width="6.140625" style="1" bestFit="1" customWidth="1"/>
    <col min="12" max="12" width="6.7109375" style="1" bestFit="1" customWidth="1"/>
    <col min="13" max="13" width="8.28515625" style="1" customWidth="1"/>
    <col min="14" max="14" width="10.42578125" style="1" customWidth="1"/>
    <col min="15" max="16384" width="9.140625" style="1"/>
  </cols>
  <sheetData>
    <row r="1" spans="1:16" s="28" customFormat="1" ht="30" customHeight="1">
      <c r="A1" s="618" t="s">
        <v>85</v>
      </c>
      <c r="B1" s="618"/>
      <c r="C1" s="618"/>
      <c r="D1" s="618"/>
      <c r="E1" s="618"/>
      <c r="F1" s="618"/>
      <c r="G1" s="618"/>
      <c r="H1" s="618"/>
      <c r="I1" s="618"/>
      <c r="J1" s="618"/>
      <c r="K1" s="618"/>
      <c r="L1" s="618"/>
      <c r="M1" s="618"/>
      <c r="N1" s="29"/>
    </row>
    <row r="2" spans="1:16" s="28" customFormat="1" ht="30" customHeight="1">
      <c r="A2" s="618" t="s">
        <v>84</v>
      </c>
      <c r="B2" s="618"/>
      <c r="C2" s="618"/>
      <c r="D2" s="618"/>
      <c r="E2" s="618"/>
      <c r="F2" s="618"/>
      <c r="G2" s="618"/>
      <c r="H2" s="618"/>
      <c r="I2" s="618"/>
      <c r="J2" s="618"/>
      <c r="K2" s="618"/>
      <c r="L2" s="618"/>
      <c r="M2" s="618"/>
      <c r="N2" s="29"/>
    </row>
    <row r="3" spans="1:16" s="28" customFormat="1" ht="9.75" customHeight="1">
      <c r="A3" s="31" t="s">
        <v>75</v>
      </c>
      <c r="M3" s="30" t="s">
        <v>74</v>
      </c>
      <c r="N3" s="29"/>
    </row>
    <row r="4" spans="1:16" s="10" customFormat="1" ht="13.5" customHeight="1">
      <c r="A4" s="626"/>
      <c r="B4" s="628" t="s">
        <v>83</v>
      </c>
      <c r="C4" s="629"/>
      <c r="D4" s="629"/>
      <c r="E4" s="628" t="s">
        <v>80</v>
      </c>
      <c r="F4" s="629"/>
      <c r="G4" s="629"/>
      <c r="H4" s="628" t="s">
        <v>82</v>
      </c>
      <c r="I4" s="629"/>
      <c r="J4" s="629"/>
      <c r="K4" s="623" t="s">
        <v>78</v>
      </c>
      <c r="L4" s="623"/>
      <c r="M4" s="623"/>
    </row>
    <row r="5" spans="1:16" s="10" customFormat="1" ht="43.5" customHeight="1">
      <c r="A5" s="627"/>
      <c r="B5" s="13" t="s">
        <v>72</v>
      </c>
      <c r="C5" s="13" t="s">
        <v>71</v>
      </c>
      <c r="D5" s="13" t="s">
        <v>70</v>
      </c>
      <c r="E5" s="13" t="s">
        <v>72</v>
      </c>
      <c r="F5" s="13" t="s">
        <v>71</v>
      </c>
      <c r="G5" s="13" t="s">
        <v>70</v>
      </c>
      <c r="H5" s="13" t="s">
        <v>72</v>
      </c>
      <c r="I5" s="13" t="s">
        <v>71</v>
      </c>
      <c r="J5" s="13" t="s">
        <v>70</v>
      </c>
      <c r="K5" s="13" t="s">
        <v>72</v>
      </c>
      <c r="L5" s="13" t="s">
        <v>71</v>
      </c>
      <c r="M5" s="13" t="s">
        <v>70</v>
      </c>
      <c r="N5" s="11"/>
      <c r="O5" s="27" t="s">
        <v>69</v>
      </c>
      <c r="P5" s="27" t="s">
        <v>68</v>
      </c>
    </row>
    <row r="6" spans="1:16" s="19" customFormat="1" ht="12.75" customHeight="1">
      <c r="A6" s="24" t="s">
        <v>67</v>
      </c>
      <c r="B6" s="23">
        <v>169555</v>
      </c>
      <c r="C6" s="23">
        <v>213</v>
      </c>
      <c r="D6" s="23">
        <v>0</v>
      </c>
      <c r="E6" s="23">
        <v>122679</v>
      </c>
      <c r="F6" s="23">
        <v>628</v>
      </c>
      <c r="G6" s="23">
        <v>54</v>
      </c>
      <c r="H6" s="23">
        <v>504055</v>
      </c>
      <c r="I6" s="23">
        <v>3355</v>
      </c>
      <c r="J6" s="23">
        <v>402</v>
      </c>
      <c r="K6" s="23">
        <v>529650</v>
      </c>
      <c r="L6" s="23">
        <v>1663</v>
      </c>
      <c r="M6" s="23">
        <v>139</v>
      </c>
      <c r="N6" s="20"/>
      <c r="O6" s="25" t="s">
        <v>62</v>
      </c>
      <c r="P6" s="26" t="s">
        <v>66</v>
      </c>
    </row>
    <row r="7" spans="1:16" s="19" customFormat="1" ht="12.75" customHeight="1">
      <c r="A7" s="24" t="s">
        <v>65</v>
      </c>
      <c r="B7" s="23">
        <v>167663</v>
      </c>
      <c r="C7" s="23">
        <v>213</v>
      </c>
      <c r="D7" s="23">
        <v>0</v>
      </c>
      <c r="E7" s="23">
        <v>106635</v>
      </c>
      <c r="F7" s="23">
        <v>540</v>
      </c>
      <c r="G7" s="23">
        <v>44</v>
      </c>
      <c r="H7" s="23">
        <v>492586</v>
      </c>
      <c r="I7" s="23">
        <v>3246</v>
      </c>
      <c r="J7" s="23">
        <v>394</v>
      </c>
      <c r="K7" s="23">
        <v>523871</v>
      </c>
      <c r="L7" s="23">
        <v>1657</v>
      </c>
      <c r="M7" s="23">
        <v>139</v>
      </c>
      <c r="N7" s="20"/>
      <c r="O7" s="25" t="s">
        <v>62</v>
      </c>
      <c r="P7" s="21" t="s">
        <v>64</v>
      </c>
    </row>
    <row r="8" spans="1:16" s="14" customFormat="1" ht="12.75" customHeight="1">
      <c r="A8" s="24" t="s">
        <v>63</v>
      </c>
      <c r="B8" s="23">
        <v>8534</v>
      </c>
      <c r="C8" s="23">
        <v>16</v>
      </c>
      <c r="D8" s="23">
        <v>0</v>
      </c>
      <c r="E8" s="23" t="s">
        <v>14</v>
      </c>
      <c r="F8" s="23" t="s">
        <v>14</v>
      </c>
      <c r="G8" s="23" t="s">
        <v>14</v>
      </c>
      <c r="H8" s="23">
        <v>4339</v>
      </c>
      <c r="I8" s="23">
        <v>30</v>
      </c>
      <c r="J8" s="23">
        <v>3</v>
      </c>
      <c r="K8" s="23">
        <v>20806</v>
      </c>
      <c r="L8" s="23">
        <v>64</v>
      </c>
      <c r="M8" s="23">
        <v>3</v>
      </c>
      <c r="N8" s="11"/>
      <c r="O8" s="22" t="s">
        <v>62</v>
      </c>
      <c r="P8" s="21" t="s">
        <v>61</v>
      </c>
    </row>
    <row r="9" spans="1:16" s="19" customFormat="1" ht="12.75" customHeight="1">
      <c r="A9" s="18" t="s">
        <v>60</v>
      </c>
      <c r="B9" s="17">
        <v>741</v>
      </c>
      <c r="C9" s="17">
        <v>2</v>
      </c>
      <c r="D9" s="17">
        <v>0</v>
      </c>
      <c r="E9" s="17" t="s">
        <v>14</v>
      </c>
      <c r="F9" s="17" t="s">
        <v>14</v>
      </c>
      <c r="G9" s="17" t="s">
        <v>14</v>
      </c>
      <c r="H9" s="17" t="s">
        <v>14</v>
      </c>
      <c r="I9" s="17" t="s">
        <v>14</v>
      </c>
      <c r="J9" s="17" t="s">
        <v>14</v>
      </c>
      <c r="K9" s="17">
        <v>743</v>
      </c>
      <c r="L9" s="17">
        <v>1</v>
      </c>
      <c r="M9" s="17">
        <v>0</v>
      </c>
      <c r="N9" s="11"/>
      <c r="O9" s="16" t="s">
        <v>59</v>
      </c>
      <c r="P9" s="15" t="s">
        <v>58</v>
      </c>
    </row>
    <row r="10" spans="1:16" s="14" customFormat="1" ht="12.75" customHeight="1">
      <c r="A10" s="18" t="s">
        <v>57</v>
      </c>
      <c r="B10" s="17" t="s">
        <v>14</v>
      </c>
      <c r="C10" s="17" t="s">
        <v>14</v>
      </c>
      <c r="D10" s="17" t="s">
        <v>14</v>
      </c>
      <c r="E10" s="17" t="s">
        <v>14</v>
      </c>
      <c r="F10" s="17" t="s">
        <v>14</v>
      </c>
      <c r="G10" s="17" t="s">
        <v>14</v>
      </c>
      <c r="H10" s="17" t="s">
        <v>14</v>
      </c>
      <c r="I10" s="17" t="s">
        <v>14</v>
      </c>
      <c r="J10" s="17" t="s">
        <v>14</v>
      </c>
      <c r="K10" s="17">
        <v>83</v>
      </c>
      <c r="L10" s="17">
        <v>0</v>
      </c>
      <c r="M10" s="17">
        <v>0</v>
      </c>
      <c r="N10" s="11"/>
      <c r="O10" s="16" t="s">
        <v>56</v>
      </c>
      <c r="P10" s="15" t="s">
        <v>55</v>
      </c>
    </row>
    <row r="11" spans="1:16" s="14" customFormat="1" ht="12.75" customHeight="1">
      <c r="A11" s="18" t="s">
        <v>54</v>
      </c>
      <c r="B11" s="17" t="s">
        <v>14</v>
      </c>
      <c r="C11" s="17" t="s">
        <v>14</v>
      </c>
      <c r="D11" s="17" t="s">
        <v>14</v>
      </c>
      <c r="E11" s="17" t="s">
        <v>14</v>
      </c>
      <c r="F11" s="17" t="s">
        <v>14</v>
      </c>
      <c r="G11" s="17" t="s">
        <v>14</v>
      </c>
      <c r="H11" s="17">
        <v>240</v>
      </c>
      <c r="I11" s="17">
        <v>3</v>
      </c>
      <c r="J11" s="17">
        <v>1</v>
      </c>
      <c r="K11" s="17">
        <v>544</v>
      </c>
      <c r="L11" s="17">
        <v>6</v>
      </c>
      <c r="M11" s="17">
        <v>0</v>
      </c>
      <c r="N11" s="11"/>
      <c r="O11" s="16" t="s">
        <v>53</v>
      </c>
      <c r="P11" s="15" t="s">
        <v>52</v>
      </c>
    </row>
    <row r="12" spans="1:16" s="14" customFormat="1" ht="12.75" customHeight="1">
      <c r="A12" s="18" t="s">
        <v>51</v>
      </c>
      <c r="B12" s="17" t="s">
        <v>14</v>
      </c>
      <c r="C12" s="17" t="s">
        <v>14</v>
      </c>
      <c r="D12" s="17" t="s">
        <v>14</v>
      </c>
      <c r="E12" s="17" t="s">
        <v>14</v>
      </c>
      <c r="F12" s="17" t="s">
        <v>14</v>
      </c>
      <c r="G12" s="17" t="s">
        <v>14</v>
      </c>
      <c r="H12" s="17">
        <v>761</v>
      </c>
      <c r="I12" s="17">
        <v>6</v>
      </c>
      <c r="J12" s="17">
        <v>0</v>
      </c>
      <c r="K12" s="17">
        <v>132</v>
      </c>
      <c r="L12" s="17">
        <v>0</v>
      </c>
      <c r="M12" s="17">
        <v>0</v>
      </c>
      <c r="N12" s="11"/>
      <c r="O12" s="16" t="s">
        <v>50</v>
      </c>
      <c r="P12" s="15" t="s">
        <v>49</v>
      </c>
    </row>
    <row r="13" spans="1:16" s="14" customFormat="1" ht="12.75" customHeight="1">
      <c r="A13" s="18" t="s">
        <v>48</v>
      </c>
      <c r="B13" s="17">
        <v>1094</v>
      </c>
      <c r="C13" s="17">
        <v>1</v>
      </c>
      <c r="D13" s="17">
        <v>0</v>
      </c>
      <c r="E13" s="17" t="s">
        <v>14</v>
      </c>
      <c r="F13" s="17" t="s">
        <v>14</v>
      </c>
      <c r="G13" s="17" t="s">
        <v>14</v>
      </c>
      <c r="H13" s="17" t="s">
        <v>14</v>
      </c>
      <c r="I13" s="17" t="s">
        <v>14</v>
      </c>
      <c r="J13" s="17" t="s">
        <v>14</v>
      </c>
      <c r="K13" s="17">
        <v>2971</v>
      </c>
      <c r="L13" s="17">
        <v>8</v>
      </c>
      <c r="M13" s="17">
        <v>1</v>
      </c>
      <c r="N13" s="11"/>
      <c r="O13" s="16" t="s">
        <v>47</v>
      </c>
      <c r="P13" s="15" t="s">
        <v>46</v>
      </c>
    </row>
    <row r="14" spans="1:16" s="19" customFormat="1" ht="12.75" customHeight="1">
      <c r="A14" s="18" t="s">
        <v>45</v>
      </c>
      <c r="B14" s="17">
        <v>534</v>
      </c>
      <c r="C14" s="17">
        <v>1</v>
      </c>
      <c r="D14" s="17">
        <v>0</v>
      </c>
      <c r="E14" s="17" t="s">
        <v>14</v>
      </c>
      <c r="F14" s="17" t="s">
        <v>14</v>
      </c>
      <c r="G14" s="17" t="s">
        <v>14</v>
      </c>
      <c r="H14" s="17" t="s">
        <v>14</v>
      </c>
      <c r="I14" s="17" t="s">
        <v>14</v>
      </c>
      <c r="J14" s="17" t="s">
        <v>14</v>
      </c>
      <c r="K14" s="17">
        <v>436</v>
      </c>
      <c r="L14" s="17">
        <v>0</v>
      </c>
      <c r="M14" s="17">
        <v>0</v>
      </c>
      <c r="N14" s="20"/>
      <c r="O14" s="16" t="s">
        <v>44</v>
      </c>
      <c r="P14" s="15" t="s">
        <v>43</v>
      </c>
    </row>
    <row r="15" spans="1:16" s="14" customFormat="1" ht="12.75" customHeight="1">
      <c r="A15" s="18" t="s">
        <v>42</v>
      </c>
      <c r="B15" s="17">
        <v>458</v>
      </c>
      <c r="C15" s="17">
        <v>1</v>
      </c>
      <c r="D15" s="17">
        <v>0</v>
      </c>
      <c r="E15" s="17" t="s">
        <v>14</v>
      </c>
      <c r="F15" s="17" t="s">
        <v>14</v>
      </c>
      <c r="G15" s="17" t="s">
        <v>14</v>
      </c>
      <c r="H15" s="17">
        <v>1559</v>
      </c>
      <c r="I15" s="17">
        <v>3</v>
      </c>
      <c r="J15" s="17">
        <v>0</v>
      </c>
      <c r="K15" s="17">
        <v>901</v>
      </c>
      <c r="L15" s="17">
        <v>3</v>
      </c>
      <c r="M15" s="17">
        <v>0</v>
      </c>
      <c r="N15" s="11"/>
      <c r="O15" s="16" t="s">
        <v>41</v>
      </c>
      <c r="P15" s="15" t="s">
        <v>40</v>
      </c>
    </row>
    <row r="16" spans="1:16" s="14" customFormat="1" ht="12.75" customHeight="1">
      <c r="A16" s="18" t="s">
        <v>39</v>
      </c>
      <c r="B16" s="17">
        <v>688</v>
      </c>
      <c r="C16" s="17">
        <v>0</v>
      </c>
      <c r="D16" s="17">
        <v>0</v>
      </c>
      <c r="E16" s="17" t="s">
        <v>14</v>
      </c>
      <c r="F16" s="17" t="s">
        <v>14</v>
      </c>
      <c r="G16" s="17" t="s">
        <v>14</v>
      </c>
      <c r="H16" s="17" t="s">
        <v>14</v>
      </c>
      <c r="I16" s="17" t="s">
        <v>14</v>
      </c>
      <c r="J16" s="17" t="s">
        <v>14</v>
      </c>
      <c r="K16" s="17">
        <v>1036</v>
      </c>
      <c r="L16" s="17">
        <v>2</v>
      </c>
      <c r="M16" s="17">
        <v>0</v>
      </c>
      <c r="N16" s="11"/>
      <c r="O16" s="16" t="s">
        <v>38</v>
      </c>
      <c r="P16" s="15" t="s">
        <v>37</v>
      </c>
    </row>
    <row r="17" spans="1:16" s="14" customFormat="1" ht="12.75" customHeight="1">
      <c r="A17" s="18" t="s">
        <v>36</v>
      </c>
      <c r="B17" s="17" t="s">
        <v>14</v>
      </c>
      <c r="C17" s="17" t="s">
        <v>14</v>
      </c>
      <c r="D17" s="17" t="s">
        <v>14</v>
      </c>
      <c r="E17" s="17" t="s">
        <v>14</v>
      </c>
      <c r="F17" s="17" t="s">
        <v>14</v>
      </c>
      <c r="G17" s="17" t="s">
        <v>14</v>
      </c>
      <c r="H17" s="17">
        <v>329</v>
      </c>
      <c r="I17" s="17">
        <v>1</v>
      </c>
      <c r="J17" s="17">
        <v>0</v>
      </c>
      <c r="K17" s="17">
        <v>144</v>
      </c>
      <c r="L17" s="17">
        <v>0</v>
      </c>
      <c r="M17" s="17">
        <v>0</v>
      </c>
      <c r="N17" s="11"/>
      <c r="O17" s="16" t="s">
        <v>35</v>
      </c>
      <c r="P17" s="15" t="s">
        <v>34</v>
      </c>
    </row>
    <row r="18" spans="1:16" s="14" customFormat="1" ht="12.75" customHeight="1">
      <c r="A18" s="18" t="s">
        <v>33</v>
      </c>
      <c r="B18" s="17">
        <v>1466</v>
      </c>
      <c r="C18" s="17">
        <v>3</v>
      </c>
      <c r="D18" s="17">
        <v>0</v>
      </c>
      <c r="E18" s="17" t="s">
        <v>14</v>
      </c>
      <c r="F18" s="17" t="s">
        <v>14</v>
      </c>
      <c r="G18" s="17" t="s">
        <v>14</v>
      </c>
      <c r="H18" s="17" t="s">
        <v>14</v>
      </c>
      <c r="I18" s="17" t="s">
        <v>14</v>
      </c>
      <c r="J18" s="17" t="s">
        <v>14</v>
      </c>
      <c r="K18" s="17">
        <v>1548</v>
      </c>
      <c r="L18" s="17">
        <v>4</v>
      </c>
      <c r="M18" s="17">
        <v>0</v>
      </c>
      <c r="N18" s="11"/>
      <c r="O18" s="16" t="s">
        <v>32</v>
      </c>
      <c r="P18" s="15" t="s">
        <v>31</v>
      </c>
    </row>
    <row r="19" spans="1:16" s="14" customFormat="1" ht="12.75" customHeight="1">
      <c r="A19" s="18" t="s">
        <v>30</v>
      </c>
      <c r="B19" s="17">
        <v>2276</v>
      </c>
      <c r="C19" s="17">
        <v>5</v>
      </c>
      <c r="D19" s="17">
        <v>0</v>
      </c>
      <c r="E19" s="17" t="s">
        <v>14</v>
      </c>
      <c r="F19" s="17" t="s">
        <v>14</v>
      </c>
      <c r="G19" s="17" t="s">
        <v>14</v>
      </c>
      <c r="H19" s="17" t="s">
        <v>14</v>
      </c>
      <c r="I19" s="17" t="s">
        <v>14</v>
      </c>
      <c r="J19" s="17" t="s">
        <v>14</v>
      </c>
      <c r="K19" s="17">
        <v>1536</v>
      </c>
      <c r="L19" s="17">
        <v>2</v>
      </c>
      <c r="M19" s="17">
        <v>0</v>
      </c>
      <c r="N19" s="11"/>
      <c r="O19" s="16" t="s">
        <v>29</v>
      </c>
      <c r="P19" s="15" t="s">
        <v>28</v>
      </c>
    </row>
    <row r="20" spans="1:16" s="14" customFormat="1" ht="12.75" customHeight="1">
      <c r="A20" s="18" t="s">
        <v>27</v>
      </c>
      <c r="B20" s="17" t="s">
        <v>14</v>
      </c>
      <c r="C20" s="17" t="s">
        <v>14</v>
      </c>
      <c r="D20" s="17" t="s">
        <v>14</v>
      </c>
      <c r="E20" s="17" t="s">
        <v>14</v>
      </c>
      <c r="F20" s="17" t="s">
        <v>14</v>
      </c>
      <c r="G20" s="17" t="s">
        <v>14</v>
      </c>
      <c r="H20" s="17" t="s">
        <v>14</v>
      </c>
      <c r="I20" s="17" t="s">
        <v>14</v>
      </c>
      <c r="J20" s="17" t="s">
        <v>14</v>
      </c>
      <c r="K20" s="17">
        <v>375</v>
      </c>
      <c r="L20" s="17">
        <v>1</v>
      </c>
      <c r="M20" s="17">
        <v>0</v>
      </c>
      <c r="N20" s="11"/>
      <c r="O20" s="16" t="s">
        <v>26</v>
      </c>
      <c r="P20" s="15" t="s">
        <v>25</v>
      </c>
    </row>
    <row r="21" spans="1:16" s="14" customFormat="1" ht="12.75" customHeight="1">
      <c r="A21" s="18" t="s">
        <v>24</v>
      </c>
      <c r="B21" s="17">
        <v>223</v>
      </c>
      <c r="C21" s="17">
        <v>0</v>
      </c>
      <c r="D21" s="17">
        <v>0</v>
      </c>
      <c r="E21" s="17" t="s">
        <v>14</v>
      </c>
      <c r="F21" s="17" t="s">
        <v>14</v>
      </c>
      <c r="G21" s="17" t="s">
        <v>14</v>
      </c>
      <c r="H21" s="17" t="s">
        <v>14</v>
      </c>
      <c r="I21" s="17" t="s">
        <v>14</v>
      </c>
      <c r="J21" s="17" t="s">
        <v>14</v>
      </c>
      <c r="K21" s="17">
        <v>8024</v>
      </c>
      <c r="L21" s="17">
        <v>30</v>
      </c>
      <c r="M21" s="17">
        <v>2</v>
      </c>
      <c r="N21" s="11"/>
      <c r="O21" s="16" t="s">
        <v>23</v>
      </c>
      <c r="P21" s="15" t="s">
        <v>22</v>
      </c>
    </row>
    <row r="22" spans="1:16" s="14" customFormat="1" ht="12.75" customHeight="1">
      <c r="A22" s="18" t="s">
        <v>21</v>
      </c>
      <c r="B22" s="17">
        <v>532</v>
      </c>
      <c r="C22" s="17">
        <v>1</v>
      </c>
      <c r="D22" s="17">
        <v>0</v>
      </c>
      <c r="E22" s="17" t="s">
        <v>14</v>
      </c>
      <c r="F22" s="17" t="s">
        <v>14</v>
      </c>
      <c r="G22" s="17" t="s">
        <v>14</v>
      </c>
      <c r="H22" s="17">
        <v>859</v>
      </c>
      <c r="I22" s="17">
        <v>6</v>
      </c>
      <c r="J22" s="17">
        <v>0</v>
      </c>
      <c r="K22" s="17">
        <v>600</v>
      </c>
      <c r="L22" s="17">
        <v>1</v>
      </c>
      <c r="M22" s="17">
        <v>0</v>
      </c>
      <c r="N22" s="11"/>
      <c r="O22" s="16" t="s">
        <v>20</v>
      </c>
      <c r="P22" s="15" t="s">
        <v>19</v>
      </c>
    </row>
    <row r="23" spans="1:16" s="14" customFormat="1" ht="12.75" customHeight="1">
      <c r="A23" s="18" t="s">
        <v>18</v>
      </c>
      <c r="B23" s="17">
        <v>201</v>
      </c>
      <c r="C23" s="17">
        <v>2</v>
      </c>
      <c r="D23" s="17">
        <v>0</v>
      </c>
      <c r="E23" s="17" t="s">
        <v>14</v>
      </c>
      <c r="F23" s="17" t="s">
        <v>14</v>
      </c>
      <c r="G23" s="17" t="s">
        <v>14</v>
      </c>
      <c r="H23" s="17">
        <v>591</v>
      </c>
      <c r="I23" s="17">
        <v>11</v>
      </c>
      <c r="J23" s="17">
        <v>2</v>
      </c>
      <c r="K23" s="17">
        <v>127</v>
      </c>
      <c r="L23" s="17">
        <v>1</v>
      </c>
      <c r="M23" s="17">
        <v>0</v>
      </c>
      <c r="N23" s="11"/>
      <c r="O23" s="16" t="s">
        <v>17</v>
      </c>
      <c r="P23" s="15" t="s">
        <v>16</v>
      </c>
    </row>
    <row r="24" spans="1:16" s="14" customFormat="1" ht="12.75" customHeight="1">
      <c r="A24" s="18" t="s">
        <v>15</v>
      </c>
      <c r="B24" s="17">
        <v>321</v>
      </c>
      <c r="C24" s="17">
        <v>0</v>
      </c>
      <c r="D24" s="17">
        <v>0</v>
      </c>
      <c r="E24" s="17" t="s">
        <v>14</v>
      </c>
      <c r="F24" s="17" t="s">
        <v>14</v>
      </c>
      <c r="G24" s="17" t="s">
        <v>14</v>
      </c>
      <c r="H24" s="17" t="s">
        <v>14</v>
      </c>
      <c r="I24" s="17" t="s">
        <v>14</v>
      </c>
      <c r="J24" s="17" t="s">
        <v>14</v>
      </c>
      <c r="K24" s="17">
        <v>1606</v>
      </c>
      <c r="L24" s="17">
        <v>5</v>
      </c>
      <c r="M24" s="17">
        <v>0</v>
      </c>
      <c r="N24" s="11"/>
      <c r="O24" s="16" t="s">
        <v>13</v>
      </c>
      <c r="P24" s="15" t="s">
        <v>12</v>
      </c>
    </row>
    <row r="25" spans="1:16" s="10" customFormat="1" ht="12.75" customHeight="1">
      <c r="A25" s="619"/>
      <c r="B25" s="623" t="s">
        <v>81</v>
      </c>
      <c r="C25" s="623"/>
      <c r="D25" s="623"/>
      <c r="E25" s="623" t="s">
        <v>80</v>
      </c>
      <c r="F25" s="623"/>
      <c r="G25" s="623"/>
      <c r="H25" s="623" t="s">
        <v>79</v>
      </c>
      <c r="I25" s="623"/>
      <c r="J25" s="623"/>
      <c r="K25" s="623" t="s">
        <v>78</v>
      </c>
      <c r="L25" s="623"/>
      <c r="M25" s="623"/>
    </row>
    <row r="26" spans="1:16" s="10" customFormat="1" ht="37.5" customHeight="1">
      <c r="A26" s="619"/>
      <c r="B26" s="13" t="s">
        <v>7</v>
      </c>
      <c r="C26" s="13" t="s">
        <v>6</v>
      </c>
      <c r="D26" s="13" t="s">
        <v>5</v>
      </c>
      <c r="E26" s="13" t="s">
        <v>7</v>
      </c>
      <c r="F26" s="13" t="s">
        <v>6</v>
      </c>
      <c r="G26" s="13" t="s">
        <v>5</v>
      </c>
      <c r="H26" s="13" t="s">
        <v>7</v>
      </c>
      <c r="I26" s="13" t="s">
        <v>6</v>
      </c>
      <c r="J26" s="13" t="s">
        <v>5</v>
      </c>
      <c r="K26" s="13" t="s">
        <v>7</v>
      </c>
      <c r="L26" s="13" t="s">
        <v>6</v>
      </c>
      <c r="M26" s="13" t="s">
        <v>5</v>
      </c>
      <c r="N26" s="11"/>
    </row>
    <row r="27" spans="1:16" s="10" customFormat="1" ht="9.9499999999999993" customHeight="1">
      <c r="A27" s="5" t="s">
        <v>4</v>
      </c>
      <c r="B27" s="12"/>
      <c r="C27" s="12"/>
      <c r="D27" s="12"/>
      <c r="E27" s="12"/>
      <c r="F27" s="12"/>
      <c r="G27" s="12"/>
      <c r="H27" s="12"/>
      <c r="I27" s="12"/>
      <c r="J27" s="12"/>
      <c r="K27" s="12"/>
      <c r="L27" s="12"/>
      <c r="M27" s="12"/>
      <c r="N27" s="11"/>
    </row>
    <row r="28" spans="1:16" s="6" customFormat="1" ht="9.75" customHeight="1">
      <c r="A28" s="5" t="s">
        <v>3</v>
      </c>
      <c r="B28" s="2"/>
      <c r="C28" s="2"/>
      <c r="D28" s="2"/>
      <c r="E28" s="2"/>
      <c r="F28" s="2"/>
      <c r="G28" s="2"/>
      <c r="H28" s="2"/>
      <c r="I28" s="2"/>
      <c r="J28" s="33"/>
    </row>
    <row r="29" spans="1:16" ht="9.75" customHeight="1">
      <c r="A29" s="5" t="s">
        <v>2</v>
      </c>
      <c r="B29" s="32"/>
      <c r="C29" s="32"/>
      <c r="D29" s="32"/>
      <c r="E29" s="32"/>
      <c r="F29" s="32"/>
      <c r="G29" s="32"/>
      <c r="H29" s="32"/>
      <c r="I29" s="32"/>
      <c r="J29" s="32"/>
      <c r="K29" s="32"/>
      <c r="L29" s="32"/>
      <c r="M29" s="32"/>
    </row>
    <row r="30" spans="1:16" ht="10.5" customHeight="1">
      <c r="A30" s="607" t="s">
        <v>1</v>
      </c>
      <c r="B30" s="607"/>
      <c r="C30" s="607"/>
      <c r="D30" s="607"/>
      <c r="E30" s="607"/>
      <c r="F30" s="607"/>
      <c r="G30" s="607"/>
      <c r="H30" s="607"/>
      <c r="I30" s="607"/>
      <c r="J30" s="607"/>
      <c r="K30" s="607"/>
      <c r="L30" s="607"/>
      <c r="M30" s="607"/>
    </row>
    <row r="31" spans="1:16" ht="11.25" customHeight="1">
      <c r="A31" s="607" t="s">
        <v>0</v>
      </c>
      <c r="B31" s="607"/>
      <c r="C31" s="607"/>
      <c r="D31" s="607"/>
      <c r="E31" s="607"/>
      <c r="F31" s="607"/>
      <c r="G31" s="607"/>
      <c r="H31" s="607"/>
      <c r="I31" s="607"/>
      <c r="J31" s="607"/>
      <c r="K31" s="607"/>
      <c r="L31" s="607"/>
      <c r="M31" s="607"/>
    </row>
  </sheetData>
  <mergeCells count="14">
    <mergeCell ref="A31:M31"/>
    <mergeCell ref="A25:A26"/>
    <mergeCell ref="B25:D25"/>
    <mergeCell ref="E25:G25"/>
    <mergeCell ref="H25:J25"/>
    <mergeCell ref="K25:M25"/>
    <mergeCell ref="A30:M30"/>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O43"/>
  <sheetViews>
    <sheetView workbookViewId="0">
      <selection sqref="A1:XFD1"/>
    </sheetView>
  </sheetViews>
  <sheetFormatPr defaultColWidth="9.140625" defaultRowHeight="12.75"/>
  <cols>
    <col min="1" max="1" width="16.42578125" style="404" customWidth="1"/>
    <col min="2" max="3" width="7.7109375" style="406" customWidth="1"/>
    <col min="4" max="4" width="9.7109375" style="406" customWidth="1"/>
    <col min="5" max="5" width="8.28515625" style="404" customWidth="1"/>
    <col min="6" max="6" width="8.28515625" style="406" customWidth="1"/>
    <col min="7" max="9" width="8.28515625" style="404" customWidth="1"/>
    <col min="10" max="10" width="10.140625" style="404" customWidth="1"/>
    <col min="11" max="11" width="9.5703125" style="404" customWidth="1"/>
    <col min="12" max="12" width="9" style="404" customWidth="1"/>
    <col min="13" max="13" width="7.28515625" style="404" customWidth="1"/>
    <col min="14" max="14" width="9.28515625" style="405" bestFit="1" customWidth="1"/>
    <col min="15" max="15" width="4.85546875" style="404" bestFit="1" customWidth="1"/>
    <col min="16" max="16384" width="9.140625" style="404"/>
  </cols>
  <sheetData>
    <row r="1" spans="1:15" s="432" customFormat="1" ht="30" customHeight="1">
      <c r="A1" s="439" t="s">
        <v>679</v>
      </c>
      <c r="B1" s="439"/>
      <c r="C1" s="439"/>
      <c r="D1" s="439"/>
      <c r="E1" s="439"/>
      <c r="F1" s="439"/>
      <c r="G1" s="439"/>
      <c r="H1" s="439"/>
      <c r="I1" s="439"/>
      <c r="J1" s="439"/>
      <c r="K1" s="439"/>
      <c r="L1" s="439"/>
      <c r="M1" s="433"/>
      <c r="N1" s="429"/>
    </row>
    <row r="2" spans="1:15" s="432" customFormat="1" ht="30" customHeight="1">
      <c r="A2" s="439" t="s">
        <v>678</v>
      </c>
      <c r="B2" s="439"/>
      <c r="C2" s="439"/>
      <c r="D2" s="439"/>
      <c r="E2" s="439"/>
      <c r="F2" s="439"/>
      <c r="G2" s="439"/>
      <c r="H2" s="439"/>
      <c r="I2" s="439"/>
      <c r="J2" s="439"/>
      <c r="K2" s="439"/>
      <c r="L2" s="439"/>
      <c r="M2" s="433"/>
      <c r="N2" s="429"/>
    </row>
    <row r="3" spans="1:15" s="416" customFormat="1" ht="90" customHeight="1">
      <c r="A3" s="440"/>
      <c r="B3" s="418" t="s">
        <v>677</v>
      </c>
      <c r="C3" s="418" t="s">
        <v>676</v>
      </c>
      <c r="D3" s="418" t="s">
        <v>675</v>
      </c>
      <c r="E3" s="418" t="s">
        <v>528</v>
      </c>
      <c r="F3" s="431" t="s">
        <v>530</v>
      </c>
      <c r="G3" s="431" t="s">
        <v>674</v>
      </c>
      <c r="H3" s="431" t="s">
        <v>673</v>
      </c>
      <c r="I3" s="431" t="s">
        <v>672</v>
      </c>
      <c r="J3" s="431" t="s">
        <v>671</v>
      </c>
      <c r="K3" s="431" t="s">
        <v>670</v>
      </c>
      <c r="L3" s="431" t="s">
        <v>669</v>
      </c>
      <c r="M3" s="430"/>
      <c r="N3" s="429"/>
    </row>
    <row r="4" spans="1:15" s="413" customFormat="1" ht="13.5" customHeight="1">
      <c r="A4" s="440"/>
      <c r="B4" s="441" t="s">
        <v>657</v>
      </c>
      <c r="C4" s="442"/>
      <c r="D4" s="441" t="s">
        <v>656</v>
      </c>
      <c r="E4" s="443"/>
      <c r="F4" s="443"/>
      <c r="G4" s="443"/>
      <c r="H4" s="443"/>
      <c r="I4" s="443"/>
      <c r="J4" s="443"/>
      <c r="K4" s="443"/>
      <c r="L4" s="442"/>
      <c r="M4" s="414"/>
      <c r="N4" s="349" t="s">
        <v>68</v>
      </c>
      <c r="O4" s="349" t="s">
        <v>69</v>
      </c>
    </row>
    <row r="5" spans="1:15" s="424" customFormat="1">
      <c r="A5" s="428" t="s">
        <v>67</v>
      </c>
      <c r="B5" s="427">
        <v>778</v>
      </c>
      <c r="C5" s="427">
        <v>391</v>
      </c>
      <c r="D5" s="426">
        <v>75.3</v>
      </c>
      <c r="E5" s="426">
        <v>106</v>
      </c>
      <c r="F5" s="426">
        <v>128.1</v>
      </c>
      <c r="G5" s="426">
        <v>60.6</v>
      </c>
      <c r="H5" s="426">
        <v>44.1</v>
      </c>
      <c r="I5" s="426">
        <v>25.1</v>
      </c>
      <c r="J5" s="426">
        <v>39</v>
      </c>
      <c r="K5" s="426">
        <v>32.4</v>
      </c>
      <c r="L5" s="426">
        <v>19.7</v>
      </c>
      <c r="M5" s="425"/>
      <c r="N5" s="345" t="s">
        <v>66</v>
      </c>
      <c r="O5" s="344" t="s">
        <v>62</v>
      </c>
    </row>
    <row r="6" spans="1:15" s="424" customFormat="1">
      <c r="A6" s="428" t="s">
        <v>65</v>
      </c>
      <c r="B6" s="427">
        <v>781</v>
      </c>
      <c r="C6" s="427">
        <v>390</v>
      </c>
      <c r="D6" s="426">
        <v>74.8</v>
      </c>
      <c r="E6" s="426">
        <v>105.9</v>
      </c>
      <c r="F6" s="426">
        <v>128.19999999999999</v>
      </c>
      <c r="G6" s="426">
        <v>61.2</v>
      </c>
      <c r="H6" s="426">
        <v>44.8</v>
      </c>
      <c r="I6" s="426">
        <v>24.4</v>
      </c>
      <c r="J6" s="426">
        <v>39.200000000000003</v>
      </c>
      <c r="K6" s="426">
        <v>32.4</v>
      </c>
      <c r="L6" s="426">
        <v>19.600000000000001</v>
      </c>
      <c r="M6" s="425"/>
      <c r="N6" s="340" t="s">
        <v>64</v>
      </c>
      <c r="O6" s="344" t="s">
        <v>62</v>
      </c>
    </row>
    <row r="7" spans="1:15" s="419" customFormat="1">
      <c r="A7" s="428" t="s">
        <v>63</v>
      </c>
      <c r="B7" s="427">
        <v>1266</v>
      </c>
      <c r="C7" s="427">
        <v>782</v>
      </c>
      <c r="D7" s="426">
        <v>82.7</v>
      </c>
      <c r="E7" s="426">
        <v>110.5</v>
      </c>
      <c r="F7" s="426">
        <v>132.80000000000001</v>
      </c>
      <c r="G7" s="426">
        <v>78.3</v>
      </c>
      <c r="H7" s="426">
        <v>56.2</v>
      </c>
      <c r="I7" s="426">
        <v>12.6</v>
      </c>
      <c r="J7" s="426">
        <v>28.5</v>
      </c>
      <c r="K7" s="426">
        <v>32</v>
      </c>
      <c r="L7" s="426">
        <v>16.899999999999999</v>
      </c>
      <c r="M7" s="425"/>
      <c r="N7" s="340" t="s">
        <v>61</v>
      </c>
      <c r="O7" s="339" t="s">
        <v>62</v>
      </c>
    </row>
    <row r="8" spans="1:15" s="424" customFormat="1">
      <c r="A8" s="423" t="s">
        <v>60</v>
      </c>
      <c r="B8" s="422">
        <v>1827</v>
      </c>
      <c r="C8" s="422">
        <v>377</v>
      </c>
      <c r="D8" s="421">
        <v>71.400000000000006</v>
      </c>
      <c r="E8" s="421">
        <v>101.8</v>
      </c>
      <c r="F8" s="421">
        <v>130</v>
      </c>
      <c r="G8" s="421">
        <v>90</v>
      </c>
      <c r="H8" s="421">
        <v>51.7</v>
      </c>
      <c r="I8" s="421">
        <v>5.8</v>
      </c>
      <c r="J8" s="421">
        <v>23.7</v>
      </c>
      <c r="K8" s="421">
        <v>28</v>
      </c>
      <c r="L8" s="421">
        <v>20.9</v>
      </c>
      <c r="M8" s="420"/>
      <c r="N8" s="331" t="s">
        <v>58</v>
      </c>
      <c r="O8" s="334" t="s">
        <v>59</v>
      </c>
    </row>
    <row r="9" spans="1:15" s="419" customFormat="1">
      <c r="A9" s="423" t="s">
        <v>57</v>
      </c>
      <c r="B9" s="422">
        <v>4062</v>
      </c>
      <c r="C9" s="422">
        <v>429</v>
      </c>
      <c r="D9" s="421">
        <v>95.2</v>
      </c>
      <c r="E9" s="421">
        <v>106.6</v>
      </c>
      <c r="F9" s="421">
        <v>115</v>
      </c>
      <c r="G9" s="421">
        <v>14.7</v>
      </c>
      <c r="H9" s="421">
        <v>6.8</v>
      </c>
      <c r="I9" s="421">
        <v>68.2</v>
      </c>
      <c r="J9" s="421">
        <v>58.9</v>
      </c>
      <c r="K9" s="421">
        <v>37.200000000000003</v>
      </c>
      <c r="L9" s="421">
        <v>21.8</v>
      </c>
      <c r="M9" s="420"/>
      <c r="N9" s="331" t="s">
        <v>55</v>
      </c>
      <c r="O9" s="334" t="s">
        <v>56</v>
      </c>
    </row>
    <row r="10" spans="1:15" s="419" customFormat="1">
      <c r="A10" s="423" t="s">
        <v>54</v>
      </c>
      <c r="B10" s="422">
        <v>1921</v>
      </c>
      <c r="C10" s="422">
        <v>475</v>
      </c>
      <c r="D10" s="421">
        <v>91.1</v>
      </c>
      <c r="E10" s="421">
        <v>113.8</v>
      </c>
      <c r="F10" s="421">
        <v>120.1</v>
      </c>
      <c r="G10" s="421">
        <v>54.3</v>
      </c>
      <c r="H10" s="421">
        <v>32.4</v>
      </c>
      <c r="I10" s="421">
        <v>41.8</v>
      </c>
      <c r="J10" s="421">
        <v>24</v>
      </c>
      <c r="K10" s="421">
        <v>36.799999999999997</v>
      </c>
      <c r="L10" s="421">
        <v>6.4</v>
      </c>
      <c r="M10" s="420"/>
      <c r="N10" s="331" t="s">
        <v>52</v>
      </c>
      <c r="O10" s="334" t="s">
        <v>53</v>
      </c>
    </row>
    <row r="11" spans="1:15" s="419" customFormat="1">
      <c r="A11" s="423" t="s">
        <v>51</v>
      </c>
      <c r="B11" s="422">
        <v>1968</v>
      </c>
      <c r="C11" s="422">
        <v>712</v>
      </c>
      <c r="D11" s="421">
        <v>87.1</v>
      </c>
      <c r="E11" s="421">
        <v>87.2</v>
      </c>
      <c r="F11" s="421">
        <v>105.7</v>
      </c>
      <c r="G11" s="421">
        <v>62.8</v>
      </c>
      <c r="H11" s="421">
        <v>36.1</v>
      </c>
      <c r="I11" s="421">
        <v>26</v>
      </c>
      <c r="J11" s="421">
        <v>64</v>
      </c>
      <c r="K11" s="421">
        <v>21.1</v>
      </c>
      <c r="L11" s="421">
        <v>25.2</v>
      </c>
      <c r="M11" s="420"/>
      <c r="N11" s="331" t="s">
        <v>49</v>
      </c>
      <c r="O11" s="334" t="s">
        <v>50</v>
      </c>
    </row>
    <row r="12" spans="1:15" s="419" customFormat="1">
      <c r="A12" s="423" t="s">
        <v>48</v>
      </c>
      <c r="B12" s="422">
        <v>675</v>
      </c>
      <c r="C12" s="422">
        <v>346</v>
      </c>
      <c r="D12" s="421">
        <v>98.6</v>
      </c>
      <c r="E12" s="421">
        <v>126</v>
      </c>
      <c r="F12" s="421">
        <v>146.19999999999999</v>
      </c>
      <c r="G12" s="421">
        <v>73.599999999999994</v>
      </c>
      <c r="H12" s="421">
        <v>69.099999999999994</v>
      </c>
      <c r="I12" s="421">
        <v>8.1</v>
      </c>
      <c r="J12" s="421">
        <v>7.9</v>
      </c>
      <c r="K12" s="421">
        <v>45.1</v>
      </c>
      <c r="L12" s="421">
        <v>8.3000000000000007</v>
      </c>
      <c r="M12" s="420"/>
      <c r="N12" s="331" t="s">
        <v>46</v>
      </c>
      <c r="O12" s="334" t="s">
        <v>47</v>
      </c>
    </row>
    <row r="13" spans="1:15" s="424" customFormat="1">
      <c r="A13" s="423" t="s">
        <v>45</v>
      </c>
      <c r="B13" s="422">
        <v>1742</v>
      </c>
      <c r="C13" s="422">
        <v>88</v>
      </c>
      <c r="D13" s="421">
        <v>77.5</v>
      </c>
      <c r="E13" s="421">
        <v>110.9</v>
      </c>
      <c r="F13" s="421">
        <v>134.30000000000001</v>
      </c>
      <c r="G13" s="421">
        <v>90.4</v>
      </c>
      <c r="H13" s="421">
        <v>55.3</v>
      </c>
      <c r="I13" s="421">
        <v>6.9</v>
      </c>
      <c r="J13" s="421">
        <v>9.9</v>
      </c>
      <c r="K13" s="421">
        <v>22.5</v>
      </c>
      <c r="L13" s="421">
        <v>17</v>
      </c>
      <c r="M13" s="420"/>
      <c r="N13" s="331" t="s">
        <v>43</v>
      </c>
      <c r="O13" s="334" t="s">
        <v>44</v>
      </c>
    </row>
    <row r="14" spans="1:15" s="419" customFormat="1">
      <c r="A14" s="423" t="s">
        <v>42</v>
      </c>
      <c r="B14" s="422">
        <v>1780</v>
      </c>
      <c r="C14" s="422">
        <v>888</v>
      </c>
      <c r="D14" s="421">
        <v>26.7</v>
      </c>
      <c r="E14" s="421">
        <v>126.3</v>
      </c>
      <c r="F14" s="421">
        <v>140.1</v>
      </c>
      <c r="G14" s="421">
        <v>88.1</v>
      </c>
      <c r="H14" s="421">
        <v>58.1</v>
      </c>
      <c r="I14" s="421">
        <v>4.3</v>
      </c>
      <c r="J14" s="421">
        <v>4.4000000000000004</v>
      </c>
      <c r="K14" s="421">
        <v>29</v>
      </c>
      <c r="L14" s="421">
        <v>13</v>
      </c>
      <c r="M14" s="420"/>
      <c r="N14" s="331" t="s">
        <v>40</v>
      </c>
      <c r="O14" s="334" t="s">
        <v>41</v>
      </c>
    </row>
    <row r="15" spans="1:15" s="419" customFormat="1">
      <c r="A15" s="423" t="s">
        <v>39</v>
      </c>
      <c r="B15" s="422">
        <v>1506</v>
      </c>
      <c r="C15" s="422">
        <v>375</v>
      </c>
      <c r="D15" s="421">
        <v>94.6</v>
      </c>
      <c r="E15" s="421">
        <v>98.9</v>
      </c>
      <c r="F15" s="421">
        <v>125.8</v>
      </c>
      <c r="G15" s="421">
        <v>85.5</v>
      </c>
      <c r="H15" s="421">
        <v>66.2</v>
      </c>
      <c r="I15" s="421">
        <v>5.9</v>
      </c>
      <c r="J15" s="421">
        <v>46.4</v>
      </c>
      <c r="K15" s="421">
        <v>28.2</v>
      </c>
      <c r="L15" s="421">
        <v>18.8</v>
      </c>
      <c r="M15" s="420"/>
      <c r="N15" s="331" t="s">
        <v>37</v>
      </c>
      <c r="O15" s="334" t="s">
        <v>38</v>
      </c>
    </row>
    <row r="16" spans="1:15" s="419" customFormat="1">
      <c r="A16" s="423" t="s">
        <v>36</v>
      </c>
      <c r="B16" s="422">
        <v>1894</v>
      </c>
      <c r="C16" s="422">
        <v>323</v>
      </c>
      <c r="D16" s="421">
        <v>67</v>
      </c>
      <c r="E16" s="421">
        <v>109.2</v>
      </c>
      <c r="F16" s="421">
        <v>126.6</v>
      </c>
      <c r="G16" s="421">
        <v>22.8</v>
      </c>
      <c r="H16" s="421">
        <v>12.7</v>
      </c>
      <c r="I16" s="421">
        <v>67</v>
      </c>
      <c r="J16" s="421">
        <v>23.4</v>
      </c>
      <c r="K16" s="421">
        <v>43.2</v>
      </c>
      <c r="L16" s="421">
        <v>19.7</v>
      </c>
      <c r="M16" s="420"/>
      <c r="N16" s="331" t="s">
        <v>34</v>
      </c>
      <c r="O16" s="334" t="s">
        <v>35</v>
      </c>
    </row>
    <row r="17" spans="1:15" s="419" customFormat="1">
      <c r="A17" s="423" t="s">
        <v>33</v>
      </c>
      <c r="B17" s="422">
        <v>635</v>
      </c>
      <c r="C17" s="422">
        <v>363</v>
      </c>
      <c r="D17" s="421">
        <v>97.2</v>
      </c>
      <c r="E17" s="421">
        <v>106.3</v>
      </c>
      <c r="F17" s="421">
        <v>128.80000000000001</v>
      </c>
      <c r="G17" s="421">
        <v>61.9</v>
      </c>
      <c r="H17" s="421">
        <v>49.3</v>
      </c>
      <c r="I17" s="421">
        <v>20.2</v>
      </c>
      <c r="J17" s="421">
        <v>3.2</v>
      </c>
      <c r="K17" s="421">
        <v>36.1</v>
      </c>
      <c r="L17" s="421">
        <v>23.1</v>
      </c>
      <c r="M17" s="420"/>
      <c r="N17" s="331" t="s">
        <v>31</v>
      </c>
      <c r="O17" s="334" t="s">
        <v>32</v>
      </c>
    </row>
    <row r="18" spans="1:15" s="419" customFormat="1">
      <c r="A18" s="423" t="s">
        <v>30</v>
      </c>
      <c r="B18" s="422">
        <v>1069</v>
      </c>
      <c r="C18" s="422">
        <v>2295</v>
      </c>
      <c r="D18" s="421">
        <v>91.9</v>
      </c>
      <c r="E18" s="421">
        <v>144.69999999999999</v>
      </c>
      <c r="F18" s="421">
        <v>164.8</v>
      </c>
      <c r="G18" s="421">
        <v>84.1</v>
      </c>
      <c r="H18" s="421">
        <v>73.7</v>
      </c>
      <c r="I18" s="421">
        <v>4.7</v>
      </c>
      <c r="J18" s="421">
        <v>14.6</v>
      </c>
      <c r="K18" s="421">
        <v>37.700000000000003</v>
      </c>
      <c r="L18" s="421">
        <v>13</v>
      </c>
      <c r="M18" s="420"/>
      <c r="N18" s="331" t="s">
        <v>28</v>
      </c>
      <c r="O18" s="334" t="s">
        <v>29</v>
      </c>
    </row>
    <row r="19" spans="1:15" s="419" customFormat="1">
      <c r="A19" s="423" t="s">
        <v>27</v>
      </c>
      <c r="B19" s="422">
        <v>1129</v>
      </c>
      <c r="C19" s="422">
        <v>120</v>
      </c>
      <c r="D19" s="421">
        <v>78.599999999999994</v>
      </c>
      <c r="E19" s="421">
        <v>97.8</v>
      </c>
      <c r="F19" s="421">
        <v>110.8</v>
      </c>
      <c r="G19" s="421">
        <v>56.2</v>
      </c>
      <c r="H19" s="421">
        <v>34.5</v>
      </c>
      <c r="I19" s="421">
        <v>29.6</v>
      </c>
      <c r="J19" s="421">
        <v>60.1</v>
      </c>
      <c r="K19" s="421">
        <v>37.799999999999997</v>
      </c>
      <c r="L19" s="421">
        <v>17.7</v>
      </c>
      <c r="M19" s="420"/>
      <c r="N19" s="331" t="s">
        <v>25</v>
      </c>
      <c r="O19" s="334" t="s">
        <v>26</v>
      </c>
    </row>
    <row r="20" spans="1:15" s="419" customFormat="1">
      <c r="A20" s="423" t="s">
        <v>24</v>
      </c>
      <c r="B20" s="422">
        <v>987</v>
      </c>
      <c r="C20" s="422">
        <v>257</v>
      </c>
      <c r="D20" s="421">
        <v>55.5</v>
      </c>
      <c r="E20" s="421">
        <v>103.2</v>
      </c>
      <c r="F20" s="421">
        <v>123.8</v>
      </c>
      <c r="G20" s="421">
        <v>67</v>
      </c>
      <c r="H20" s="421">
        <v>43.1</v>
      </c>
      <c r="I20" s="421">
        <v>21.3</v>
      </c>
      <c r="J20" s="421">
        <v>41.3</v>
      </c>
      <c r="K20" s="421">
        <v>35</v>
      </c>
      <c r="L20" s="421">
        <v>19.7</v>
      </c>
      <c r="M20" s="420"/>
      <c r="N20" s="331" t="s">
        <v>22</v>
      </c>
      <c r="O20" s="334" t="s">
        <v>23</v>
      </c>
    </row>
    <row r="21" spans="1:15" s="419" customFormat="1">
      <c r="A21" s="423" t="s">
        <v>21</v>
      </c>
      <c r="B21" s="422">
        <v>1197</v>
      </c>
      <c r="C21" s="422">
        <v>353</v>
      </c>
      <c r="D21" s="421">
        <v>91</v>
      </c>
      <c r="E21" s="421">
        <v>120.1</v>
      </c>
      <c r="F21" s="421">
        <v>141.69999999999999</v>
      </c>
      <c r="G21" s="421">
        <v>74.400000000000006</v>
      </c>
      <c r="H21" s="421">
        <v>62.5</v>
      </c>
      <c r="I21" s="421">
        <v>19.7</v>
      </c>
      <c r="J21" s="421">
        <v>13.3</v>
      </c>
      <c r="K21" s="421">
        <v>35.700000000000003</v>
      </c>
      <c r="L21" s="421">
        <v>13.3</v>
      </c>
      <c r="M21" s="420"/>
      <c r="N21" s="331" t="s">
        <v>19</v>
      </c>
      <c r="O21" s="334" t="s">
        <v>20</v>
      </c>
    </row>
    <row r="22" spans="1:15" s="419" customFormat="1">
      <c r="A22" s="423" t="s">
        <v>18</v>
      </c>
      <c r="B22" s="422">
        <v>2423</v>
      </c>
      <c r="C22" s="422">
        <v>833</v>
      </c>
      <c r="D22" s="421">
        <v>22.9</v>
      </c>
      <c r="E22" s="421">
        <v>100.3</v>
      </c>
      <c r="F22" s="421">
        <v>127.1</v>
      </c>
      <c r="G22" s="421">
        <v>73.7</v>
      </c>
      <c r="H22" s="421">
        <v>46.3</v>
      </c>
      <c r="I22" s="421">
        <v>22.8</v>
      </c>
      <c r="J22" s="421">
        <v>15.3</v>
      </c>
      <c r="K22" s="421">
        <v>33.1</v>
      </c>
      <c r="L22" s="421">
        <v>21.2</v>
      </c>
      <c r="M22" s="420"/>
      <c r="N22" s="331" t="s">
        <v>16</v>
      </c>
      <c r="O22" s="334" t="s">
        <v>17</v>
      </c>
    </row>
    <row r="23" spans="1:15" s="419" customFormat="1">
      <c r="A23" s="423" t="s">
        <v>15</v>
      </c>
      <c r="B23" s="422">
        <v>1186</v>
      </c>
      <c r="C23" s="422">
        <v>3976</v>
      </c>
      <c r="D23" s="421">
        <v>83.6</v>
      </c>
      <c r="E23" s="421">
        <v>112.3</v>
      </c>
      <c r="F23" s="421">
        <v>127</v>
      </c>
      <c r="G23" s="421">
        <v>82.5</v>
      </c>
      <c r="H23" s="421">
        <v>51.9</v>
      </c>
      <c r="I23" s="421">
        <v>9.3000000000000007</v>
      </c>
      <c r="J23" s="421">
        <v>68</v>
      </c>
      <c r="K23" s="421">
        <v>36.299999999999997</v>
      </c>
      <c r="L23" s="421">
        <v>6.2</v>
      </c>
      <c r="M23" s="420"/>
      <c r="N23" s="331" t="s">
        <v>12</v>
      </c>
      <c r="O23" s="334" t="s">
        <v>13</v>
      </c>
    </row>
    <row r="24" spans="1:15" s="416" customFormat="1" ht="78" customHeight="1">
      <c r="A24" s="444"/>
      <c r="B24" s="418" t="s">
        <v>668</v>
      </c>
      <c r="C24" s="418" t="s">
        <v>667</v>
      </c>
      <c r="D24" s="418" t="s">
        <v>666</v>
      </c>
      <c r="E24" s="418" t="s">
        <v>665</v>
      </c>
      <c r="F24" s="418" t="s">
        <v>664</v>
      </c>
      <c r="G24" s="418" t="s">
        <v>663</v>
      </c>
      <c r="H24" s="418" t="s">
        <v>662</v>
      </c>
      <c r="I24" s="418" t="s">
        <v>661</v>
      </c>
      <c r="J24" s="418" t="s">
        <v>660</v>
      </c>
      <c r="K24" s="418" t="s">
        <v>659</v>
      </c>
      <c r="L24" s="418" t="s">
        <v>658</v>
      </c>
      <c r="M24" s="417"/>
      <c r="N24" s="408"/>
      <c r="O24" s="404"/>
    </row>
    <row r="25" spans="1:15" s="413" customFormat="1" ht="13.5" customHeight="1">
      <c r="A25" s="445"/>
      <c r="B25" s="446" t="s">
        <v>657</v>
      </c>
      <c r="C25" s="447"/>
      <c r="D25" s="448" t="s">
        <v>656</v>
      </c>
      <c r="E25" s="449"/>
      <c r="F25" s="449"/>
      <c r="G25" s="449"/>
      <c r="H25" s="449"/>
      <c r="I25" s="449"/>
      <c r="J25" s="449"/>
      <c r="K25" s="449"/>
      <c r="L25" s="450"/>
      <c r="M25" s="415"/>
      <c r="N25" s="408"/>
      <c r="O25" s="404"/>
    </row>
    <row r="26" spans="1:15" s="413" customFormat="1" ht="9.75" customHeight="1">
      <c r="A26" s="437" t="s">
        <v>542</v>
      </c>
      <c r="B26" s="438"/>
      <c r="C26" s="438"/>
      <c r="D26" s="438"/>
      <c r="E26" s="438"/>
      <c r="F26" s="438"/>
      <c r="G26" s="438"/>
      <c r="H26" s="438"/>
      <c r="I26" s="438"/>
      <c r="J26" s="438"/>
      <c r="K26" s="438"/>
      <c r="L26" s="438"/>
      <c r="M26" s="414"/>
      <c r="N26" s="408"/>
      <c r="O26" s="404"/>
    </row>
    <row r="27" spans="1:15" s="407" customFormat="1" ht="20.25" customHeight="1">
      <c r="A27" s="436" t="s">
        <v>541</v>
      </c>
      <c r="B27" s="436"/>
      <c r="C27" s="436"/>
      <c r="D27" s="436"/>
      <c r="E27" s="436"/>
      <c r="F27" s="436"/>
      <c r="G27" s="436"/>
      <c r="H27" s="436"/>
      <c r="I27" s="436"/>
      <c r="J27" s="436"/>
      <c r="K27" s="436"/>
      <c r="L27" s="436"/>
      <c r="M27" s="412"/>
      <c r="N27" s="404"/>
    </row>
    <row r="28" spans="1:15" s="407" customFormat="1" ht="12.75" customHeight="1">
      <c r="A28" s="436" t="s">
        <v>540</v>
      </c>
      <c r="B28" s="436"/>
      <c r="C28" s="436"/>
      <c r="D28" s="436"/>
      <c r="E28" s="436"/>
      <c r="F28" s="436"/>
      <c r="G28" s="436"/>
      <c r="H28" s="436"/>
      <c r="I28" s="436"/>
      <c r="J28" s="436"/>
      <c r="K28" s="436"/>
      <c r="L28" s="436"/>
      <c r="M28" s="412"/>
      <c r="N28" s="404"/>
    </row>
    <row r="29" spans="1:15" s="407" customFormat="1" ht="38.25" customHeight="1">
      <c r="A29" s="436" t="s">
        <v>655</v>
      </c>
      <c r="B29" s="436"/>
      <c r="C29" s="436"/>
      <c r="D29" s="436"/>
      <c r="E29" s="436"/>
      <c r="F29" s="436"/>
      <c r="G29" s="436"/>
      <c r="H29" s="436"/>
      <c r="I29" s="436"/>
      <c r="J29" s="436"/>
      <c r="K29" s="436"/>
      <c r="L29" s="436"/>
      <c r="M29" s="411"/>
      <c r="N29" s="405"/>
      <c r="O29" s="404"/>
    </row>
    <row r="30" spans="1:15" s="407" customFormat="1" ht="43.5" customHeight="1">
      <c r="A30" s="436" t="s">
        <v>654</v>
      </c>
      <c r="B30" s="436"/>
      <c r="C30" s="436"/>
      <c r="D30" s="436"/>
      <c r="E30" s="436"/>
      <c r="F30" s="436"/>
      <c r="G30" s="436"/>
      <c r="H30" s="436"/>
      <c r="I30" s="436"/>
      <c r="J30" s="436"/>
      <c r="K30" s="436"/>
      <c r="L30" s="436"/>
      <c r="M30" s="411"/>
      <c r="N30" s="405"/>
      <c r="O30" s="404"/>
    </row>
    <row r="31" spans="1:15">
      <c r="A31" s="405"/>
      <c r="B31" s="410"/>
      <c r="C31" s="410"/>
      <c r="D31" s="410"/>
      <c r="E31" s="405"/>
      <c r="F31" s="410"/>
      <c r="G31" s="405"/>
      <c r="H31" s="405"/>
      <c r="I31" s="405"/>
      <c r="J31" s="405"/>
      <c r="K31" s="405"/>
      <c r="L31" s="405"/>
      <c r="M31" s="405"/>
    </row>
    <row r="32" spans="1:15">
      <c r="A32" s="322" t="s">
        <v>158</v>
      </c>
    </row>
    <row r="33" spans="1:14" s="407" customFormat="1" ht="9">
      <c r="A33" s="361" t="s">
        <v>653</v>
      </c>
      <c r="B33" s="409"/>
      <c r="C33" s="409"/>
      <c r="D33" s="409"/>
      <c r="F33" s="409"/>
      <c r="N33" s="408"/>
    </row>
    <row r="34" spans="1:14" s="407" customFormat="1" ht="9">
      <c r="A34" s="361" t="s">
        <v>652</v>
      </c>
      <c r="B34" s="409"/>
      <c r="C34" s="409"/>
      <c r="D34" s="409"/>
      <c r="F34" s="409"/>
      <c r="N34" s="408"/>
    </row>
    <row r="35" spans="1:14" s="407" customFormat="1" ht="9">
      <c r="A35" s="361" t="s">
        <v>651</v>
      </c>
      <c r="B35" s="409"/>
      <c r="C35" s="409"/>
      <c r="D35" s="409"/>
      <c r="F35" s="409"/>
      <c r="N35" s="408"/>
    </row>
    <row r="36" spans="1:14" s="407" customFormat="1" ht="9">
      <c r="A36" s="361" t="s">
        <v>650</v>
      </c>
      <c r="B36" s="409"/>
      <c r="C36" s="409"/>
      <c r="D36" s="409"/>
      <c r="F36" s="409"/>
      <c r="N36" s="408"/>
    </row>
    <row r="37" spans="1:14" s="407" customFormat="1" ht="9">
      <c r="A37" s="361" t="s">
        <v>649</v>
      </c>
      <c r="B37" s="409"/>
      <c r="C37" s="409"/>
      <c r="D37" s="409"/>
      <c r="F37" s="409"/>
      <c r="N37" s="408"/>
    </row>
    <row r="38" spans="1:14" s="407" customFormat="1" ht="9">
      <c r="A38" s="361" t="s">
        <v>648</v>
      </c>
      <c r="B38" s="409"/>
      <c r="C38" s="409"/>
      <c r="D38" s="409"/>
      <c r="F38" s="409"/>
      <c r="N38" s="408"/>
    </row>
    <row r="39" spans="1:14" s="407" customFormat="1" ht="9">
      <c r="A39" s="361" t="s">
        <v>647</v>
      </c>
      <c r="B39" s="409"/>
      <c r="C39" s="409"/>
      <c r="D39" s="409"/>
      <c r="F39" s="409"/>
      <c r="N39" s="408"/>
    </row>
    <row r="40" spans="1:14" s="407" customFormat="1" ht="9">
      <c r="A40" s="361" t="s">
        <v>646</v>
      </c>
      <c r="B40" s="409"/>
      <c r="C40" s="409"/>
      <c r="D40" s="409"/>
      <c r="F40" s="409"/>
      <c r="N40" s="408"/>
    </row>
    <row r="41" spans="1:14" s="407" customFormat="1" ht="9">
      <c r="A41" s="361" t="s">
        <v>645</v>
      </c>
      <c r="B41" s="409"/>
      <c r="C41" s="409"/>
      <c r="D41" s="409"/>
      <c r="F41" s="409"/>
      <c r="N41" s="408"/>
    </row>
    <row r="42" spans="1:14" s="407" customFormat="1" ht="9">
      <c r="A42" s="361" t="s">
        <v>644</v>
      </c>
      <c r="B42" s="409"/>
      <c r="C42" s="409"/>
      <c r="D42" s="409"/>
      <c r="F42" s="409"/>
      <c r="N42" s="408"/>
    </row>
    <row r="43" spans="1:14" s="407" customFormat="1" ht="9">
      <c r="A43" s="361" t="s">
        <v>643</v>
      </c>
      <c r="B43" s="409"/>
      <c r="C43" s="409"/>
      <c r="D43" s="409"/>
      <c r="F43" s="409"/>
      <c r="N43" s="408"/>
    </row>
  </sheetData>
  <mergeCells count="13">
    <mergeCell ref="A29:L29"/>
    <mergeCell ref="A30:L30"/>
    <mergeCell ref="A26:L26"/>
    <mergeCell ref="A1:L1"/>
    <mergeCell ref="A2:L2"/>
    <mergeCell ref="A3:A4"/>
    <mergeCell ref="B4:C4"/>
    <mergeCell ref="D4:L4"/>
    <mergeCell ref="A24:A25"/>
    <mergeCell ref="B25:C25"/>
    <mergeCell ref="D25:L25"/>
    <mergeCell ref="A27:L27"/>
    <mergeCell ref="A28:L28"/>
  </mergeCells>
  <hyperlinks>
    <hyperlink ref="C3" r:id="rId1"/>
    <hyperlink ref="A34" r:id="rId2"/>
    <hyperlink ref="B3" r:id="rId3"/>
    <hyperlink ref="A33" r:id="rId4"/>
    <hyperlink ref="D3" r:id="rId5"/>
    <hyperlink ref="F3" r:id="rId6"/>
    <hyperlink ref="A37" r:id="rId7"/>
    <hyperlink ref="E3" r:id="rId8"/>
    <hyperlink ref="A36" r:id="rId9"/>
    <hyperlink ref="K3" r:id="rId10"/>
    <hyperlink ref="A42" r:id="rId11"/>
    <hyperlink ref="L3" r:id="rId12"/>
    <hyperlink ref="A43" r:id="rId13"/>
    <hyperlink ref="I3" r:id="rId14"/>
    <hyperlink ref="A40" r:id="rId15"/>
    <hyperlink ref="G3" r:id="rId16"/>
    <hyperlink ref="A38" r:id="rId17"/>
    <hyperlink ref="H3" r:id="rId18"/>
    <hyperlink ref="A39" r:id="rId19"/>
    <hyperlink ref="J3" r:id="rId20"/>
    <hyperlink ref="A41" r:id="rId21"/>
    <hyperlink ref="B24" r:id="rId22"/>
    <hyperlink ref="C24" r:id="rId23"/>
    <hyperlink ref="D24" r:id="rId24"/>
    <hyperlink ref="A35" r:id="rId25"/>
    <hyperlink ref="E24" r:id="rId26"/>
    <hyperlink ref="F24" r:id="rId27"/>
    <hyperlink ref="G24" r:id="rId28"/>
    <hyperlink ref="H24" r:id="rId29"/>
    <hyperlink ref="I24" r:id="rId30"/>
    <hyperlink ref="J24" r:id="rId31"/>
    <hyperlink ref="K24" r:id="rId32"/>
    <hyperlink ref="L24" r:id="rId33"/>
  </hyperlinks>
  <printOptions horizontalCentered="1"/>
  <pageMargins left="0.39370078740157483" right="0.39370078740157483" top="0.39370078740157483" bottom="0.39370078740157483" header="0" footer="0"/>
  <pageSetup scale="75" fitToHeight="0" orientation="portrait" verticalDpi="0" r:id="rId34"/>
</worksheet>
</file>

<file path=xl/worksheets/sheet30.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XFD1"/>
    </sheetView>
  </sheetViews>
  <sheetFormatPr defaultColWidth="9.140625" defaultRowHeight="12.75"/>
  <cols>
    <col min="1" max="1" width="18.7109375" style="1" customWidth="1"/>
    <col min="2" max="2" width="5.85546875" style="1" customWidth="1"/>
    <col min="3" max="3" width="6.42578125" style="1" customWidth="1"/>
    <col min="4" max="4" width="8.42578125" style="1" customWidth="1"/>
    <col min="5" max="5" width="5.85546875" style="1" customWidth="1"/>
    <col min="6" max="6" width="6.42578125" style="1" customWidth="1"/>
    <col min="7" max="7" width="8.28515625" style="1" customWidth="1"/>
    <col min="8" max="8" width="6.85546875" style="1" bestFit="1" customWidth="1"/>
    <col min="9" max="9" width="6.42578125" style="1" customWidth="1"/>
    <col min="10" max="10" width="8.28515625" style="1" customWidth="1"/>
    <col min="11" max="11" width="5.85546875" style="1" customWidth="1"/>
    <col min="12" max="12" width="6.5703125" style="1" customWidth="1"/>
    <col min="13" max="13" width="8.28515625" style="1" customWidth="1"/>
    <col min="14" max="14" width="10.7109375" style="1" customWidth="1"/>
    <col min="15" max="16384" width="9.140625" style="1"/>
  </cols>
  <sheetData>
    <row r="1" spans="1:16" s="28" customFormat="1" ht="30" customHeight="1">
      <c r="A1" s="618" t="s">
        <v>77</v>
      </c>
      <c r="B1" s="618"/>
      <c r="C1" s="618"/>
      <c r="D1" s="618"/>
      <c r="E1" s="618"/>
      <c r="F1" s="618"/>
      <c r="G1" s="618"/>
      <c r="H1" s="618"/>
      <c r="I1" s="618"/>
      <c r="J1" s="618"/>
      <c r="K1" s="618"/>
      <c r="L1" s="618"/>
      <c r="M1" s="618"/>
      <c r="N1" s="29"/>
    </row>
    <row r="2" spans="1:16" s="28" customFormat="1" ht="30" customHeight="1">
      <c r="A2" s="618" t="s">
        <v>76</v>
      </c>
      <c r="B2" s="618"/>
      <c r="C2" s="618"/>
      <c r="D2" s="618"/>
      <c r="E2" s="618"/>
      <c r="F2" s="618"/>
      <c r="G2" s="618"/>
      <c r="H2" s="618"/>
      <c r="I2" s="618"/>
      <c r="J2" s="618"/>
      <c r="K2" s="618"/>
      <c r="L2" s="618"/>
      <c r="M2" s="618"/>
      <c r="N2" s="29"/>
    </row>
    <row r="3" spans="1:16" s="28" customFormat="1" ht="9.75" customHeight="1">
      <c r="A3" s="31" t="s">
        <v>75</v>
      </c>
      <c r="M3" s="30" t="s">
        <v>74</v>
      </c>
      <c r="N3" s="29"/>
    </row>
    <row r="4" spans="1:16" s="10" customFormat="1" ht="13.5" customHeight="1">
      <c r="A4" s="626"/>
      <c r="B4" s="623" t="s">
        <v>11</v>
      </c>
      <c r="C4" s="623"/>
      <c r="D4" s="623"/>
      <c r="E4" s="623" t="s">
        <v>10</v>
      </c>
      <c r="F4" s="623"/>
      <c r="G4" s="623"/>
      <c r="H4" s="623" t="s">
        <v>9</v>
      </c>
      <c r="I4" s="623"/>
      <c r="J4" s="623"/>
      <c r="K4" s="628" t="s">
        <v>73</v>
      </c>
      <c r="L4" s="629"/>
      <c r="M4" s="630"/>
    </row>
    <row r="5" spans="1:16" s="10" customFormat="1" ht="43.5" customHeight="1">
      <c r="A5" s="627"/>
      <c r="B5" s="13" t="s">
        <v>72</v>
      </c>
      <c r="C5" s="13" t="s">
        <v>71</v>
      </c>
      <c r="D5" s="13" t="s">
        <v>70</v>
      </c>
      <c r="E5" s="13" t="s">
        <v>72</v>
      </c>
      <c r="F5" s="13" t="s">
        <v>71</v>
      </c>
      <c r="G5" s="13" t="s">
        <v>70</v>
      </c>
      <c r="H5" s="13" t="s">
        <v>72</v>
      </c>
      <c r="I5" s="13" t="s">
        <v>71</v>
      </c>
      <c r="J5" s="13" t="s">
        <v>70</v>
      </c>
      <c r="K5" s="13" t="s">
        <v>72</v>
      </c>
      <c r="L5" s="13" t="s">
        <v>71</v>
      </c>
      <c r="M5" s="13" t="s">
        <v>70</v>
      </c>
      <c r="N5" s="11"/>
      <c r="O5" s="27" t="s">
        <v>69</v>
      </c>
      <c r="P5" s="27" t="s">
        <v>68</v>
      </c>
    </row>
    <row r="6" spans="1:16" s="19" customFormat="1" ht="12.75" customHeight="1">
      <c r="A6" s="24" t="s">
        <v>67</v>
      </c>
      <c r="B6" s="23">
        <v>809738</v>
      </c>
      <c r="C6" s="23">
        <v>6634</v>
      </c>
      <c r="D6" s="23">
        <v>825</v>
      </c>
      <c r="E6" s="23">
        <v>441978</v>
      </c>
      <c r="F6" s="23">
        <v>2490</v>
      </c>
      <c r="G6" s="23">
        <v>271</v>
      </c>
      <c r="H6" s="23">
        <v>1874800</v>
      </c>
      <c r="I6" s="23">
        <v>10623</v>
      </c>
      <c r="J6" s="23">
        <v>1295</v>
      </c>
      <c r="K6" s="23">
        <v>451405</v>
      </c>
      <c r="L6" s="23">
        <v>1413</v>
      </c>
      <c r="M6" s="23">
        <v>99</v>
      </c>
      <c r="N6" s="20"/>
      <c r="O6" s="25" t="s">
        <v>62</v>
      </c>
      <c r="P6" s="26" t="s">
        <v>66</v>
      </c>
    </row>
    <row r="7" spans="1:16" s="19" customFormat="1" ht="12.75" customHeight="1">
      <c r="A7" s="24" t="s">
        <v>65</v>
      </c>
      <c r="B7" s="23">
        <v>713401</v>
      </c>
      <c r="C7" s="23">
        <v>5939</v>
      </c>
      <c r="D7" s="23">
        <v>753</v>
      </c>
      <c r="E7" s="23">
        <v>438150</v>
      </c>
      <c r="F7" s="23">
        <v>2437</v>
      </c>
      <c r="G7" s="23">
        <v>263</v>
      </c>
      <c r="H7" s="23">
        <v>1800854</v>
      </c>
      <c r="I7" s="23">
        <v>9903</v>
      </c>
      <c r="J7" s="23">
        <v>1199</v>
      </c>
      <c r="K7" s="23">
        <v>410865</v>
      </c>
      <c r="L7" s="23">
        <v>1310</v>
      </c>
      <c r="M7" s="23">
        <v>89</v>
      </c>
      <c r="N7" s="20"/>
      <c r="O7" s="25" t="s">
        <v>62</v>
      </c>
      <c r="P7" s="21" t="s">
        <v>64</v>
      </c>
    </row>
    <row r="8" spans="1:16" s="14" customFormat="1" ht="12.75" customHeight="1">
      <c r="A8" s="24" t="s">
        <v>63</v>
      </c>
      <c r="B8" s="23">
        <v>18050</v>
      </c>
      <c r="C8" s="23">
        <v>86</v>
      </c>
      <c r="D8" s="23">
        <v>7</v>
      </c>
      <c r="E8" s="23">
        <v>1331</v>
      </c>
      <c r="F8" s="23">
        <v>14</v>
      </c>
      <c r="G8" s="23">
        <v>3</v>
      </c>
      <c r="H8" s="23">
        <v>84193</v>
      </c>
      <c r="I8" s="23">
        <v>362</v>
      </c>
      <c r="J8" s="23">
        <v>45</v>
      </c>
      <c r="K8" s="23">
        <v>34793</v>
      </c>
      <c r="L8" s="23">
        <v>111</v>
      </c>
      <c r="M8" s="23">
        <v>6</v>
      </c>
      <c r="N8" s="11"/>
      <c r="O8" s="22" t="s">
        <v>62</v>
      </c>
      <c r="P8" s="21" t="s">
        <v>61</v>
      </c>
    </row>
    <row r="9" spans="1:16" s="19" customFormat="1" ht="12.75" customHeight="1">
      <c r="A9" s="18" t="s">
        <v>60</v>
      </c>
      <c r="B9" s="17">
        <v>5318</v>
      </c>
      <c r="C9" s="17">
        <v>22</v>
      </c>
      <c r="D9" s="17">
        <v>1</v>
      </c>
      <c r="E9" s="17" t="s">
        <v>14</v>
      </c>
      <c r="F9" s="17" t="s">
        <v>14</v>
      </c>
      <c r="G9" s="17" t="s">
        <v>14</v>
      </c>
      <c r="H9" s="17">
        <v>5188</v>
      </c>
      <c r="I9" s="17">
        <v>24</v>
      </c>
      <c r="J9" s="17">
        <v>3</v>
      </c>
      <c r="K9" s="17">
        <v>807</v>
      </c>
      <c r="L9" s="17">
        <v>1</v>
      </c>
      <c r="M9" s="17">
        <v>0</v>
      </c>
      <c r="N9" s="11"/>
      <c r="O9" s="16" t="s">
        <v>59</v>
      </c>
      <c r="P9" s="15" t="s">
        <v>58</v>
      </c>
    </row>
    <row r="10" spans="1:16" s="14" customFormat="1" ht="12.75" customHeight="1">
      <c r="A10" s="18" t="s">
        <v>57</v>
      </c>
      <c r="B10" s="17" t="s">
        <v>14</v>
      </c>
      <c r="C10" s="17" t="s">
        <v>14</v>
      </c>
      <c r="D10" s="17" t="s">
        <v>14</v>
      </c>
      <c r="E10" s="17" t="s">
        <v>14</v>
      </c>
      <c r="F10" s="17" t="s">
        <v>14</v>
      </c>
      <c r="G10" s="17" t="s">
        <v>14</v>
      </c>
      <c r="H10" s="17">
        <v>1199</v>
      </c>
      <c r="I10" s="17">
        <v>18</v>
      </c>
      <c r="J10" s="17">
        <v>4</v>
      </c>
      <c r="K10" s="17">
        <v>620</v>
      </c>
      <c r="L10" s="17">
        <v>10</v>
      </c>
      <c r="M10" s="17">
        <v>0</v>
      </c>
      <c r="N10" s="11"/>
      <c r="O10" s="16" t="s">
        <v>56</v>
      </c>
      <c r="P10" s="15" t="s">
        <v>55</v>
      </c>
    </row>
    <row r="11" spans="1:16" s="14" customFormat="1" ht="12.75" customHeight="1">
      <c r="A11" s="18" t="s">
        <v>54</v>
      </c>
      <c r="B11" s="17" t="s">
        <v>14</v>
      </c>
      <c r="C11" s="17" t="s">
        <v>14</v>
      </c>
      <c r="D11" s="17" t="s">
        <v>14</v>
      </c>
      <c r="E11" s="17" t="s">
        <v>14</v>
      </c>
      <c r="F11" s="17" t="s">
        <v>14</v>
      </c>
      <c r="G11" s="17" t="s">
        <v>14</v>
      </c>
      <c r="H11" s="17">
        <v>1318</v>
      </c>
      <c r="I11" s="17">
        <v>17</v>
      </c>
      <c r="J11" s="17">
        <v>3</v>
      </c>
      <c r="K11" s="17">
        <v>335</v>
      </c>
      <c r="L11" s="17">
        <v>4</v>
      </c>
      <c r="M11" s="17">
        <v>0</v>
      </c>
      <c r="N11" s="11"/>
      <c r="O11" s="16" t="s">
        <v>53</v>
      </c>
      <c r="P11" s="15" t="s">
        <v>52</v>
      </c>
    </row>
    <row r="12" spans="1:16" s="14" customFormat="1" ht="12.75" customHeight="1">
      <c r="A12" s="18" t="s">
        <v>51</v>
      </c>
      <c r="B12" s="17" t="s">
        <v>14</v>
      </c>
      <c r="C12" s="17" t="s">
        <v>14</v>
      </c>
      <c r="D12" s="17" t="s">
        <v>14</v>
      </c>
      <c r="E12" s="17">
        <v>1331</v>
      </c>
      <c r="F12" s="17">
        <v>14</v>
      </c>
      <c r="G12" s="17">
        <v>3</v>
      </c>
      <c r="H12" s="17">
        <v>1565</v>
      </c>
      <c r="I12" s="17">
        <v>12</v>
      </c>
      <c r="J12" s="17">
        <v>1</v>
      </c>
      <c r="K12" s="17" t="s">
        <v>14</v>
      </c>
      <c r="L12" s="17" t="s">
        <v>14</v>
      </c>
      <c r="M12" s="17" t="s">
        <v>14</v>
      </c>
      <c r="N12" s="11"/>
      <c r="O12" s="16" t="s">
        <v>50</v>
      </c>
      <c r="P12" s="15" t="s">
        <v>49</v>
      </c>
    </row>
    <row r="13" spans="1:16" s="14" customFormat="1" ht="12.75" customHeight="1">
      <c r="A13" s="18" t="s">
        <v>48</v>
      </c>
      <c r="B13" s="17" t="s">
        <v>14</v>
      </c>
      <c r="C13" s="17" t="s">
        <v>14</v>
      </c>
      <c r="D13" s="17" t="s">
        <v>14</v>
      </c>
      <c r="E13" s="17" t="s">
        <v>14</v>
      </c>
      <c r="F13" s="17" t="s">
        <v>14</v>
      </c>
      <c r="G13" s="17" t="s">
        <v>14</v>
      </c>
      <c r="H13" s="17">
        <v>10641</v>
      </c>
      <c r="I13" s="17">
        <v>23</v>
      </c>
      <c r="J13" s="17">
        <v>1</v>
      </c>
      <c r="K13" s="17">
        <v>10895</v>
      </c>
      <c r="L13" s="17">
        <v>22</v>
      </c>
      <c r="M13" s="17">
        <v>2</v>
      </c>
      <c r="N13" s="11"/>
      <c r="O13" s="16" t="s">
        <v>47</v>
      </c>
      <c r="P13" s="15" t="s">
        <v>46</v>
      </c>
    </row>
    <row r="14" spans="1:16" s="19" customFormat="1" ht="12.75" customHeight="1">
      <c r="A14" s="18" t="s">
        <v>45</v>
      </c>
      <c r="B14" s="17">
        <v>2077</v>
      </c>
      <c r="C14" s="17">
        <v>10</v>
      </c>
      <c r="D14" s="17">
        <v>0</v>
      </c>
      <c r="E14" s="17" t="s">
        <v>14</v>
      </c>
      <c r="F14" s="17" t="s">
        <v>14</v>
      </c>
      <c r="G14" s="17" t="s">
        <v>14</v>
      </c>
      <c r="H14" s="17">
        <v>5631</v>
      </c>
      <c r="I14" s="17">
        <v>33</v>
      </c>
      <c r="J14" s="17">
        <v>4</v>
      </c>
      <c r="K14" s="17">
        <v>224</v>
      </c>
      <c r="L14" s="17">
        <v>0</v>
      </c>
      <c r="M14" s="17">
        <v>0</v>
      </c>
      <c r="N14" s="20"/>
      <c r="O14" s="16" t="s">
        <v>44</v>
      </c>
      <c r="P14" s="15" t="s">
        <v>43</v>
      </c>
    </row>
    <row r="15" spans="1:16" s="14" customFormat="1" ht="12.75" customHeight="1">
      <c r="A15" s="18" t="s">
        <v>42</v>
      </c>
      <c r="B15" s="17" t="s">
        <v>14</v>
      </c>
      <c r="C15" s="17" t="s">
        <v>14</v>
      </c>
      <c r="D15" s="17" t="s">
        <v>14</v>
      </c>
      <c r="E15" s="17" t="s">
        <v>14</v>
      </c>
      <c r="F15" s="17" t="s">
        <v>14</v>
      </c>
      <c r="G15" s="17" t="s">
        <v>14</v>
      </c>
      <c r="H15" s="17">
        <v>5437</v>
      </c>
      <c r="I15" s="17">
        <v>26</v>
      </c>
      <c r="J15" s="17">
        <v>4</v>
      </c>
      <c r="K15" s="17">
        <v>1939</v>
      </c>
      <c r="L15" s="17">
        <v>7</v>
      </c>
      <c r="M15" s="17">
        <v>0</v>
      </c>
      <c r="N15" s="11"/>
      <c r="O15" s="16" t="s">
        <v>41</v>
      </c>
      <c r="P15" s="15" t="s">
        <v>40</v>
      </c>
    </row>
    <row r="16" spans="1:16" s="14" customFormat="1" ht="12.75" customHeight="1">
      <c r="A16" s="18" t="s">
        <v>39</v>
      </c>
      <c r="B16" s="17" t="s">
        <v>14</v>
      </c>
      <c r="C16" s="17" t="s">
        <v>14</v>
      </c>
      <c r="D16" s="17" t="s">
        <v>14</v>
      </c>
      <c r="E16" s="17" t="s">
        <v>14</v>
      </c>
      <c r="F16" s="17" t="s">
        <v>14</v>
      </c>
      <c r="G16" s="17" t="s">
        <v>14</v>
      </c>
      <c r="H16" s="17">
        <v>16634</v>
      </c>
      <c r="I16" s="17">
        <v>63</v>
      </c>
      <c r="J16" s="17">
        <v>7</v>
      </c>
      <c r="K16" s="17">
        <v>7188</v>
      </c>
      <c r="L16" s="17">
        <v>30</v>
      </c>
      <c r="M16" s="17">
        <v>2</v>
      </c>
      <c r="N16" s="11"/>
      <c r="O16" s="16" t="s">
        <v>38</v>
      </c>
      <c r="P16" s="15" t="s">
        <v>37</v>
      </c>
    </row>
    <row r="17" spans="1:16" s="14" customFormat="1" ht="12.75" customHeight="1">
      <c r="A17" s="18" t="s">
        <v>36</v>
      </c>
      <c r="B17" s="17">
        <v>1219</v>
      </c>
      <c r="C17" s="17">
        <v>10</v>
      </c>
      <c r="D17" s="17">
        <v>1</v>
      </c>
      <c r="E17" s="17" t="s">
        <v>14</v>
      </c>
      <c r="F17" s="17" t="s">
        <v>14</v>
      </c>
      <c r="G17" s="17" t="s">
        <v>14</v>
      </c>
      <c r="H17" s="17">
        <v>1661</v>
      </c>
      <c r="I17" s="17">
        <v>12</v>
      </c>
      <c r="J17" s="17">
        <v>2</v>
      </c>
      <c r="K17" s="17" t="s">
        <v>14</v>
      </c>
      <c r="L17" s="17" t="s">
        <v>14</v>
      </c>
      <c r="M17" s="17" t="s">
        <v>14</v>
      </c>
      <c r="N17" s="11"/>
      <c r="O17" s="16" t="s">
        <v>35</v>
      </c>
      <c r="P17" s="15" t="s">
        <v>34</v>
      </c>
    </row>
    <row r="18" spans="1:16" s="14" customFormat="1" ht="12.75" customHeight="1">
      <c r="A18" s="18" t="s">
        <v>33</v>
      </c>
      <c r="B18" s="17" t="s">
        <v>14</v>
      </c>
      <c r="C18" s="17" t="s">
        <v>14</v>
      </c>
      <c r="D18" s="17" t="s">
        <v>14</v>
      </c>
      <c r="E18" s="17" t="s">
        <v>14</v>
      </c>
      <c r="F18" s="17" t="s">
        <v>14</v>
      </c>
      <c r="G18" s="17" t="s">
        <v>14</v>
      </c>
      <c r="H18" s="17">
        <v>7848</v>
      </c>
      <c r="I18" s="17">
        <v>26</v>
      </c>
      <c r="J18" s="17">
        <v>3</v>
      </c>
      <c r="K18" s="17">
        <v>4891</v>
      </c>
      <c r="L18" s="17">
        <v>15</v>
      </c>
      <c r="M18" s="17">
        <v>1</v>
      </c>
      <c r="N18" s="11"/>
      <c r="O18" s="16" t="s">
        <v>32</v>
      </c>
      <c r="P18" s="15" t="s">
        <v>31</v>
      </c>
    </row>
    <row r="19" spans="1:16" s="14" customFormat="1" ht="12.75" customHeight="1">
      <c r="A19" s="18" t="s">
        <v>30</v>
      </c>
      <c r="B19" s="17" t="s">
        <v>14</v>
      </c>
      <c r="C19" s="17" t="s">
        <v>14</v>
      </c>
      <c r="D19" s="17" t="s">
        <v>14</v>
      </c>
      <c r="E19" s="17" t="s">
        <v>14</v>
      </c>
      <c r="F19" s="17" t="s">
        <v>14</v>
      </c>
      <c r="G19" s="17" t="s">
        <v>14</v>
      </c>
      <c r="H19" s="17">
        <v>9280</v>
      </c>
      <c r="I19" s="17">
        <v>25</v>
      </c>
      <c r="J19" s="17">
        <v>3</v>
      </c>
      <c r="K19" s="17">
        <v>5787</v>
      </c>
      <c r="L19" s="17">
        <v>11</v>
      </c>
      <c r="M19" s="17">
        <v>0</v>
      </c>
      <c r="N19" s="11"/>
      <c r="O19" s="16" t="s">
        <v>29</v>
      </c>
      <c r="P19" s="15" t="s">
        <v>28</v>
      </c>
    </row>
    <row r="20" spans="1:16" s="14" customFormat="1" ht="12.75" customHeight="1">
      <c r="A20" s="18" t="s">
        <v>27</v>
      </c>
      <c r="B20" s="17" t="s">
        <v>14</v>
      </c>
      <c r="C20" s="17" t="s">
        <v>14</v>
      </c>
      <c r="D20" s="17" t="s">
        <v>14</v>
      </c>
      <c r="E20" s="17" t="s">
        <v>14</v>
      </c>
      <c r="F20" s="17" t="s">
        <v>14</v>
      </c>
      <c r="G20" s="17" t="s">
        <v>14</v>
      </c>
      <c r="H20" s="17">
        <v>3234</v>
      </c>
      <c r="I20" s="17">
        <v>9</v>
      </c>
      <c r="J20" s="17">
        <v>1</v>
      </c>
      <c r="K20" s="17">
        <v>1406</v>
      </c>
      <c r="L20" s="17">
        <v>3</v>
      </c>
      <c r="M20" s="17">
        <v>0</v>
      </c>
      <c r="N20" s="11"/>
      <c r="O20" s="16" t="s">
        <v>26</v>
      </c>
      <c r="P20" s="15" t="s">
        <v>25</v>
      </c>
    </row>
    <row r="21" spans="1:16" s="14" customFormat="1" ht="12.75" customHeight="1">
      <c r="A21" s="18" t="s">
        <v>24</v>
      </c>
      <c r="B21" s="17">
        <v>3916</v>
      </c>
      <c r="C21" s="17">
        <v>22</v>
      </c>
      <c r="D21" s="17">
        <v>3</v>
      </c>
      <c r="E21" s="17" t="s">
        <v>14</v>
      </c>
      <c r="F21" s="17" t="s">
        <v>14</v>
      </c>
      <c r="G21" s="17" t="s">
        <v>14</v>
      </c>
      <c r="H21" s="17">
        <v>2551</v>
      </c>
      <c r="I21" s="17">
        <v>10</v>
      </c>
      <c r="J21" s="17">
        <v>1</v>
      </c>
      <c r="K21" s="17" t="s">
        <v>14</v>
      </c>
      <c r="L21" s="17" t="s">
        <v>14</v>
      </c>
      <c r="M21" s="17" t="s">
        <v>14</v>
      </c>
      <c r="N21" s="11"/>
      <c r="O21" s="16" t="s">
        <v>23</v>
      </c>
      <c r="P21" s="15" t="s">
        <v>22</v>
      </c>
    </row>
    <row r="22" spans="1:16" s="14" customFormat="1" ht="12.75" customHeight="1">
      <c r="A22" s="18" t="s">
        <v>21</v>
      </c>
      <c r="B22" s="17">
        <v>1523</v>
      </c>
      <c r="C22" s="17">
        <v>7</v>
      </c>
      <c r="D22" s="17">
        <v>0</v>
      </c>
      <c r="E22" s="17" t="s">
        <v>14</v>
      </c>
      <c r="F22" s="17" t="s">
        <v>14</v>
      </c>
      <c r="G22" s="17" t="s">
        <v>14</v>
      </c>
      <c r="H22" s="17">
        <v>7818</v>
      </c>
      <c r="I22" s="17">
        <v>41</v>
      </c>
      <c r="J22" s="17">
        <v>6</v>
      </c>
      <c r="K22" s="17" t="s">
        <v>14</v>
      </c>
      <c r="L22" s="17" t="s">
        <v>14</v>
      </c>
      <c r="M22" s="17" t="s">
        <v>14</v>
      </c>
      <c r="N22" s="11"/>
      <c r="O22" s="16" t="s">
        <v>20</v>
      </c>
      <c r="P22" s="15" t="s">
        <v>19</v>
      </c>
    </row>
    <row r="23" spans="1:16" s="14" customFormat="1" ht="12.75" customHeight="1">
      <c r="A23" s="18" t="s">
        <v>18</v>
      </c>
      <c r="B23" s="17" t="s">
        <v>14</v>
      </c>
      <c r="C23" s="17" t="s">
        <v>14</v>
      </c>
      <c r="D23" s="17" t="s">
        <v>14</v>
      </c>
      <c r="E23" s="17" t="s">
        <v>14</v>
      </c>
      <c r="F23" s="17" t="s">
        <v>14</v>
      </c>
      <c r="G23" s="17" t="s">
        <v>14</v>
      </c>
      <c r="H23" s="17">
        <v>940</v>
      </c>
      <c r="I23" s="17">
        <v>12</v>
      </c>
      <c r="J23" s="17">
        <v>1</v>
      </c>
      <c r="K23" s="17">
        <v>701</v>
      </c>
      <c r="L23" s="17">
        <v>8</v>
      </c>
      <c r="M23" s="17">
        <v>1</v>
      </c>
      <c r="N23" s="11"/>
      <c r="O23" s="16" t="s">
        <v>17</v>
      </c>
      <c r="P23" s="15" t="s">
        <v>16</v>
      </c>
    </row>
    <row r="24" spans="1:16" s="14" customFormat="1" ht="12.75" customHeight="1">
      <c r="A24" s="18" t="s">
        <v>15</v>
      </c>
      <c r="B24" s="17">
        <v>3997</v>
      </c>
      <c r="C24" s="17">
        <v>15</v>
      </c>
      <c r="D24" s="17">
        <v>2</v>
      </c>
      <c r="E24" s="17" t="s">
        <v>14</v>
      </c>
      <c r="F24" s="17" t="s">
        <v>14</v>
      </c>
      <c r="G24" s="17" t="s">
        <v>14</v>
      </c>
      <c r="H24" s="17">
        <v>3248</v>
      </c>
      <c r="I24" s="17">
        <v>11</v>
      </c>
      <c r="J24" s="17">
        <v>1</v>
      </c>
      <c r="K24" s="17" t="s">
        <v>14</v>
      </c>
      <c r="L24" s="17" t="s">
        <v>14</v>
      </c>
      <c r="M24" s="17" t="s">
        <v>14</v>
      </c>
      <c r="N24" s="11"/>
      <c r="O24" s="16" t="s">
        <v>13</v>
      </c>
      <c r="P24" s="15" t="s">
        <v>12</v>
      </c>
    </row>
    <row r="25" spans="1:16" s="10" customFormat="1" ht="13.5" customHeight="1">
      <c r="A25" s="619"/>
      <c r="B25" s="623" t="s">
        <v>11</v>
      </c>
      <c r="C25" s="623"/>
      <c r="D25" s="623"/>
      <c r="E25" s="623" t="s">
        <v>10</v>
      </c>
      <c r="F25" s="623"/>
      <c r="G25" s="623"/>
      <c r="H25" s="623" t="s">
        <v>9</v>
      </c>
      <c r="I25" s="623"/>
      <c r="J25" s="623"/>
      <c r="K25" s="623" t="s">
        <v>8</v>
      </c>
      <c r="L25" s="623"/>
      <c r="M25" s="623"/>
    </row>
    <row r="26" spans="1:16" s="10" customFormat="1" ht="37.5" customHeight="1">
      <c r="A26" s="619"/>
      <c r="B26" s="13" t="s">
        <v>7</v>
      </c>
      <c r="C26" s="13" t="s">
        <v>6</v>
      </c>
      <c r="D26" s="13" t="s">
        <v>5</v>
      </c>
      <c r="E26" s="13" t="s">
        <v>7</v>
      </c>
      <c r="F26" s="13" t="s">
        <v>6</v>
      </c>
      <c r="G26" s="13" t="s">
        <v>5</v>
      </c>
      <c r="H26" s="13" t="s">
        <v>7</v>
      </c>
      <c r="I26" s="13" t="s">
        <v>6</v>
      </c>
      <c r="J26" s="13" t="s">
        <v>5</v>
      </c>
      <c r="K26" s="13" t="s">
        <v>7</v>
      </c>
      <c r="L26" s="13" t="s">
        <v>6</v>
      </c>
      <c r="M26" s="13" t="s">
        <v>5</v>
      </c>
      <c r="N26" s="11"/>
    </row>
    <row r="27" spans="1:16" s="10" customFormat="1" ht="9.9499999999999993" customHeight="1">
      <c r="A27" s="5" t="s">
        <v>4</v>
      </c>
      <c r="B27" s="12"/>
      <c r="C27" s="12"/>
      <c r="D27" s="12"/>
      <c r="E27" s="12"/>
      <c r="F27" s="12"/>
      <c r="G27" s="12"/>
      <c r="H27" s="12"/>
      <c r="I27" s="12"/>
      <c r="J27" s="12"/>
      <c r="K27" s="12"/>
      <c r="L27" s="12"/>
      <c r="M27" s="12"/>
      <c r="N27" s="11"/>
    </row>
    <row r="28" spans="1:16" s="6" customFormat="1" ht="9.75" customHeight="1">
      <c r="A28" s="5" t="s">
        <v>3</v>
      </c>
      <c r="B28" s="9"/>
      <c r="C28" s="9"/>
      <c r="D28" s="9"/>
      <c r="E28" s="9"/>
      <c r="F28" s="9"/>
      <c r="G28" s="9"/>
      <c r="H28" s="9"/>
      <c r="I28" s="9"/>
      <c r="J28" s="8"/>
      <c r="K28" s="7"/>
      <c r="L28" s="7"/>
      <c r="M28" s="7"/>
    </row>
    <row r="29" spans="1:16" ht="9.75" customHeight="1">
      <c r="A29" s="5" t="s">
        <v>2</v>
      </c>
      <c r="B29" s="4"/>
      <c r="C29" s="4"/>
      <c r="D29" s="4"/>
      <c r="E29" s="4"/>
      <c r="F29" s="4"/>
      <c r="G29" s="4"/>
      <c r="H29" s="4"/>
      <c r="I29" s="4"/>
      <c r="J29" s="4"/>
      <c r="K29" s="3"/>
      <c r="L29" s="3"/>
      <c r="M29" s="3"/>
    </row>
    <row r="30" spans="1:16" ht="10.5" customHeight="1">
      <c r="A30" s="609" t="s">
        <v>1</v>
      </c>
      <c r="B30" s="609"/>
      <c r="C30" s="609"/>
      <c r="D30" s="609"/>
      <c r="E30" s="609"/>
      <c r="F30" s="609"/>
      <c r="G30" s="609"/>
      <c r="H30" s="609"/>
      <c r="I30" s="609"/>
      <c r="J30" s="609"/>
      <c r="K30" s="609"/>
      <c r="L30" s="609"/>
      <c r="M30" s="609"/>
      <c r="N30" s="2"/>
    </row>
    <row r="31" spans="1:16" ht="11.25" customHeight="1">
      <c r="A31" s="607" t="s">
        <v>0</v>
      </c>
      <c r="B31" s="607"/>
      <c r="C31" s="607"/>
      <c r="D31" s="607"/>
      <c r="E31" s="607"/>
      <c r="F31" s="607"/>
      <c r="G31" s="607"/>
      <c r="H31" s="607"/>
      <c r="I31" s="607"/>
      <c r="J31" s="607"/>
      <c r="K31" s="607"/>
      <c r="L31" s="607"/>
      <c r="M31" s="607"/>
      <c r="N31" s="2"/>
    </row>
  </sheetData>
  <mergeCells count="14">
    <mergeCell ref="A31:M31"/>
    <mergeCell ref="A25:A26"/>
    <mergeCell ref="B25:D25"/>
    <mergeCell ref="E25:G25"/>
    <mergeCell ref="H25:J25"/>
    <mergeCell ref="K25:M25"/>
    <mergeCell ref="A30:M30"/>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Q33"/>
  <sheetViews>
    <sheetView showGridLines="0" workbookViewId="0">
      <selection sqref="A1:XFD1"/>
    </sheetView>
  </sheetViews>
  <sheetFormatPr defaultColWidth="9.140625" defaultRowHeight="12.75"/>
  <cols>
    <col min="1" max="1" width="20.85546875" style="1" customWidth="1"/>
    <col min="2" max="2" width="11.7109375" style="1" bestFit="1" customWidth="1"/>
    <col min="3" max="3" width="7.140625" style="1" bestFit="1" customWidth="1"/>
    <col min="4" max="5" width="6.85546875" style="1" bestFit="1" customWidth="1"/>
    <col min="6" max="6" width="7.42578125" style="1" bestFit="1" customWidth="1"/>
    <col min="7" max="7" width="5.42578125" style="1" bestFit="1" customWidth="1"/>
    <col min="8" max="10" width="6.140625" style="1" bestFit="1" customWidth="1"/>
    <col min="11" max="11" width="6.7109375" style="1" bestFit="1" customWidth="1"/>
    <col min="12" max="12" width="6.5703125" style="1" bestFit="1" customWidth="1"/>
    <col min="13" max="13" width="6.85546875" style="1" bestFit="1" customWidth="1"/>
    <col min="14" max="14" width="9.85546875" style="1" bestFit="1" customWidth="1"/>
    <col min="15" max="16384" width="9.140625" style="1"/>
  </cols>
  <sheetData>
    <row r="1" spans="1:17" s="28" customFormat="1" ht="35.1" customHeight="1">
      <c r="A1" s="618" t="s">
        <v>196</v>
      </c>
      <c r="B1" s="618"/>
      <c r="C1" s="618"/>
      <c r="D1" s="618"/>
      <c r="E1" s="618"/>
      <c r="F1" s="618"/>
      <c r="G1" s="618"/>
      <c r="H1" s="618"/>
      <c r="I1" s="618"/>
      <c r="J1" s="618"/>
      <c r="K1" s="618"/>
      <c r="L1" s="618"/>
      <c r="M1" s="618"/>
    </row>
    <row r="2" spans="1:17" s="28" customFormat="1" ht="35.1" customHeight="1">
      <c r="A2" s="618" t="s">
        <v>195</v>
      </c>
      <c r="B2" s="618"/>
      <c r="C2" s="618"/>
      <c r="D2" s="618"/>
      <c r="E2" s="618"/>
      <c r="F2" s="618"/>
      <c r="G2" s="618"/>
      <c r="H2" s="618"/>
      <c r="I2" s="618"/>
      <c r="J2" s="618"/>
      <c r="K2" s="618"/>
      <c r="L2" s="618"/>
      <c r="M2" s="618"/>
      <c r="N2" s="56"/>
    </row>
    <row r="3" spans="1:17" s="122" customFormat="1" ht="9.75" customHeight="1">
      <c r="A3" s="138" t="s">
        <v>75</v>
      </c>
      <c r="N3" s="137" t="s">
        <v>74</v>
      </c>
    </row>
    <row r="4" spans="1:17" s="132" customFormat="1" ht="14.25" customHeight="1">
      <c r="A4" s="619"/>
      <c r="B4" s="604" t="s">
        <v>98</v>
      </c>
      <c r="C4" s="604" t="s">
        <v>97</v>
      </c>
      <c r="D4" s="601" t="s">
        <v>72</v>
      </c>
      <c r="E4" s="602"/>
      <c r="F4" s="602"/>
      <c r="G4" s="602"/>
      <c r="H4" s="602"/>
      <c r="I4" s="602"/>
      <c r="J4" s="602"/>
      <c r="K4" s="602"/>
      <c r="L4" s="602"/>
      <c r="M4" s="602"/>
      <c r="N4" s="603"/>
    </row>
    <row r="5" spans="1:17" s="132" customFormat="1" ht="14.25" customHeight="1">
      <c r="A5" s="619"/>
      <c r="B5" s="604"/>
      <c r="C5" s="604"/>
      <c r="D5" s="604" t="s">
        <v>91</v>
      </c>
      <c r="E5" s="610" t="s">
        <v>96</v>
      </c>
      <c r="F5" s="604" t="s">
        <v>116</v>
      </c>
      <c r="G5" s="604" t="s">
        <v>94</v>
      </c>
      <c r="H5" s="601" t="s">
        <v>194</v>
      </c>
      <c r="I5" s="602"/>
      <c r="J5" s="602"/>
      <c r="K5" s="602"/>
      <c r="L5" s="602"/>
      <c r="M5" s="602"/>
      <c r="N5" s="603"/>
    </row>
    <row r="6" spans="1:17" s="132" customFormat="1" ht="27" customHeight="1">
      <c r="A6" s="619"/>
      <c r="B6" s="604"/>
      <c r="C6" s="604"/>
      <c r="D6" s="604"/>
      <c r="E6" s="612"/>
      <c r="F6" s="604"/>
      <c r="G6" s="604"/>
      <c r="H6" s="13" t="s">
        <v>83</v>
      </c>
      <c r="I6" s="13" t="s">
        <v>80</v>
      </c>
      <c r="J6" s="13" t="s">
        <v>183</v>
      </c>
      <c r="K6" s="13" t="s">
        <v>78</v>
      </c>
      <c r="L6" s="13" t="s">
        <v>11</v>
      </c>
      <c r="M6" s="13" t="s">
        <v>9</v>
      </c>
      <c r="N6" s="13" t="s">
        <v>73</v>
      </c>
      <c r="P6" s="39" t="s">
        <v>69</v>
      </c>
      <c r="Q6" s="27" t="s">
        <v>68</v>
      </c>
    </row>
    <row r="7" spans="1:17" s="19" customFormat="1" ht="12.75" customHeight="1">
      <c r="A7" s="24" t="s">
        <v>67</v>
      </c>
      <c r="B7" s="142">
        <v>10786049</v>
      </c>
      <c r="C7" s="142">
        <v>7471626</v>
      </c>
      <c r="D7" s="142">
        <v>3314423</v>
      </c>
      <c r="E7" s="143">
        <v>3084508</v>
      </c>
      <c r="F7" s="142">
        <v>140954</v>
      </c>
      <c r="G7" s="142">
        <v>88961</v>
      </c>
      <c r="H7" s="142">
        <v>325534</v>
      </c>
      <c r="I7" s="142">
        <v>205111</v>
      </c>
      <c r="J7" s="142">
        <v>168501</v>
      </c>
      <c r="K7" s="142">
        <v>228157</v>
      </c>
      <c r="L7" s="142">
        <v>727207</v>
      </c>
      <c r="M7" s="142">
        <v>1106345</v>
      </c>
      <c r="N7" s="142">
        <v>323653</v>
      </c>
      <c r="P7" s="25" t="s">
        <v>62</v>
      </c>
      <c r="Q7" s="26" t="s">
        <v>66</v>
      </c>
    </row>
    <row r="8" spans="1:17" s="19" customFormat="1" ht="12.75" customHeight="1">
      <c r="A8" s="24" t="s">
        <v>65</v>
      </c>
      <c r="B8" s="142">
        <v>8857504</v>
      </c>
      <c r="C8" s="142">
        <v>5699141</v>
      </c>
      <c r="D8" s="142">
        <v>3158363</v>
      </c>
      <c r="E8" s="143">
        <v>2938186</v>
      </c>
      <c r="F8" s="142">
        <v>136244</v>
      </c>
      <c r="G8" s="142">
        <v>83933</v>
      </c>
      <c r="H8" s="142">
        <v>315705</v>
      </c>
      <c r="I8" s="142">
        <v>193411</v>
      </c>
      <c r="J8" s="142">
        <v>162265</v>
      </c>
      <c r="K8" s="142">
        <v>223565</v>
      </c>
      <c r="L8" s="142">
        <v>677455</v>
      </c>
      <c r="M8" s="142">
        <v>1059723</v>
      </c>
      <c r="N8" s="142">
        <v>306062</v>
      </c>
      <c r="P8" s="25" t="s">
        <v>62</v>
      </c>
      <c r="Q8" s="21" t="s">
        <v>64</v>
      </c>
    </row>
    <row r="9" spans="1:17" s="14" customFormat="1" ht="12.75" customHeight="1">
      <c r="A9" s="24" t="s">
        <v>63</v>
      </c>
      <c r="B9" s="141">
        <v>380546</v>
      </c>
      <c r="C9" s="141">
        <v>278100</v>
      </c>
      <c r="D9" s="141">
        <v>102446</v>
      </c>
      <c r="E9" s="141">
        <v>95434</v>
      </c>
      <c r="F9" s="141">
        <v>4494</v>
      </c>
      <c r="G9" s="141">
        <v>2518</v>
      </c>
      <c r="H9" s="141">
        <v>13254</v>
      </c>
      <c r="I9" s="141">
        <v>4816</v>
      </c>
      <c r="J9" s="141">
        <v>6298</v>
      </c>
      <c r="K9" s="141">
        <v>7469</v>
      </c>
      <c r="L9" s="141">
        <v>17313</v>
      </c>
      <c r="M9" s="141">
        <v>35017</v>
      </c>
      <c r="N9" s="141">
        <v>11267</v>
      </c>
      <c r="P9" s="22" t="s">
        <v>62</v>
      </c>
      <c r="Q9" s="21" t="s">
        <v>61</v>
      </c>
    </row>
    <row r="10" spans="1:17" s="19" customFormat="1" ht="12.75" customHeight="1">
      <c r="A10" s="18" t="s">
        <v>60</v>
      </c>
      <c r="B10" s="139">
        <v>34906</v>
      </c>
      <c r="C10" s="139">
        <v>26863</v>
      </c>
      <c r="D10" s="139">
        <v>8043</v>
      </c>
      <c r="E10" s="140">
        <v>7444</v>
      </c>
      <c r="F10" s="139">
        <v>373</v>
      </c>
      <c r="G10" s="139">
        <v>226</v>
      </c>
      <c r="H10" s="139">
        <v>962</v>
      </c>
      <c r="I10" s="139">
        <v>435</v>
      </c>
      <c r="J10" s="139">
        <v>568</v>
      </c>
      <c r="K10" s="139">
        <v>450</v>
      </c>
      <c r="L10" s="139">
        <v>1683</v>
      </c>
      <c r="M10" s="139">
        <v>2376</v>
      </c>
      <c r="N10" s="139">
        <v>970</v>
      </c>
      <c r="P10" s="16" t="s">
        <v>59</v>
      </c>
      <c r="Q10" s="15" t="s">
        <v>58</v>
      </c>
    </row>
    <row r="11" spans="1:17" s="14" customFormat="1" ht="12.75" customHeight="1">
      <c r="A11" s="18" t="s">
        <v>57</v>
      </c>
      <c r="B11" s="139">
        <v>2417</v>
      </c>
      <c r="C11" s="139">
        <v>1673</v>
      </c>
      <c r="D11" s="139">
        <v>744</v>
      </c>
      <c r="E11" s="140">
        <v>695</v>
      </c>
      <c r="F11" s="139">
        <v>29</v>
      </c>
      <c r="G11" s="139">
        <v>20</v>
      </c>
      <c r="H11" s="139">
        <v>37</v>
      </c>
      <c r="I11" s="139">
        <v>30</v>
      </c>
      <c r="J11" s="139">
        <v>7</v>
      </c>
      <c r="K11" s="139">
        <v>58</v>
      </c>
      <c r="L11" s="139">
        <v>164</v>
      </c>
      <c r="M11" s="139">
        <v>373</v>
      </c>
      <c r="N11" s="139">
        <v>26</v>
      </c>
      <c r="P11" s="16" t="s">
        <v>56</v>
      </c>
      <c r="Q11" s="15" t="s">
        <v>55</v>
      </c>
    </row>
    <row r="12" spans="1:17" s="14" customFormat="1" ht="12.75" customHeight="1">
      <c r="A12" s="18" t="s">
        <v>54</v>
      </c>
      <c r="B12" s="139">
        <v>4243</v>
      </c>
      <c r="C12" s="139">
        <v>2995</v>
      </c>
      <c r="D12" s="139">
        <v>1248</v>
      </c>
      <c r="E12" s="140">
        <v>1146</v>
      </c>
      <c r="F12" s="139">
        <v>62</v>
      </c>
      <c r="G12" s="139">
        <v>40</v>
      </c>
      <c r="H12" s="139">
        <v>129</v>
      </c>
      <c r="I12" s="139">
        <v>38</v>
      </c>
      <c r="J12" s="139">
        <v>97</v>
      </c>
      <c r="K12" s="139">
        <v>126</v>
      </c>
      <c r="L12" s="139">
        <v>137</v>
      </c>
      <c r="M12" s="139">
        <v>490</v>
      </c>
      <c r="N12" s="139">
        <v>129</v>
      </c>
      <c r="P12" s="16" t="s">
        <v>53</v>
      </c>
      <c r="Q12" s="15" t="s">
        <v>52</v>
      </c>
    </row>
    <row r="13" spans="1:17" s="14" customFormat="1" ht="12.75" customHeight="1">
      <c r="A13" s="18" t="s">
        <v>51</v>
      </c>
      <c r="B13" s="139">
        <v>5786</v>
      </c>
      <c r="C13" s="139">
        <v>4238</v>
      </c>
      <c r="D13" s="139">
        <v>1548</v>
      </c>
      <c r="E13" s="140">
        <v>1450</v>
      </c>
      <c r="F13" s="139">
        <v>56</v>
      </c>
      <c r="G13" s="139">
        <v>42</v>
      </c>
      <c r="H13" s="139">
        <v>171</v>
      </c>
      <c r="I13" s="139">
        <v>65</v>
      </c>
      <c r="J13" s="139">
        <v>58</v>
      </c>
      <c r="K13" s="139">
        <v>111</v>
      </c>
      <c r="L13" s="139">
        <v>306</v>
      </c>
      <c r="M13" s="139">
        <v>587</v>
      </c>
      <c r="N13" s="139">
        <v>152</v>
      </c>
      <c r="P13" s="16" t="s">
        <v>50</v>
      </c>
      <c r="Q13" s="15" t="s">
        <v>49</v>
      </c>
    </row>
    <row r="14" spans="1:17" s="14" customFormat="1" ht="12.75" customHeight="1">
      <c r="A14" s="18" t="s">
        <v>48</v>
      </c>
      <c r="B14" s="139">
        <v>56695</v>
      </c>
      <c r="C14" s="139">
        <v>38814</v>
      </c>
      <c r="D14" s="139">
        <v>17881</v>
      </c>
      <c r="E14" s="140">
        <v>16793</v>
      </c>
      <c r="F14" s="139">
        <v>740</v>
      </c>
      <c r="G14" s="139">
        <v>348</v>
      </c>
      <c r="H14" s="139">
        <v>2510</v>
      </c>
      <c r="I14" s="139">
        <v>938</v>
      </c>
      <c r="J14" s="139">
        <v>1219</v>
      </c>
      <c r="K14" s="139">
        <v>1345</v>
      </c>
      <c r="L14" s="139">
        <v>3030</v>
      </c>
      <c r="M14" s="139">
        <v>5693</v>
      </c>
      <c r="N14" s="139">
        <v>2058</v>
      </c>
      <c r="P14" s="16" t="s">
        <v>47</v>
      </c>
      <c r="Q14" s="15" t="s">
        <v>46</v>
      </c>
    </row>
    <row r="15" spans="1:17" s="19" customFormat="1" ht="12.75" customHeight="1">
      <c r="A15" s="18" t="s">
        <v>45</v>
      </c>
      <c r="B15" s="139">
        <v>18763</v>
      </c>
      <c r="C15" s="139">
        <v>13378</v>
      </c>
      <c r="D15" s="139">
        <v>5385</v>
      </c>
      <c r="E15" s="140">
        <v>5052</v>
      </c>
      <c r="F15" s="139">
        <v>206</v>
      </c>
      <c r="G15" s="139">
        <v>127</v>
      </c>
      <c r="H15" s="139">
        <v>686</v>
      </c>
      <c r="I15" s="139">
        <v>213</v>
      </c>
      <c r="J15" s="139">
        <v>330</v>
      </c>
      <c r="K15" s="139">
        <v>324</v>
      </c>
      <c r="L15" s="139">
        <v>891</v>
      </c>
      <c r="M15" s="139">
        <v>2020</v>
      </c>
      <c r="N15" s="139">
        <v>588</v>
      </c>
      <c r="P15" s="16" t="s">
        <v>44</v>
      </c>
      <c r="Q15" s="15" t="s">
        <v>43</v>
      </c>
    </row>
    <row r="16" spans="1:17" s="14" customFormat="1" ht="12.75" customHeight="1">
      <c r="A16" s="18" t="s">
        <v>42</v>
      </c>
      <c r="B16" s="139">
        <v>24222</v>
      </c>
      <c r="C16" s="139">
        <v>17566</v>
      </c>
      <c r="D16" s="139">
        <v>6656</v>
      </c>
      <c r="E16" s="140">
        <v>6219</v>
      </c>
      <c r="F16" s="139">
        <v>292</v>
      </c>
      <c r="G16" s="139">
        <v>145</v>
      </c>
      <c r="H16" s="139">
        <v>983</v>
      </c>
      <c r="I16" s="139">
        <v>284</v>
      </c>
      <c r="J16" s="139">
        <v>404</v>
      </c>
      <c r="K16" s="139">
        <v>555</v>
      </c>
      <c r="L16" s="139">
        <v>886</v>
      </c>
      <c r="M16" s="139">
        <v>2357</v>
      </c>
      <c r="N16" s="139">
        <v>750</v>
      </c>
      <c r="P16" s="16" t="s">
        <v>41</v>
      </c>
      <c r="Q16" s="15" t="s">
        <v>40</v>
      </c>
    </row>
    <row r="17" spans="1:17" s="14" customFormat="1" ht="12.75" customHeight="1">
      <c r="A17" s="18" t="s">
        <v>39</v>
      </c>
      <c r="B17" s="139">
        <v>60052</v>
      </c>
      <c r="C17" s="139">
        <v>45724</v>
      </c>
      <c r="D17" s="139">
        <v>14328</v>
      </c>
      <c r="E17" s="140">
        <v>13280</v>
      </c>
      <c r="F17" s="139">
        <v>636</v>
      </c>
      <c r="G17" s="139">
        <v>412</v>
      </c>
      <c r="H17" s="139">
        <v>1485</v>
      </c>
      <c r="I17" s="139">
        <v>751</v>
      </c>
      <c r="J17" s="139">
        <v>842</v>
      </c>
      <c r="K17" s="139">
        <v>610</v>
      </c>
      <c r="L17" s="139">
        <v>3055</v>
      </c>
      <c r="M17" s="139">
        <v>5042</v>
      </c>
      <c r="N17" s="139">
        <v>1495</v>
      </c>
      <c r="P17" s="16" t="s">
        <v>38</v>
      </c>
      <c r="Q17" s="15" t="s">
        <v>37</v>
      </c>
    </row>
    <row r="18" spans="1:17" s="14" customFormat="1" ht="12.75" customHeight="1">
      <c r="A18" s="18" t="s">
        <v>36</v>
      </c>
      <c r="B18" s="139">
        <v>4711</v>
      </c>
      <c r="C18" s="139">
        <v>2888</v>
      </c>
      <c r="D18" s="139">
        <v>1823</v>
      </c>
      <c r="E18" s="140">
        <v>1662</v>
      </c>
      <c r="F18" s="139">
        <v>92</v>
      </c>
      <c r="G18" s="139">
        <v>69</v>
      </c>
      <c r="H18" s="139">
        <v>218</v>
      </c>
      <c r="I18" s="139">
        <v>61</v>
      </c>
      <c r="J18" s="139">
        <v>78</v>
      </c>
      <c r="K18" s="139">
        <v>127</v>
      </c>
      <c r="L18" s="139">
        <v>400</v>
      </c>
      <c r="M18" s="139">
        <v>618</v>
      </c>
      <c r="N18" s="139">
        <v>160</v>
      </c>
      <c r="P18" s="16" t="s">
        <v>35</v>
      </c>
      <c r="Q18" s="15" t="s">
        <v>34</v>
      </c>
    </row>
    <row r="19" spans="1:17" s="14" customFormat="1" ht="12.75" customHeight="1">
      <c r="A19" s="18" t="s">
        <v>33</v>
      </c>
      <c r="B19" s="139">
        <v>37483</v>
      </c>
      <c r="C19" s="139">
        <v>28249</v>
      </c>
      <c r="D19" s="139">
        <v>9234</v>
      </c>
      <c r="E19" s="140">
        <v>8595</v>
      </c>
      <c r="F19" s="139">
        <v>421</v>
      </c>
      <c r="G19" s="139">
        <v>218</v>
      </c>
      <c r="H19" s="139">
        <v>1362</v>
      </c>
      <c r="I19" s="139">
        <v>429</v>
      </c>
      <c r="J19" s="139">
        <v>621</v>
      </c>
      <c r="K19" s="139">
        <v>704</v>
      </c>
      <c r="L19" s="139">
        <v>1331</v>
      </c>
      <c r="M19" s="139">
        <v>3137</v>
      </c>
      <c r="N19" s="139">
        <v>1011</v>
      </c>
      <c r="P19" s="16" t="s">
        <v>32</v>
      </c>
      <c r="Q19" s="15" t="s">
        <v>31</v>
      </c>
    </row>
    <row r="20" spans="1:17" s="14" customFormat="1" ht="12.75" customHeight="1">
      <c r="A20" s="18" t="s">
        <v>30</v>
      </c>
      <c r="B20" s="139">
        <v>48801</v>
      </c>
      <c r="C20" s="139">
        <v>35117</v>
      </c>
      <c r="D20" s="139">
        <v>13684</v>
      </c>
      <c r="E20" s="140">
        <v>12802</v>
      </c>
      <c r="F20" s="139">
        <v>551</v>
      </c>
      <c r="G20" s="139">
        <v>331</v>
      </c>
      <c r="H20" s="139">
        <v>2044</v>
      </c>
      <c r="I20" s="139">
        <v>690</v>
      </c>
      <c r="J20" s="139">
        <v>937</v>
      </c>
      <c r="K20" s="139">
        <v>907</v>
      </c>
      <c r="L20" s="139">
        <v>2011</v>
      </c>
      <c r="M20" s="139">
        <v>4510</v>
      </c>
      <c r="N20" s="139">
        <v>1703</v>
      </c>
      <c r="P20" s="16" t="s">
        <v>29</v>
      </c>
      <c r="Q20" s="15" t="s">
        <v>28</v>
      </c>
    </row>
    <row r="21" spans="1:17" s="14" customFormat="1" ht="12.75" customHeight="1">
      <c r="A21" s="18" t="s">
        <v>27</v>
      </c>
      <c r="B21" s="139">
        <v>9297</v>
      </c>
      <c r="C21" s="139">
        <v>6569</v>
      </c>
      <c r="D21" s="139">
        <v>2728</v>
      </c>
      <c r="E21" s="140">
        <v>2524</v>
      </c>
      <c r="F21" s="139">
        <v>138</v>
      </c>
      <c r="G21" s="139">
        <v>66</v>
      </c>
      <c r="H21" s="139">
        <v>311</v>
      </c>
      <c r="I21" s="139">
        <v>100</v>
      </c>
      <c r="J21" s="139">
        <v>153</v>
      </c>
      <c r="K21" s="139">
        <v>171</v>
      </c>
      <c r="L21" s="139">
        <v>518</v>
      </c>
      <c r="M21" s="139">
        <v>1017</v>
      </c>
      <c r="N21" s="139">
        <v>254</v>
      </c>
      <c r="P21" s="16" t="s">
        <v>26</v>
      </c>
      <c r="Q21" s="15" t="s">
        <v>25</v>
      </c>
    </row>
    <row r="22" spans="1:17" s="14" customFormat="1" ht="12.75" customHeight="1">
      <c r="A22" s="18" t="s">
        <v>24</v>
      </c>
      <c r="B22" s="139">
        <v>30283</v>
      </c>
      <c r="C22" s="139">
        <v>22122</v>
      </c>
      <c r="D22" s="139">
        <v>8161</v>
      </c>
      <c r="E22" s="140">
        <v>7541</v>
      </c>
      <c r="F22" s="139">
        <v>391</v>
      </c>
      <c r="G22" s="139">
        <v>229</v>
      </c>
      <c r="H22" s="139">
        <v>921</v>
      </c>
      <c r="I22" s="139">
        <v>333</v>
      </c>
      <c r="J22" s="139">
        <v>450</v>
      </c>
      <c r="K22" s="139">
        <v>1032</v>
      </c>
      <c r="L22" s="139">
        <v>1214</v>
      </c>
      <c r="M22" s="139">
        <v>2645</v>
      </c>
      <c r="N22" s="139">
        <v>946</v>
      </c>
      <c r="P22" s="16" t="s">
        <v>23</v>
      </c>
      <c r="Q22" s="15" t="s">
        <v>22</v>
      </c>
    </row>
    <row r="23" spans="1:17" s="14" customFormat="1" ht="12.75" customHeight="1">
      <c r="A23" s="18" t="s">
        <v>21</v>
      </c>
      <c r="B23" s="139">
        <v>22041</v>
      </c>
      <c r="C23" s="139">
        <v>15922</v>
      </c>
      <c r="D23" s="139">
        <v>6119</v>
      </c>
      <c r="E23" s="140">
        <v>5638</v>
      </c>
      <c r="F23" s="139">
        <v>321</v>
      </c>
      <c r="G23" s="139">
        <v>160</v>
      </c>
      <c r="H23" s="139">
        <v>816</v>
      </c>
      <c r="I23" s="139">
        <v>268</v>
      </c>
      <c r="J23" s="139">
        <v>296</v>
      </c>
      <c r="K23" s="139">
        <v>311</v>
      </c>
      <c r="L23" s="139">
        <v>1032</v>
      </c>
      <c r="M23" s="139">
        <v>2355</v>
      </c>
      <c r="N23" s="139">
        <v>560</v>
      </c>
      <c r="P23" s="16" t="s">
        <v>20</v>
      </c>
      <c r="Q23" s="15" t="s">
        <v>19</v>
      </c>
    </row>
    <row r="24" spans="1:17" s="14" customFormat="1" ht="12.75" customHeight="1">
      <c r="A24" s="18" t="s">
        <v>18</v>
      </c>
      <c r="B24" s="139">
        <v>4032</v>
      </c>
      <c r="C24" s="139">
        <v>2934</v>
      </c>
      <c r="D24" s="139">
        <v>1098</v>
      </c>
      <c r="E24" s="140">
        <v>988</v>
      </c>
      <c r="F24" s="139">
        <v>81</v>
      </c>
      <c r="G24" s="139">
        <v>29</v>
      </c>
      <c r="H24" s="139">
        <v>142</v>
      </c>
      <c r="I24" s="139">
        <v>28</v>
      </c>
      <c r="J24" s="139">
        <v>81</v>
      </c>
      <c r="K24" s="139">
        <v>85</v>
      </c>
      <c r="L24" s="139">
        <v>147</v>
      </c>
      <c r="M24" s="139">
        <v>407</v>
      </c>
      <c r="N24" s="139">
        <v>98</v>
      </c>
      <c r="P24" s="16" t="s">
        <v>17</v>
      </c>
      <c r="Q24" s="15" t="s">
        <v>16</v>
      </c>
    </row>
    <row r="25" spans="1:17" s="14" customFormat="1" ht="12.75" customHeight="1">
      <c r="A25" s="18" t="s">
        <v>15</v>
      </c>
      <c r="B25" s="139">
        <v>16814</v>
      </c>
      <c r="C25" s="139">
        <v>13048</v>
      </c>
      <c r="D25" s="139">
        <v>3766</v>
      </c>
      <c r="E25" s="140">
        <v>3605</v>
      </c>
      <c r="F25" s="139">
        <v>105</v>
      </c>
      <c r="G25" s="139">
        <v>56</v>
      </c>
      <c r="H25" s="139">
        <v>477</v>
      </c>
      <c r="I25" s="139">
        <v>153</v>
      </c>
      <c r="J25" s="139">
        <v>157</v>
      </c>
      <c r="K25" s="139">
        <v>553</v>
      </c>
      <c r="L25" s="139">
        <v>508</v>
      </c>
      <c r="M25" s="139">
        <v>1390</v>
      </c>
      <c r="N25" s="139">
        <v>367</v>
      </c>
      <c r="P25" s="16" t="s">
        <v>13</v>
      </c>
      <c r="Q25" s="15" t="s">
        <v>12</v>
      </c>
    </row>
    <row r="26" spans="1:17" s="10" customFormat="1" ht="14.25" customHeight="1">
      <c r="A26" s="619"/>
      <c r="B26" s="604" t="s">
        <v>93</v>
      </c>
      <c r="C26" s="604" t="s">
        <v>92</v>
      </c>
      <c r="D26" s="601" t="s">
        <v>7</v>
      </c>
      <c r="E26" s="602"/>
      <c r="F26" s="602"/>
      <c r="G26" s="602"/>
      <c r="H26" s="602"/>
      <c r="I26" s="602"/>
      <c r="J26" s="602"/>
      <c r="K26" s="602"/>
      <c r="L26" s="602"/>
      <c r="M26" s="602"/>
      <c r="N26" s="603"/>
    </row>
    <row r="27" spans="1:17" s="10" customFormat="1" ht="14.25" customHeight="1">
      <c r="A27" s="619"/>
      <c r="B27" s="604"/>
      <c r="C27" s="604"/>
      <c r="D27" s="604" t="s">
        <v>91</v>
      </c>
      <c r="E27" s="610" t="s">
        <v>90</v>
      </c>
      <c r="F27" s="604" t="s">
        <v>89</v>
      </c>
      <c r="G27" s="604" t="s">
        <v>88</v>
      </c>
      <c r="H27" s="601" t="s">
        <v>193</v>
      </c>
      <c r="I27" s="602"/>
      <c r="J27" s="602"/>
      <c r="K27" s="602"/>
      <c r="L27" s="602"/>
      <c r="M27" s="602"/>
      <c r="N27" s="603"/>
    </row>
    <row r="28" spans="1:17" s="10" customFormat="1" ht="38.25">
      <c r="A28" s="619"/>
      <c r="B28" s="604"/>
      <c r="C28" s="604"/>
      <c r="D28" s="604"/>
      <c r="E28" s="612"/>
      <c r="F28" s="604"/>
      <c r="G28" s="604"/>
      <c r="H28" s="13" t="s">
        <v>83</v>
      </c>
      <c r="I28" s="13" t="s">
        <v>80</v>
      </c>
      <c r="J28" s="13" t="s">
        <v>183</v>
      </c>
      <c r="K28" s="13" t="s">
        <v>78</v>
      </c>
      <c r="L28" s="13" t="s">
        <v>11</v>
      </c>
      <c r="M28" s="13" t="s">
        <v>9</v>
      </c>
      <c r="N28" s="13" t="s">
        <v>182</v>
      </c>
    </row>
    <row r="29" spans="1:17" s="10" customFormat="1" ht="9.75" customHeight="1">
      <c r="A29" s="614" t="s">
        <v>161</v>
      </c>
      <c r="B29" s="438"/>
      <c r="C29" s="438"/>
      <c r="D29" s="438"/>
      <c r="E29" s="438"/>
      <c r="F29" s="438"/>
      <c r="G29" s="438"/>
      <c r="H29" s="438"/>
      <c r="I29" s="438"/>
      <c r="J29" s="438"/>
      <c r="K29" s="438"/>
      <c r="L29" s="438"/>
      <c r="M29" s="438"/>
      <c r="N29" s="438"/>
      <c r="O29" s="438"/>
    </row>
    <row r="30" spans="1:17" s="6" customFormat="1" ht="9.75" customHeight="1">
      <c r="A30" s="5" t="s">
        <v>3</v>
      </c>
      <c r="B30" s="9"/>
      <c r="C30" s="9"/>
      <c r="D30" s="9"/>
      <c r="E30" s="9"/>
      <c r="F30" s="9"/>
      <c r="G30" s="9"/>
      <c r="H30" s="9"/>
      <c r="I30" s="7"/>
      <c r="J30" s="9"/>
      <c r="K30" s="9"/>
      <c r="L30" s="8"/>
      <c r="M30" s="7"/>
      <c r="N30" s="7"/>
    </row>
    <row r="31" spans="1:17" s="6" customFormat="1" ht="9.75" customHeight="1">
      <c r="A31" s="5" t="s">
        <v>2</v>
      </c>
      <c r="B31" s="8"/>
      <c r="C31" s="8"/>
      <c r="D31" s="8"/>
      <c r="E31" s="8"/>
      <c r="F31" s="8"/>
      <c r="G31" s="8"/>
      <c r="H31" s="8"/>
      <c r="I31" s="8"/>
      <c r="J31" s="8"/>
      <c r="K31" s="8"/>
      <c r="L31" s="8"/>
      <c r="M31" s="8"/>
      <c r="N31" s="7"/>
    </row>
    <row r="32" spans="1:17" ht="20.25" customHeight="1">
      <c r="A32" s="609" t="s">
        <v>192</v>
      </c>
      <c r="B32" s="609"/>
      <c r="C32" s="609"/>
      <c r="D32" s="609"/>
      <c r="E32" s="609"/>
      <c r="F32" s="609"/>
      <c r="G32" s="609"/>
      <c r="H32" s="609"/>
      <c r="I32" s="609"/>
      <c r="J32" s="609"/>
      <c r="K32" s="609"/>
      <c r="L32" s="609"/>
      <c r="M32" s="609"/>
      <c r="N32" s="609"/>
    </row>
    <row r="33" spans="1:14" ht="19.5" customHeight="1">
      <c r="A33" s="609" t="s">
        <v>191</v>
      </c>
      <c r="B33" s="609"/>
      <c r="C33" s="609"/>
      <c r="D33" s="609"/>
      <c r="E33" s="609"/>
      <c r="F33" s="609"/>
      <c r="G33" s="609"/>
      <c r="H33" s="609"/>
      <c r="I33" s="609"/>
      <c r="J33" s="609"/>
      <c r="K33" s="609"/>
      <c r="L33" s="609"/>
      <c r="M33" s="609"/>
      <c r="N33" s="609"/>
    </row>
  </sheetData>
  <mergeCells count="23">
    <mergeCell ref="A32:N32"/>
    <mergeCell ref="A33:N33"/>
    <mergeCell ref="A29:O29"/>
    <mergeCell ref="A26:A28"/>
    <mergeCell ref="B26:B28"/>
    <mergeCell ref="C26:C28"/>
    <mergeCell ref="D26:N26"/>
    <mergeCell ref="D27:D28"/>
    <mergeCell ref="E27:E28"/>
    <mergeCell ref="F27:F28"/>
    <mergeCell ref="G27:G28"/>
    <mergeCell ref="H27:N27"/>
    <mergeCell ref="A1:M1"/>
    <mergeCell ref="A2:M2"/>
    <mergeCell ref="A4:A6"/>
    <mergeCell ref="B4:B6"/>
    <mergeCell ref="C4:C6"/>
    <mergeCell ref="D4:N4"/>
    <mergeCell ref="D5:D6"/>
    <mergeCell ref="E5:E6"/>
    <mergeCell ref="F5:F6"/>
    <mergeCell ref="G5:G6"/>
    <mergeCell ref="H5:N5"/>
  </mergeCells>
  <printOptions horizontalCentered="1"/>
  <pageMargins left="0.39370078740157483" right="0.39370078740157483" top="0.39370078740157483" bottom="0.39370078740157483" header="0" footer="0"/>
  <pageSetup paperSize="9" scale="68"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dimension ref="A1:T48"/>
  <sheetViews>
    <sheetView zoomScaleNormal="100" workbookViewId="0">
      <selection sqref="A1:XFD1"/>
    </sheetView>
  </sheetViews>
  <sheetFormatPr defaultColWidth="9.140625" defaultRowHeight="13.5"/>
  <cols>
    <col min="1" max="1" width="18.7109375" style="326" customWidth="1"/>
    <col min="2" max="2" width="12.28515625" style="381" customWidth="1"/>
    <col min="3" max="3" width="9.28515625" style="326" customWidth="1"/>
    <col min="4" max="4" width="9.5703125" style="326" customWidth="1"/>
    <col min="5" max="5" width="11" style="381" customWidth="1"/>
    <col min="6" max="7" width="9.42578125" style="326" bestFit="1" customWidth="1"/>
    <col min="8" max="8" width="8.7109375" style="326" customWidth="1"/>
    <col min="9" max="9" width="9.140625" style="381" bestFit="1" customWidth="1"/>
    <col min="10" max="11" width="8.7109375" style="326" bestFit="1" customWidth="1"/>
    <col min="12" max="12" width="1.85546875" style="326" bestFit="1" customWidth="1"/>
    <col min="13" max="13" width="9.28515625" style="326" bestFit="1" customWidth="1"/>
    <col min="14" max="14" width="4.85546875" style="326" bestFit="1" customWidth="1"/>
    <col min="15" max="19" width="11.28515625" style="326" customWidth="1"/>
    <col min="20" max="20" width="9.140625" style="196"/>
    <col min="21" max="16384" width="9.140625" style="326"/>
  </cols>
  <sheetData>
    <row r="1" spans="1:20" s="356" customFormat="1" ht="30" customHeight="1">
      <c r="A1" s="464" t="s">
        <v>642</v>
      </c>
      <c r="B1" s="464"/>
      <c r="C1" s="464"/>
      <c r="D1" s="464"/>
      <c r="E1" s="464"/>
      <c r="F1" s="464"/>
      <c r="G1" s="464"/>
      <c r="H1" s="464"/>
      <c r="I1" s="464"/>
      <c r="J1" s="464"/>
      <c r="K1" s="464"/>
      <c r="L1" s="357"/>
      <c r="N1" s="353"/>
    </row>
    <row r="2" spans="1:20" s="356" customFormat="1" ht="30" customHeight="1">
      <c r="A2" s="464" t="s">
        <v>641</v>
      </c>
      <c r="B2" s="464"/>
      <c r="C2" s="464"/>
      <c r="D2" s="464"/>
      <c r="E2" s="464"/>
      <c r="F2" s="464"/>
      <c r="G2" s="464"/>
      <c r="H2" s="464"/>
      <c r="I2" s="464"/>
      <c r="J2" s="464"/>
      <c r="K2" s="464"/>
      <c r="L2" s="357"/>
      <c r="M2" s="353"/>
      <c r="N2" s="353"/>
    </row>
    <row r="3" spans="1:20" s="356" customFormat="1" ht="9.75" customHeight="1">
      <c r="A3" s="359" t="s">
        <v>567</v>
      </c>
      <c r="B3" s="357"/>
      <c r="C3" s="357"/>
      <c r="D3" s="357"/>
      <c r="E3" s="357"/>
      <c r="F3" s="357"/>
      <c r="G3" s="357"/>
      <c r="H3" s="357"/>
      <c r="I3" s="357"/>
      <c r="K3" s="354" t="s">
        <v>431</v>
      </c>
      <c r="L3" s="354"/>
      <c r="M3" s="403"/>
      <c r="N3" s="403"/>
      <c r="O3" s="403"/>
    </row>
    <row r="4" spans="1:20" ht="13.5" customHeight="1">
      <c r="A4" s="465"/>
      <c r="B4" s="466" t="s">
        <v>640</v>
      </c>
      <c r="C4" s="466"/>
      <c r="D4" s="466"/>
      <c r="E4" s="466"/>
      <c r="F4" s="466"/>
      <c r="G4" s="466"/>
      <c r="H4" s="466" t="s">
        <v>639</v>
      </c>
      <c r="I4" s="466"/>
      <c r="J4" s="466"/>
      <c r="K4" s="467"/>
      <c r="L4" s="380"/>
      <c r="T4" s="326"/>
    </row>
    <row r="5" spans="1:20" s="360" customFormat="1" ht="13.5" customHeight="1">
      <c r="A5" s="465"/>
      <c r="B5" s="459" t="s">
        <v>506</v>
      </c>
      <c r="C5" s="460"/>
      <c r="D5" s="461"/>
      <c r="E5" s="459" t="s">
        <v>520</v>
      </c>
      <c r="F5" s="460"/>
      <c r="G5" s="461"/>
      <c r="H5" s="466" t="s">
        <v>638</v>
      </c>
      <c r="I5" s="466" t="s">
        <v>637</v>
      </c>
      <c r="J5" s="466"/>
      <c r="K5" s="467"/>
      <c r="L5" s="402"/>
    </row>
    <row r="6" spans="1:20" ht="13.5" customHeight="1">
      <c r="A6" s="465"/>
      <c r="B6" s="451" t="s">
        <v>91</v>
      </c>
      <c r="C6" s="451" t="s">
        <v>636</v>
      </c>
      <c r="D6" s="451" t="s">
        <v>627</v>
      </c>
      <c r="E6" s="451" t="s">
        <v>91</v>
      </c>
      <c r="F6" s="451" t="s">
        <v>636</v>
      </c>
      <c r="G6" s="451" t="s">
        <v>627</v>
      </c>
      <c r="H6" s="466"/>
      <c r="I6" s="451" t="s">
        <v>91</v>
      </c>
      <c r="J6" s="466" t="s">
        <v>591</v>
      </c>
      <c r="K6" s="467"/>
      <c r="L6" s="380"/>
      <c r="T6" s="326"/>
    </row>
    <row r="7" spans="1:20" s="363" customFormat="1" ht="39.75" customHeight="1">
      <c r="A7" s="465"/>
      <c r="B7" s="451"/>
      <c r="C7" s="451"/>
      <c r="D7" s="451"/>
      <c r="E7" s="451"/>
      <c r="F7" s="451"/>
      <c r="G7" s="451"/>
      <c r="H7" s="466"/>
      <c r="I7" s="451"/>
      <c r="J7" s="379" t="s">
        <v>635</v>
      </c>
      <c r="K7" s="401" t="s">
        <v>634</v>
      </c>
      <c r="L7" s="378"/>
      <c r="M7" s="349" t="s">
        <v>68</v>
      </c>
      <c r="N7" s="349" t="s">
        <v>69</v>
      </c>
    </row>
    <row r="8" spans="1:20" s="400" customFormat="1" ht="12.75">
      <c r="A8" s="343" t="s">
        <v>67</v>
      </c>
      <c r="B8" s="399">
        <v>7991716</v>
      </c>
      <c r="C8" s="399">
        <v>7354171</v>
      </c>
      <c r="D8" s="399">
        <v>637545</v>
      </c>
      <c r="E8" s="399">
        <v>7542136</v>
      </c>
      <c r="F8" s="399">
        <v>5742749</v>
      </c>
      <c r="G8" s="399">
        <v>1799387</v>
      </c>
      <c r="H8" s="399">
        <v>37856</v>
      </c>
      <c r="I8" s="399">
        <v>-237249</v>
      </c>
      <c r="J8" s="399">
        <v>772922</v>
      </c>
      <c r="K8" s="399">
        <v>537898</v>
      </c>
      <c r="M8" s="345" t="s">
        <v>66</v>
      </c>
      <c r="N8" s="344" t="s">
        <v>62</v>
      </c>
    </row>
    <row r="9" spans="1:20" s="400" customFormat="1" ht="12.75">
      <c r="A9" s="343" t="s">
        <v>65</v>
      </c>
      <c r="B9" s="399">
        <v>7634314</v>
      </c>
      <c r="C9" s="399">
        <v>7037356</v>
      </c>
      <c r="D9" s="399">
        <v>596959</v>
      </c>
      <c r="E9" s="399">
        <v>7209988</v>
      </c>
      <c r="F9" s="399">
        <v>5490395</v>
      </c>
      <c r="G9" s="399">
        <v>1719593</v>
      </c>
      <c r="H9" s="399">
        <v>36809</v>
      </c>
      <c r="I9" s="399">
        <v>-221041</v>
      </c>
      <c r="J9" s="399">
        <v>704936</v>
      </c>
      <c r="K9" s="399">
        <v>486119</v>
      </c>
      <c r="M9" s="340" t="s">
        <v>64</v>
      </c>
      <c r="N9" s="344" t="s">
        <v>62</v>
      </c>
    </row>
    <row r="10" spans="1:20" s="397" customFormat="1" ht="12.75">
      <c r="A10" s="343" t="s">
        <v>63</v>
      </c>
      <c r="B10" s="399">
        <v>555408</v>
      </c>
      <c r="C10" s="399">
        <v>535223</v>
      </c>
      <c r="D10" s="399">
        <v>20185</v>
      </c>
      <c r="E10" s="399">
        <v>502416</v>
      </c>
      <c r="F10" s="399">
        <v>402919</v>
      </c>
      <c r="G10" s="399">
        <v>99497</v>
      </c>
      <c r="H10" s="399">
        <v>2266</v>
      </c>
      <c r="I10" s="399">
        <v>-25172</v>
      </c>
      <c r="J10" s="399">
        <v>27217</v>
      </c>
      <c r="K10" s="399">
        <v>2045</v>
      </c>
      <c r="M10" s="340" t="s">
        <v>61</v>
      </c>
      <c r="N10" s="339" t="s">
        <v>62</v>
      </c>
    </row>
    <row r="11" spans="1:20" s="397" customFormat="1" ht="12.75">
      <c r="A11" s="338" t="s">
        <v>60</v>
      </c>
      <c r="B11" s="398">
        <v>75116</v>
      </c>
      <c r="C11" s="398">
        <v>74706</v>
      </c>
      <c r="D11" s="398">
        <v>410</v>
      </c>
      <c r="E11" s="398">
        <v>73803</v>
      </c>
      <c r="F11" s="398">
        <v>57449</v>
      </c>
      <c r="G11" s="398">
        <v>16355</v>
      </c>
      <c r="H11" s="398">
        <v>295</v>
      </c>
      <c r="I11" s="398">
        <v>-2157</v>
      </c>
      <c r="J11" s="398">
        <v>2157</v>
      </c>
      <c r="K11" s="398">
        <v>0</v>
      </c>
      <c r="M11" s="331" t="s">
        <v>58</v>
      </c>
      <c r="N11" s="334" t="s">
        <v>59</v>
      </c>
    </row>
    <row r="12" spans="1:20" s="397" customFormat="1" ht="12.75">
      <c r="A12" s="338" t="s">
        <v>57</v>
      </c>
      <c r="B12" s="398">
        <v>9116</v>
      </c>
      <c r="C12" s="398">
        <v>7587</v>
      </c>
      <c r="D12" s="398">
        <v>1529</v>
      </c>
      <c r="E12" s="398">
        <v>8553</v>
      </c>
      <c r="F12" s="398">
        <v>6597</v>
      </c>
      <c r="G12" s="398">
        <v>1956</v>
      </c>
      <c r="H12" s="398">
        <v>47</v>
      </c>
      <c r="I12" s="398">
        <v>-204</v>
      </c>
      <c r="J12" s="398">
        <v>204</v>
      </c>
      <c r="K12" s="398">
        <v>0</v>
      </c>
      <c r="M12" s="331" t="s">
        <v>55</v>
      </c>
      <c r="N12" s="334" t="s">
        <v>56</v>
      </c>
    </row>
    <row r="13" spans="1:20" s="397" customFormat="1" ht="12.75">
      <c r="A13" s="338" t="s">
        <v>54</v>
      </c>
      <c r="B13" s="398">
        <v>10754</v>
      </c>
      <c r="C13" s="398">
        <v>10144</v>
      </c>
      <c r="D13" s="398">
        <v>611</v>
      </c>
      <c r="E13" s="398">
        <v>9453</v>
      </c>
      <c r="F13" s="398">
        <v>8445</v>
      </c>
      <c r="G13" s="398">
        <v>1008</v>
      </c>
      <c r="H13" s="398">
        <v>52</v>
      </c>
      <c r="I13" s="398">
        <v>-396</v>
      </c>
      <c r="J13" s="398">
        <v>396</v>
      </c>
      <c r="K13" s="398">
        <v>0</v>
      </c>
      <c r="M13" s="331" t="s">
        <v>52</v>
      </c>
      <c r="N13" s="334" t="s">
        <v>53</v>
      </c>
    </row>
    <row r="14" spans="1:20" s="397" customFormat="1" ht="12.75">
      <c r="A14" s="338" t="s">
        <v>51</v>
      </c>
      <c r="B14" s="398">
        <v>12348</v>
      </c>
      <c r="C14" s="398">
        <v>10895</v>
      </c>
      <c r="D14" s="398">
        <v>1453</v>
      </c>
      <c r="E14" s="398">
        <v>14161</v>
      </c>
      <c r="F14" s="398">
        <v>10309</v>
      </c>
      <c r="G14" s="398">
        <v>3853</v>
      </c>
      <c r="H14" s="398">
        <v>61</v>
      </c>
      <c r="I14" s="398">
        <v>146</v>
      </c>
      <c r="J14" s="398">
        <v>370</v>
      </c>
      <c r="K14" s="398">
        <v>516</v>
      </c>
      <c r="M14" s="331" t="s">
        <v>49</v>
      </c>
      <c r="N14" s="334" t="s">
        <v>50</v>
      </c>
    </row>
    <row r="15" spans="1:20" s="397" customFormat="1" ht="12.75">
      <c r="A15" s="338" t="s">
        <v>48</v>
      </c>
      <c r="B15" s="398">
        <v>41169</v>
      </c>
      <c r="C15" s="398">
        <v>40840</v>
      </c>
      <c r="D15" s="398">
        <v>329</v>
      </c>
      <c r="E15" s="398">
        <v>32667</v>
      </c>
      <c r="F15" s="398">
        <v>27932</v>
      </c>
      <c r="G15" s="398">
        <v>4735</v>
      </c>
      <c r="H15" s="398">
        <v>174</v>
      </c>
      <c r="I15" s="398">
        <v>-3796</v>
      </c>
      <c r="J15" s="398">
        <v>3796</v>
      </c>
      <c r="K15" s="398">
        <v>0</v>
      </c>
      <c r="M15" s="331" t="s">
        <v>46</v>
      </c>
      <c r="N15" s="334" t="s">
        <v>47</v>
      </c>
    </row>
    <row r="16" spans="1:20" s="397" customFormat="1" ht="12.75">
      <c r="A16" s="338" t="s">
        <v>582</v>
      </c>
      <c r="B16" s="398">
        <v>39626</v>
      </c>
      <c r="C16" s="398">
        <v>38882</v>
      </c>
      <c r="D16" s="398">
        <v>745</v>
      </c>
      <c r="E16" s="398">
        <v>35728</v>
      </c>
      <c r="F16" s="398">
        <v>28955</v>
      </c>
      <c r="G16" s="398">
        <v>6773</v>
      </c>
      <c r="H16" s="398">
        <v>135</v>
      </c>
      <c r="I16" s="398">
        <v>-304</v>
      </c>
      <c r="J16" s="398">
        <v>304</v>
      </c>
      <c r="K16" s="398">
        <v>0</v>
      </c>
      <c r="M16" s="331" t="s">
        <v>43</v>
      </c>
      <c r="N16" s="334" t="s">
        <v>44</v>
      </c>
    </row>
    <row r="17" spans="1:20" s="397" customFormat="1" ht="12.75">
      <c r="A17" s="338" t="s">
        <v>42</v>
      </c>
      <c r="B17" s="398">
        <v>54188</v>
      </c>
      <c r="C17" s="398">
        <v>50180</v>
      </c>
      <c r="D17" s="398">
        <v>4008</v>
      </c>
      <c r="E17" s="398">
        <v>42916</v>
      </c>
      <c r="F17" s="398">
        <v>35829</v>
      </c>
      <c r="G17" s="398">
        <v>7087</v>
      </c>
      <c r="H17" s="398">
        <v>174</v>
      </c>
      <c r="I17" s="398">
        <v>-1213</v>
      </c>
      <c r="J17" s="398">
        <v>1213</v>
      </c>
      <c r="K17" s="398">
        <v>0</v>
      </c>
      <c r="M17" s="331" t="s">
        <v>40</v>
      </c>
      <c r="N17" s="334" t="s">
        <v>41</v>
      </c>
    </row>
    <row r="18" spans="1:20" s="397" customFormat="1" ht="12.75">
      <c r="A18" s="338" t="s">
        <v>39</v>
      </c>
      <c r="B18" s="398">
        <v>103712</v>
      </c>
      <c r="C18" s="398">
        <v>101200</v>
      </c>
      <c r="D18" s="398">
        <v>2512</v>
      </c>
      <c r="E18" s="398">
        <v>104813</v>
      </c>
      <c r="F18" s="398">
        <v>80460</v>
      </c>
      <c r="G18" s="398">
        <v>24352</v>
      </c>
      <c r="H18" s="398">
        <v>457</v>
      </c>
      <c r="I18" s="398">
        <v>-3647</v>
      </c>
      <c r="J18" s="398">
        <v>3647</v>
      </c>
      <c r="K18" s="398">
        <v>0</v>
      </c>
      <c r="M18" s="331" t="s">
        <v>37</v>
      </c>
      <c r="N18" s="334" t="s">
        <v>38</v>
      </c>
    </row>
    <row r="19" spans="1:20" s="397" customFormat="1" ht="12.75">
      <c r="A19" s="338" t="s">
        <v>36</v>
      </c>
      <c r="B19" s="398">
        <v>9815</v>
      </c>
      <c r="C19" s="398">
        <v>8961</v>
      </c>
      <c r="D19" s="398">
        <v>853</v>
      </c>
      <c r="E19" s="398">
        <v>8991</v>
      </c>
      <c r="F19" s="398">
        <v>7076</v>
      </c>
      <c r="G19" s="398">
        <v>1914</v>
      </c>
      <c r="H19" s="398">
        <v>55</v>
      </c>
      <c r="I19" s="398">
        <v>-834</v>
      </c>
      <c r="J19" s="398">
        <v>834</v>
      </c>
      <c r="K19" s="398">
        <v>0</v>
      </c>
      <c r="M19" s="331" t="s">
        <v>34</v>
      </c>
      <c r="N19" s="334" t="s">
        <v>35</v>
      </c>
    </row>
    <row r="20" spans="1:20" s="397" customFormat="1" ht="12.75">
      <c r="A20" s="338" t="s">
        <v>33</v>
      </c>
      <c r="B20" s="398">
        <v>28347</v>
      </c>
      <c r="C20" s="398">
        <v>26144</v>
      </c>
      <c r="D20" s="398">
        <v>2202</v>
      </c>
      <c r="E20" s="398">
        <v>26676</v>
      </c>
      <c r="F20" s="398">
        <v>20293</v>
      </c>
      <c r="G20" s="398">
        <v>6383</v>
      </c>
      <c r="H20" s="398">
        <v>117</v>
      </c>
      <c r="I20" s="398">
        <v>-285</v>
      </c>
      <c r="J20" s="398">
        <v>1638</v>
      </c>
      <c r="K20" s="398">
        <v>1353</v>
      </c>
      <c r="M20" s="331" t="s">
        <v>31</v>
      </c>
      <c r="N20" s="334" t="s">
        <v>32</v>
      </c>
    </row>
    <row r="21" spans="1:20" s="397" customFormat="1" ht="12.75">
      <c r="A21" s="338" t="s">
        <v>30</v>
      </c>
      <c r="B21" s="398">
        <v>59230</v>
      </c>
      <c r="C21" s="398">
        <v>58019</v>
      </c>
      <c r="D21" s="398">
        <v>1211</v>
      </c>
      <c r="E21" s="398">
        <v>40946</v>
      </c>
      <c r="F21" s="398">
        <v>35203</v>
      </c>
      <c r="G21" s="398">
        <v>5743</v>
      </c>
      <c r="H21" s="398">
        <v>215</v>
      </c>
      <c r="I21" s="398">
        <v>-5962</v>
      </c>
      <c r="J21" s="398">
        <v>5962</v>
      </c>
      <c r="K21" s="398">
        <v>0</v>
      </c>
      <c r="M21" s="331" t="s">
        <v>28</v>
      </c>
      <c r="N21" s="334" t="s">
        <v>29</v>
      </c>
    </row>
    <row r="22" spans="1:20" s="397" customFormat="1" ht="12.75">
      <c r="A22" s="338" t="s">
        <v>27</v>
      </c>
      <c r="B22" s="398">
        <v>11756</v>
      </c>
      <c r="C22" s="398">
        <v>10830</v>
      </c>
      <c r="D22" s="398">
        <v>926</v>
      </c>
      <c r="E22" s="398">
        <v>12025</v>
      </c>
      <c r="F22" s="398">
        <v>9775</v>
      </c>
      <c r="G22" s="398">
        <v>2251</v>
      </c>
      <c r="H22" s="398">
        <v>45</v>
      </c>
      <c r="I22" s="398">
        <v>-434</v>
      </c>
      <c r="J22" s="398">
        <v>434</v>
      </c>
      <c r="K22" s="398">
        <v>0</v>
      </c>
      <c r="M22" s="331" t="s">
        <v>25</v>
      </c>
      <c r="N22" s="334" t="s">
        <v>26</v>
      </c>
    </row>
    <row r="23" spans="1:20" s="397" customFormat="1" ht="12.75">
      <c r="A23" s="338" t="s">
        <v>24</v>
      </c>
      <c r="B23" s="398">
        <v>35696</v>
      </c>
      <c r="C23" s="398">
        <v>34199</v>
      </c>
      <c r="D23" s="398">
        <v>1497</v>
      </c>
      <c r="E23" s="398">
        <v>34602</v>
      </c>
      <c r="F23" s="398">
        <v>27635</v>
      </c>
      <c r="G23" s="398">
        <v>6967</v>
      </c>
      <c r="H23" s="398">
        <v>160</v>
      </c>
      <c r="I23" s="398">
        <v>-2049</v>
      </c>
      <c r="J23" s="398">
        <v>2049</v>
      </c>
      <c r="K23" s="398">
        <v>0</v>
      </c>
      <c r="M23" s="331" t="s">
        <v>22</v>
      </c>
      <c r="N23" s="334" t="s">
        <v>23</v>
      </c>
    </row>
    <row r="24" spans="1:20" s="397" customFormat="1" ht="12.75">
      <c r="A24" s="338" t="s">
        <v>21</v>
      </c>
      <c r="B24" s="398">
        <v>29635</v>
      </c>
      <c r="C24" s="398">
        <v>28804</v>
      </c>
      <c r="D24" s="398">
        <v>831</v>
      </c>
      <c r="E24" s="398">
        <v>24672</v>
      </c>
      <c r="F24" s="398">
        <v>20331</v>
      </c>
      <c r="G24" s="398">
        <v>4341</v>
      </c>
      <c r="H24" s="398">
        <v>133</v>
      </c>
      <c r="I24" s="398">
        <v>-1400</v>
      </c>
      <c r="J24" s="398">
        <v>1400</v>
      </c>
      <c r="K24" s="398">
        <v>0</v>
      </c>
      <c r="M24" s="331" t="s">
        <v>19</v>
      </c>
      <c r="N24" s="334" t="s">
        <v>20</v>
      </c>
    </row>
    <row r="25" spans="1:20" s="397" customFormat="1" ht="12.75">
      <c r="A25" s="338" t="s">
        <v>18</v>
      </c>
      <c r="B25" s="398">
        <v>12490</v>
      </c>
      <c r="C25" s="398">
        <v>12093</v>
      </c>
      <c r="D25" s="398">
        <v>397</v>
      </c>
      <c r="E25" s="398">
        <v>12447</v>
      </c>
      <c r="F25" s="398">
        <v>9515</v>
      </c>
      <c r="G25" s="398">
        <v>2932</v>
      </c>
      <c r="H25" s="398">
        <v>0</v>
      </c>
      <c r="I25" s="398">
        <v>-152</v>
      </c>
      <c r="J25" s="398">
        <v>152</v>
      </c>
      <c r="K25" s="398">
        <v>0</v>
      </c>
      <c r="M25" s="331" t="s">
        <v>16</v>
      </c>
      <c r="N25" s="334" t="s">
        <v>17</v>
      </c>
    </row>
    <row r="26" spans="1:20" s="397" customFormat="1" ht="12.75">
      <c r="A26" s="338" t="s">
        <v>15</v>
      </c>
      <c r="B26" s="398">
        <v>22410</v>
      </c>
      <c r="C26" s="398">
        <v>21739</v>
      </c>
      <c r="D26" s="398">
        <v>671</v>
      </c>
      <c r="E26" s="398">
        <v>19964</v>
      </c>
      <c r="F26" s="398">
        <v>17115</v>
      </c>
      <c r="G26" s="398">
        <v>2849</v>
      </c>
      <c r="H26" s="398">
        <v>146</v>
      </c>
      <c r="I26" s="398">
        <v>-2486</v>
      </c>
      <c r="J26" s="398">
        <v>2661</v>
      </c>
      <c r="K26" s="398">
        <v>176</v>
      </c>
      <c r="M26" s="331" t="s">
        <v>12</v>
      </c>
      <c r="N26" s="334" t="s">
        <v>13</v>
      </c>
    </row>
    <row r="27" spans="1:20" ht="12.6" customHeight="1">
      <c r="A27" s="457"/>
      <c r="B27" s="458" t="s">
        <v>633</v>
      </c>
      <c r="C27" s="458"/>
      <c r="D27" s="458"/>
      <c r="E27" s="458"/>
      <c r="F27" s="458"/>
      <c r="G27" s="458"/>
      <c r="H27" s="458" t="s">
        <v>632</v>
      </c>
      <c r="I27" s="458"/>
      <c r="J27" s="458"/>
      <c r="K27" s="458"/>
      <c r="L27" s="396"/>
      <c r="T27" s="326"/>
    </row>
    <row r="28" spans="1:20" ht="18.75" customHeight="1">
      <c r="A28" s="457"/>
      <c r="B28" s="459" t="s">
        <v>631</v>
      </c>
      <c r="C28" s="460"/>
      <c r="D28" s="461"/>
      <c r="E28" s="459" t="s">
        <v>521</v>
      </c>
      <c r="F28" s="460"/>
      <c r="G28" s="461"/>
      <c r="H28" s="456" t="s">
        <v>630</v>
      </c>
      <c r="I28" s="456" t="s">
        <v>629</v>
      </c>
      <c r="J28" s="456"/>
      <c r="K28" s="456"/>
      <c r="L28" s="396"/>
      <c r="T28" s="326"/>
    </row>
    <row r="29" spans="1:20" ht="12.75">
      <c r="A29" s="457"/>
      <c r="B29" s="455" t="s">
        <v>91</v>
      </c>
      <c r="C29" s="455" t="s">
        <v>628</v>
      </c>
      <c r="D29" s="455" t="s">
        <v>627</v>
      </c>
      <c r="E29" s="455" t="s">
        <v>91</v>
      </c>
      <c r="F29" s="455" t="s">
        <v>628</v>
      </c>
      <c r="G29" s="455" t="s">
        <v>627</v>
      </c>
      <c r="H29" s="456"/>
      <c r="I29" s="462" t="s">
        <v>91</v>
      </c>
      <c r="J29" s="456" t="s">
        <v>206</v>
      </c>
      <c r="K29" s="456"/>
      <c r="L29" s="396"/>
      <c r="T29" s="326"/>
    </row>
    <row r="30" spans="1:20" s="363" customFormat="1" ht="25.5">
      <c r="A30" s="457"/>
      <c r="B30" s="455"/>
      <c r="C30" s="455"/>
      <c r="D30" s="455"/>
      <c r="E30" s="455"/>
      <c r="F30" s="455"/>
      <c r="G30" s="455"/>
      <c r="H30" s="456"/>
      <c r="I30" s="463"/>
      <c r="J30" s="395" t="s">
        <v>626</v>
      </c>
      <c r="K30" s="395" t="s">
        <v>625</v>
      </c>
      <c r="L30" s="394"/>
      <c r="M30" s="365"/>
      <c r="N30" s="365"/>
    </row>
    <row r="31" spans="1:20" s="363" customFormat="1" ht="9.75" customHeight="1">
      <c r="A31" s="453" t="s">
        <v>542</v>
      </c>
      <c r="B31" s="454"/>
      <c r="C31" s="454"/>
      <c r="D31" s="454"/>
      <c r="E31" s="454"/>
      <c r="F31" s="454"/>
      <c r="G31" s="454"/>
      <c r="H31" s="454"/>
      <c r="I31" s="454"/>
      <c r="J31" s="454"/>
      <c r="K31" s="454"/>
      <c r="L31" s="393"/>
      <c r="M31" s="365"/>
      <c r="N31" s="365"/>
    </row>
    <row r="32" spans="1:20" s="325" customFormat="1" ht="14.25" customHeight="1">
      <c r="A32" s="452" t="s">
        <v>541</v>
      </c>
      <c r="B32" s="452"/>
      <c r="C32" s="452"/>
      <c r="D32" s="452"/>
      <c r="E32" s="452"/>
      <c r="F32" s="452"/>
      <c r="G32" s="452"/>
      <c r="H32" s="452"/>
      <c r="I32" s="452"/>
      <c r="J32" s="452"/>
      <c r="K32" s="452"/>
      <c r="L32" s="324"/>
      <c r="M32" s="326"/>
      <c r="N32" s="326"/>
      <c r="O32" s="392"/>
      <c r="P32" s="392"/>
      <c r="Q32" s="392"/>
      <c r="R32" s="392"/>
    </row>
    <row r="33" spans="1:20" s="325" customFormat="1" ht="15.75" customHeight="1">
      <c r="A33" s="452" t="s">
        <v>540</v>
      </c>
      <c r="B33" s="452"/>
      <c r="C33" s="452"/>
      <c r="D33" s="452"/>
      <c r="E33" s="452"/>
      <c r="F33" s="452"/>
      <c r="G33" s="452"/>
      <c r="H33" s="452"/>
      <c r="I33" s="452"/>
      <c r="J33" s="452"/>
      <c r="K33" s="452"/>
      <c r="L33" s="324"/>
      <c r="M33" s="326"/>
      <c r="N33" s="326"/>
      <c r="O33" s="392"/>
      <c r="P33" s="392"/>
      <c r="Q33" s="392"/>
      <c r="R33" s="392"/>
    </row>
    <row r="34" spans="1:20" s="360" customFormat="1" ht="30.75" customHeight="1">
      <c r="A34" s="452" t="s">
        <v>624</v>
      </c>
      <c r="B34" s="452"/>
      <c r="C34" s="452"/>
      <c r="D34" s="452"/>
      <c r="E34" s="452"/>
      <c r="F34" s="452"/>
      <c r="G34" s="452"/>
      <c r="H34" s="452"/>
      <c r="I34" s="452"/>
      <c r="J34" s="452"/>
      <c r="K34" s="452"/>
      <c r="L34" s="390"/>
    </row>
    <row r="35" spans="1:20" s="360" customFormat="1" ht="25.5" customHeight="1">
      <c r="A35" s="452" t="s">
        <v>623</v>
      </c>
      <c r="B35" s="452"/>
      <c r="C35" s="452"/>
      <c r="D35" s="452"/>
      <c r="E35" s="452"/>
      <c r="F35" s="452"/>
      <c r="G35" s="452"/>
      <c r="H35" s="452"/>
      <c r="I35" s="452"/>
      <c r="J35" s="452"/>
      <c r="K35" s="452"/>
      <c r="L35" s="362"/>
    </row>
    <row r="36" spans="1:20" ht="12.75">
      <c r="A36" s="391"/>
      <c r="B36" s="391"/>
      <c r="C36" s="391"/>
      <c r="D36" s="391"/>
      <c r="E36" s="391"/>
      <c r="F36" s="391"/>
      <c r="G36" s="391"/>
      <c r="H36" s="391"/>
      <c r="I36" s="391"/>
      <c r="J36" s="391"/>
      <c r="K36" s="391"/>
      <c r="L36" s="390"/>
      <c r="M36" s="390"/>
      <c r="N36" s="390"/>
      <c r="T36" s="326"/>
    </row>
    <row r="37" spans="1:20" s="360" customFormat="1" ht="9">
      <c r="A37" s="322" t="s">
        <v>158</v>
      </c>
      <c r="M37" s="390"/>
      <c r="N37" s="390"/>
    </row>
    <row r="38" spans="1:20" s="360" customFormat="1" ht="9">
      <c r="A38" s="361" t="s">
        <v>595</v>
      </c>
      <c r="M38" s="390"/>
      <c r="N38" s="390"/>
    </row>
    <row r="39" spans="1:20" s="360" customFormat="1" ht="9">
      <c r="A39" s="361" t="s">
        <v>570</v>
      </c>
      <c r="M39" s="390"/>
      <c r="N39" s="390"/>
    </row>
    <row r="40" spans="1:20" ht="12.75">
      <c r="A40" s="360"/>
      <c r="B40" s="382"/>
      <c r="C40" s="360"/>
      <c r="D40" s="360"/>
      <c r="E40" s="382"/>
      <c r="F40" s="360"/>
      <c r="G40" s="360"/>
      <c r="H40" s="360"/>
      <c r="I40" s="382"/>
      <c r="J40" s="360"/>
      <c r="K40" s="360"/>
      <c r="L40" s="360"/>
      <c r="M40" s="390"/>
      <c r="N40" s="390"/>
      <c r="T40" s="326"/>
    </row>
    <row r="41" spans="1:20" ht="12.75">
      <c r="A41" s="360"/>
      <c r="B41" s="382"/>
      <c r="C41" s="360"/>
      <c r="D41" s="360"/>
      <c r="E41" s="382"/>
      <c r="F41" s="360"/>
      <c r="G41" s="360"/>
      <c r="H41" s="360"/>
      <c r="I41" s="382"/>
      <c r="J41" s="360"/>
      <c r="K41" s="360"/>
      <c r="L41" s="360"/>
      <c r="M41" s="390"/>
      <c r="N41" s="390"/>
      <c r="T41" s="326"/>
    </row>
    <row r="42" spans="1:20" ht="12.75">
      <c r="A42" s="360"/>
      <c r="B42" s="382"/>
      <c r="C42" s="360"/>
      <c r="D42" s="360"/>
      <c r="E42" s="382"/>
      <c r="F42" s="360"/>
      <c r="G42" s="360"/>
      <c r="H42" s="360"/>
      <c r="I42" s="382"/>
      <c r="J42" s="360"/>
      <c r="K42" s="360"/>
      <c r="L42" s="360"/>
      <c r="M42" s="390"/>
      <c r="N42" s="390"/>
      <c r="T42" s="326"/>
    </row>
    <row r="43" spans="1:20" ht="12.75">
      <c r="A43" s="360"/>
      <c r="B43" s="382"/>
      <c r="C43" s="360"/>
      <c r="D43" s="360"/>
      <c r="E43" s="382"/>
      <c r="F43" s="360"/>
      <c r="G43" s="360"/>
      <c r="H43" s="360"/>
      <c r="I43" s="382"/>
      <c r="J43" s="360"/>
      <c r="K43" s="360"/>
      <c r="L43" s="360"/>
      <c r="M43" s="390"/>
      <c r="N43" s="390"/>
      <c r="T43" s="326"/>
    </row>
    <row r="44" spans="1:20" ht="12.75">
      <c r="A44" s="360"/>
      <c r="B44" s="382"/>
      <c r="C44" s="360"/>
      <c r="D44" s="360"/>
      <c r="E44" s="382"/>
      <c r="F44" s="360"/>
      <c r="G44" s="360"/>
      <c r="H44" s="360"/>
      <c r="I44" s="382"/>
      <c r="J44" s="360"/>
      <c r="K44" s="360"/>
      <c r="L44" s="360"/>
      <c r="M44" s="390"/>
      <c r="N44" s="390"/>
      <c r="T44" s="326"/>
    </row>
    <row r="45" spans="1:20" ht="12.75">
      <c r="A45" s="360"/>
      <c r="B45" s="382"/>
      <c r="C45" s="360"/>
      <c r="D45" s="360"/>
      <c r="E45" s="382"/>
      <c r="F45" s="360"/>
      <c r="G45" s="360"/>
      <c r="H45" s="360"/>
      <c r="I45" s="382"/>
      <c r="J45" s="360"/>
      <c r="K45" s="360"/>
      <c r="L45" s="360"/>
      <c r="M45" s="390"/>
      <c r="N45" s="390"/>
      <c r="T45" s="326"/>
    </row>
    <row r="46" spans="1:20" ht="12.75">
      <c r="A46" s="360"/>
      <c r="B46" s="382"/>
      <c r="C46" s="360"/>
      <c r="D46" s="360"/>
      <c r="E46" s="382"/>
      <c r="F46" s="360"/>
      <c r="G46" s="360"/>
      <c r="H46" s="360"/>
      <c r="I46" s="382"/>
      <c r="J46" s="360"/>
      <c r="K46" s="360"/>
      <c r="L46" s="360"/>
      <c r="M46" s="390"/>
      <c r="N46" s="390"/>
      <c r="T46" s="326"/>
    </row>
    <row r="47" spans="1:20" ht="12.75">
      <c r="L47" s="390"/>
      <c r="M47" s="390"/>
      <c r="N47" s="390"/>
      <c r="T47" s="326"/>
    </row>
    <row r="48" spans="1:20" ht="12.75">
      <c r="B48" s="326"/>
      <c r="E48" s="326"/>
      <c r="I48" s="326"/>
      <c r="L48" s="390"/>
      <c r="M48" s="390"/>
      <c r="N48" s="390"/>
      <c r="T48" s="326"/>
    </row>
  </sheetData>
  <mergeCells count="37">
    <mergeCell ref="A1:K1"/>
    <mergeCell ref="A2:K2"/>
    <mergeCell ref="A4:A7"/>
    <mergeCell ref="B4:G4"/>
    <mergeCell ref="H4:K4"/>
    <mergeCell ref="B5:D5"/>
    <mergeCell ref="E5:G5"/>
    <mergeCell ref="H5:H7"/>
    <mergeCell ref="I5:K5"/>
    <mergeCell ref="F6:F7"/>
    <mergeCell ref="B6:B7"/>
    <mergeCell ref="G6:G7"/>
    <mergeCell ref="J6:K6"/>
    <mergeCell ref="I6:I7"/>
    <mergeCell ref="C6:C7"/>
    <mergeCell ref="D6:D7"/>
    <mergeCell ref="H28:H30"/>
    <mergeCell ref="I28:K28"/>
    <mergeCell ref="I29:I30"/>
    <mergeCell ref="B29:B30"/>
    <mergeCell ref="C29:C30"/>
    <mergeCell ref="E6:E7"/>
    <mergeCell ref="A33:K33"/>
    <mergeCell ref="A34:K34"/>
    <mergeCell ref="A35:K35"/>
    <mergeCell ref="A31:K31"/>
    <mergeCell ref="D29:D30"/>
    <mergeCell ref="E29:E30"/>
    <mergeCell ref="F29:F30"/>
    <mergeCell ref="G29:G30"/>
    <mergeCell ref="A32:K32"/>
    <mergeCell ref="J29:K29"/>
    <mergeCell ref="A27:A30"/>
    <mergeCell ref="B27:G27"/>
    <mergeCell ref="H27:K27"/>
    <mergeCell ref="B28:D28"/>
    <mergeCell ref="E28:G28"/>
  </mergeCells>
  <hyperlinks>
    <hyperlink ref="B5:D5" r:id="rId1" display="Receitas"/>
    <hyperlink ref="E5:G5" r:id="rId2" display="Despesas"/>
    <hyperlink ref="B28:D28" r:id="rId3" display="Receipts"/>
    <hyperlink ref="E28:G28" r:id="rId4" display="Expenditures"/>
    <hyperlink ref="A39" r:id="rId5"/>
    <hyperlink ref="A38" r:id="rId6"/>
  </hyperlinks>
  <printOptions horizontalCentered="1"/>
  <pageMargins left="0.39370078740157483" right="0.39370078740157483" top="0.39370078740157483" bottom="0.39370078740157483" header="0" footer="0"/>
  <pageSetup paperSize="9" scale="65" orientation="portrait" r:id="rId7"/>
  <colBreaks count="1" manualBreakCount="1">
    <brk id="15" max="1048575" man="1"/>
  </colBreaks>
</worksheet>
</file>

<file path=xl/worksheets/sheet5.xml><?xml version="1.0" encoding="utf-8"?>
<worksheet xmlns="http://schemas.openxmlformats.org/spreadsheetml/2006/main" xmlns:r="http://schemas.openxmlformats.org/officeDocument/2006/relationships">
  <dimension ref="A1:T38"/>
  <sheetViews>
    <sheetView zoomScaleNormal="100" workbookViewId="0">
      <selection sqref="A1:XFD1"/>
    </sheetView>
  </sheetViews>
  <sheetFormatPr defaultColWidth="9.140625" defaultRowHeight="12.75"/>
  <cols>
    <col min="1" max="1" width="18.140625" style="326" customWidth="1"/>
    <col min="2" max="2" width="7.140625" style="381" customWidth="1"/>
    <col min="3" max="10" width="7.140625" style="326" customWidth="1"/>
    <col min="11" max="11" width="8.5703125" style="326" customWidth="1"/>
    <col min="12" max="12" width="7.140625" style="326" customWidth="1"/>
    <col min="13" max="13" width="9.42578125" style="326" customWidth="1"/>
    <col min="14" max="14" width="7.140625" style="326" customWidth="1"/>
    <col min="15" max="15" width="9.5703125" style="326" customWidth="1"/>
    <col min="16" max="16" width="9.28515625" style="326" bestFit="1" customWidth="1"/>
    <col min="17" max="17" width="4.85546875" style="326" bestFit="1" customWidth="1"/>
    <col min="18" max="18" width="4.85546875" style="326" customWidth="1"/>
    <col min="19" max="16384" width="9.140625" style="326"/>
  </cols>
  <sheetData>
    <row r="1" spans="1:20" s="356" customFormat="1" ht="30" customHeight="1">
      <c r="A1" s="464" t="s">
        <v>622</v>
      </c>
      <c r="B1" s="464"/>
      <c r="C1" s="464"/>
      <c r="D1" s="464"/>
      <c r="E1" s="464"/>
      <c r="F1" s="464"/>
      <c r="G1" s="464"/>
      <c r="H1" s="464"/>
      <c r="I1" s="464"/>
      <c r="J1" s="464"/>
      <c r="K1" s="464"/>
      <c r="L1" s="464"/>
      <c r="M1" s="464"/>
      <c r="N1" s="464"/>
      <c r="O1" s="357"/>
      <c r="Q1" s="353"/>
      <c r="R1" s="353"/>
    </row>
    <row r="2" spans="1:20" s="356" customFormat="1" ht="30" customHeight="1">
      <c r="A2" s="464" t="s">
        <v>621</v>
      </c>
      <c r="B2" s="464"/>
      <c r="C2" s="464"/>
      <c r="D2" s="464"/>
      <c r="E2" s="464"/>
      <c r="F2" s="464"/>
      <c r="G2" s="464"/>
      <c r="H2" s="464"/>
      <c r="I2" s="464"/>
      <c r="J2" s="464"/>
      <c r="K2" s="464"/>
      <c r="L2" s="464"/>
      <c r="M2" s="464"/>
      <c r="N2" s="464"/>
      <c r="O2" s="357"/>
      <c r="P2" s="353"/>
      <c r="Q2" s="353"/>
      <c r="R2" s="353"/>
    </row>
    <row r="3" spans="1:20" s="356" customFormat="1" ht="9.75" customHeight="1">
      <c r="A3" s="359" t="s">
        <v>430</v>
      </c>
      <c r="B3" s="357"/>
      <c r="C3" s="357"/>
      <c r="D3" s="357"/>
      <c r="E3" s="357"/>
      <c r="F3" s="357"/>
      <c r="G3" s="357"/>
      <c r="H3" s="357"/>
      <c r="I3" s="357"/>
      <c r="J3" s="357"/>
      <c r="K3" s="357"/>
      <c r="L3" s="354"/>
      <c r="M3" s="354"/>
      <c r="N3" s="354" t="s">
        <v>620</v>
      </c>
      <c r="O3" s="354"/>
      <c r="P3" s="353"/>
      <c r="Q3" s="353"/>
      <c r="R3" s="389"/>
    </row>
    <row r="4" spans="1:20" ht="13.5" customHeight="1">
      <c r="A4" s="465"/>
      <c r="B4" s="459" t="s">
        <v>487</v>
      </c>
      <c r="C4" s="460"/>
      <c r="D4" s="460"/>
      <c r="E4" s="460"/>
      <c r="F4" s="460"/>
      <c r="G4" s="460"/>
      <c r="H4" s="460"/>
      <c r="I4" s="461"/>
      <c r="J4" s="459" t="s">
        <v>499</v>
      </c>
      <c r="K4" s="460"/>
      <c r="L4" s="460"/>
      <c r="M4" s="460"/>
      <c r="N4" s="461"/>
      <c r="O4" s="380"/>
    </row>
    <row r="5" spans="1:20" ht="13.5" customHeight="1">
      <c r="A5" s="465"/>
      <c r="B5" s="466" t="s">
        <v>91</v>
      </c>
      <c r="C5" s="466" t="s">
        <v>591</v>
      </c>
      <c r="D5" s="466"/>
      <c r="E5" s="466"/>
      <c r="F5" s="466"/>
      <c r="G5" s="466"/>
      <c r="H5" s="466"/>
      <c r="I5" s="466"/>
      <c r="J5" s="466" t="s">
        <v>91</v>
      </c>
      <c r="K5" s="466" t="s">
        <v>591</v>
      </c>
      <c r="L5" s="466"/>
      <c r="M5" s="466"/>
      <c r="N5" s="466"/>
      <c r="O5" s="380"/>
    </row>
    <row r="6" spans="1:20" s="363" customFormat="1" ht="20.25" customHeight="1">
      <c r="A6" s="465"/>
      <c r="B6" s="466"/>
      <c r="C6" s="451" t="s">
        <v>619</v>
      </c>
      <c r="D6" s="451" t="s">
        <v>618</v>
      </c>
      <c r="E6" s="451" t="s">
        <v>617</v>
      </c>
      <c r="F6" s="451" t="s">
        <v>616</v>
      </c>
      <c r="G6" s="474" t="s">
        <v>615</v>
      </c>
      <c r="H6" s="451" t="s">
        <v>612</v>
      </c>
      <c r="I6" s="451" t="s">
        <v>614</v>
      </c>
      <c r="J6" s="466"/>
      <c r="K6" s="469" t="s">
        <v>613</v>
      </c>
      <c r="L6" s="451" t="s">
        <v>585</v>
      </c>
      <c r="M6" s="451"/>
      <c r="N6" s="451"/>
      <c r="O6" s="378"/>
      <c r="P6" s="365"/>
      <c r="Q6" s="365"/>
      <c r="R6" s="365"/>
    </row>
    <row r="7" spans="1:20" s="363" customFormat="1" ht="51">
      <c r="A7" s="465"/>
      <c r="B7" s="466"/>
      <c r="C7" s="451"/>
      <c r="D7" s="451"/>
      <c r="E7" s="451"/>
      <c r="F7" s="451"/>
      <c r="G7" s="475"/>
      <c r="H7" s="451"/>
      <c r="I7" s="451"/>
      <c r="J7" s="466"/>
      <c r="K7" s="470"/>
      <c r="L7" s="379" t="s">
        <v>612</v>
      </c>
      <c r="M7" s="379" t="s">
        <v>611</v>
      </c>
      <c r="N7" s="379" t="s">
        <v>610</v>
      </c>
      <c r="O7" s="378"/>
      <c r="P7" s="349" t="s">
        <v>68</v>
      </c>
      <c r="Q7" s="349" t="s">
        <v>69</v>
      </c>
      <c r="R7" s="349"/>
    </row>
    <row r="8" spans="1:20" s="374" customFormat="1">
      <c r="A8" s="343" t="s">
        <v>67</v>
      </c>
      <c r="B8" s="388">
        <v>7354171</v>
      </c>
      <c r="C8" s="388">
        <v>277316</v>
      </c>
      <c r="D8" s="388">
        <v>1004108</v>
      </c>
      <c r="E8" s="388">
        <v>1510219</v>
      </c>
      <c r="F8" s="388">
        <v>420505</v>
      </c>
      <c r="G8" s="388">
        <v>308352</v>
      </c>
      <c r="H8" s="388">
        <v>1818928</v>
      </c>
      <c r="I8" s="388">
        <v>911430</v>
      </c>
      <c r="J8" s="388">
        <v>637545</v>
      </c>
      <c r="K8" s="388">
        <v>98225</v>
      </c>
      <c r="L8" s="388">
        <v>190332</v>
      </c>
      <c r="M8" s="388">
        <v>248857</v>
      </c>
      <c r="N8" s="388">
        <v>75709</v>
      </c>
      <c r="O8" s="387"/>
      <c r="P8" s="345" t="s">
        <v>66</v>
      </c>
      <c r="Q8" s="344" t="s">
        <v>62</v>
      </c>
      <c r="R8" s="344"/>
      <c r="S8" s="376"/>
      <c r="T8" s="376"/>
    </row>
    <row r="9" spans="1:20" s="374" customFormat="1">
      <c r="A9" s="343" t="s">
        <v>65</v>
      </c>
      <c r="B9" s="388">
        <v>7037356</v>
      </c>
      <c r="C9" s="388">
        <v>266844</v>
      </c>
      <c r="D9" s="388">
        <v>981877</v>
      </c>
      <c r="E9" s="388">
        <v>1460175</v>
      </c>
      <c r="F9" s="388">
        <v>406291</v>
      </c>
      <c r="G9" s="388">
        <v>302863</v>
      </c>
      <c r="H9" s="388">
        <v>1682645</v>
      </c>
      <c r="I9" s="388">
        <v>860019</v>
      </c>
      <c r="J9" s="388">
        <v>596959</v>
      </c>
      <c r="K9" s="388">
        <v>96788</v>
      </c>
      <c r="L9" s="388">
        <v>176332</v>
      </c>
      <c r="M9" s="388">
        <v>234266</v>
      </c>
      <c r="N9" s="388">
        <v>68488</v>
      </c>
      <c r="O9" s="387"/>
      <c r="P9" s="340" t="s">
        <v>64</v>
      </c>
      <c r="Q9" s="344" t="s">
        <v>62</v>
      </c>
      <c r="R9" s="344"/>
    </row>
    <row r="10" spans="1:20" s="369" customFormat="1">
      <c r="A10" s="343" t="s">
        <v>63</v>
      </c>
      <c r="B10" s="388">
        <v>535223</v>
      </c>
      <c r="C10" s="388">
        <v>14886</v>
      </c>
      <c r="D10" s="388">
        <v>131712</v>
      </c>
      <c r="E10" s="388">
        <v>144700</v>
      </c>
      <c r="F10" s="388">
        <v>13992</v>
      </c>
      <c r="G10" s="388">
        <v>6865</v>
      </c>
      <c r="H10" s="388">
        <v>63431</v>
      </c>
      <c r="I10" s="388">
        <v>85979</v>
      </c>
      <c r="J10" s="388">
        <v>20185</v>
      </c>
      <c r="K10" s="388">
        <v>2206</v>
      </c>
      <c r="L10" s="388">
        <v>6416</v>
      </c>
      <c r="M10" s="388">
        <v>5762</v>
      </c>
      <c r="N10" s="388">
        <v>1990</v>
      </c>
      <c r="O10" s="383"/>
      <c r="P10" s="340" t="s">
        <v>61</v>
      </c>
      <c r="Q10" s="339" t="s">
        <v>62</v>
      </c>
      <c r="R10" s="339"/>
    </row>
    <row r="11" spans="1:20" s="369" customFormat="1">
      <c r="A11" s="338" t="s">
        <v>60</v>
      </c>
      <c r="B11" s="384">
        <v>74706</v>
      </c>
      <c r="C11" s="384">
        <v>1491</v>
      </c>
      <c r="D11" s="384">
        <v>15635</v>
      </c>
      <c r="E11" s="384">
        <v>19916</v>
      </c>
      <c r="F11" s="384">
        <v>0</v>
      </c>
      <c r="G11" s="384">
        <v>1821</v>
      </c>
      <c r="H11" s="384">
        <v>4072</v>
      </c>
      <c r="I11" s="384">
        <v>22967</v>
      </c>
      <c r="J11" s="384">
        <v>410</v>
      </c>
      <c r="K11" s="384">
        <v>-2</v>
      </c>
      <c r="L11" s="384">
        <v>315</v>
      </c>
      <c r="M11" s="384">
        <v>97</v>
      </c>
      <c r="N11" s="384">
        <v>0</v>
      </c>
      <c r="O11" s="383"/>
      <c r="P11" s="331" t="s">
        <v>58</v>
      </c>
      <c r="Q11" s="334" t="s">
        <v>59</v>
      </c>
      <c r="R11" s="334"/>
    </row>
    <row r="12" spans="1:20" s="369" customFormat="1">
      <c r="A12" s="338" t="s">
        <v>57</v>
      </c>
      <c r="B12" s="384">
        <v>7587</v>
      </c>
      <c r="C12" s="384">
        <v>47</v>
      </c>
      <c r="D12" s="384">
        <v>384</v>
      </c>
      <c r="E12" s="384">
        <v>186</v>
      </c>
      <c r="F12" s="384">
        <v>0</v>
      </c>
      <c r="G12" s="384">
        <v>0</v>
      </c>
      <c r="H12" s="384">
        <v>5596</v>
      </c>
      <c r="I12" s="384">
        <v>662</v>
      </c>
      <c r="J12" s="384">
        <v>1529</v>
      </c>
      <c r="K12" s="384">
        <v>0</v>
      </c>
      <c r="L12" s="384">
        <v>618</v>
      </c>
      <c r="M12" s="384">
        <v>901</v>
      </c>
      <c r="N12" s="384">
        <v>0</v>
      </c>
      <c r="O12" s="383"/>
      <c r="P12" s="331" t="s">
        <v>55</v>
      </c>
      <c r="Q12" s="334" t="s">
        <v>56</v>
      </c>
      <c r="R12" s="334"/>
    </row>
    <row r="13" spans="1:20" s="369" customFormat="1">
      <c r="A13" s="338" t="s">
        <v>54</v>
      </c>
      <c r="B13" s="384">
        <v>10144</v>
      </c>
      <c r="C13" s="384">
        <v>155</v>
      </c>
      <c r="D13" s="384">
        <v>1618</v>
      </c>
      <c r="E13" s="384">
        <v>1642</v>
      </c>
      <c r="F13" s="384">
        <v>66</v>
      </c>
      <c r="G13" s="384">
        <v>0</v>
      </c>
      <c r="H13" s="384">
        <v>4059</v>
      </c>
      <c r="I13" s="384">
        <v>1414</v>
      </c>
      <c r="J13" s="384">
        <v>611</v>
      </c>
      <c r="K13" s="384">
        <v>24</v>
      </c>
      <c r="L13" s="384">
        <v>441</v>
      </c>
      <c r="M13" s="384">
        <v>147</v>
      </c>
      <c r="N13" s="384">
        <v>0</v>
      </c>
      <c r="O13" s="383"/>
      <c r="P13" s="331" t="s">
        <v>52</v>
      </c>
      <c r="Q13" s="334" t="s">
        <v>53</v>
      </c>
      <c r="R13" s="334"/>
    </row>
    <row r="14" spans="1:20" s="369" customFormat="1">
      <c r="A14" s="338" t="s">
        <v>51</v>
      </c>
      <c r="B14" s="384">
        <v>10895</v>
      </c>
      <c r="C14" s="384">
        <v>1136</v>
      </c>
      <c r="D14" s="384">
        <v>1496</v>
      </c>
      <c r="E14" s="384">
        <v>1645</v>
      </c>
      <c r="F14" s="384">
        <v>185</v>
      </c>
      <c r="G14" s="384">
        <v>0</v>
      </c>
      <c r="H14" s="384">
        <v>2689</v>
      </c>
      <c r="I14" s="384">
        <v>3103</v>
      </c>
      <c r="J14" s="384">
        <v>1453</v>
      </c>
      <c r="K14" s="384">
        <v>0</v>
      </c>
      <c r="L14" s="384">
        <v>524</v>
      </c>
      <c r="M14" s="384">
        <v>929</v>
      </c>
      <c r="N14" s="384">
        <v>0</v>
      </c>
      <c r="O14" s="383"/>
      <c r="P14" s="331" t="s">
        <v>49</v>
      </c>
      <c r="Q14" s="334" t="s">
        <v>50</v>
      </c>
      <c r="R14" s="334"/>
    </row>
    <row r="15" spans="1:20" s="369" customFormat="1">
      <c r="A15" s="338" t="s">
        <v>48</v>
      </c>
      <c r="B15" s="384">
        <v>40840</v>
      </c>
      <c r="C15" s="384">
        <v>2139</v>
      </c>
      <c r="D15" s="384">
        <v>7991</v>
      </c>
      <c r="E15" s="384">
        <v>11928</v>
      </c>
      <c r="F15" s="384">
        <v>3949</v>
      </c>
      <c r="G15" s="384">
        <v>2457</v>
      </c>
      <c r="H15" s="384">
        <v>3103</v>
      </c>
      <c r="I15" s="384">
        <v>1004</v>
      </c>
      <c r="J15" s="384">
        <v>329</v>
      </c>
      <c r="K15" s="384">
        <v>20</v>
      </c>
      <c r="L15" s="384">
        <v>250</v>
      </c>
      <c r="M15" s="384">
        <v>26</v>
      </c>
      <c r="N15" s="384">
        <v>33</v>
      </c>
      <c r="O15" s="383"/>
      <c r="P15" s="331" t="s">
        <v>46</v>
      </c>
      <c r="Q15" s="334" t="s">
        <v>47</v>
      </c>
      <c r="R15" s="334"/>
    </row>
    <row r="16" spans="1:20" s="374" customFormat="1">
      <c r="A16" s="338" t="s">
        <v>582</v>
      </c>
      <c r="B16" s="384">
        <v>38882</v>
      </c>
      <c r="C16" s="384">
        <v>769</v>
      </c>
      <c r="D16" s="384">
        <v>11016</v>
      </c>
      <c r="E16" s="384">
        <v>9658</v>
      </c>
      <c r="F16" s="384">
        <v>485</v>
      </c>
      <c r="G16" s="384">
        <v>0</v>
      </c>
      <c r="H16" s="384">
        <v>2501</v>
      </c>
      <c r="I16" s="384">
        <v>11712</v>
      </c>
      <c r="J16" s="384">
        <v>745</v>
      </c>
      <c r="K16" s="384">
        <v>397</v>
      </c>
      <c r="L16" s="384">
        <v>234</v>
      </c>
      <c r="M16" s="384">
        <v>74</v>
      </c>
      <c r="N16" s="384">
        <v>39</v>
      </c>
      <c r="O16" s="387"/>
      <c r="P16" s="331" t="s">
        <v>43</v>
      </c>
      <c r="Q16" s="334" t="s">
        <v>44</v>
      </c>
      <c r="R16" s="334"/>
    </row>
    <row r="17" spans="1:19" s="369" customFormat="1">
      <c r="A17" s="338" t="s">
        <v>42</v>
      </c>
      <c r="B17" s="384">
        <v>50180</v>
      </c>
      <c r="C17" s="384">
        <v>969</v>
      </c>
      <c r="D17" s="384">
        <v>16174</v>
      </c>
      <c r="E17" s="384">
        <v>12596</v>
      </c>
      <c r="F17" s="384">
        <v>1186</v>
      </c>
      <c r="G17" s="384">
        <v>535</v>
      </c>
      <c r="H17" s="384">
        <v>2147</v>
      </c>
      <c r="I17" s="384">
        <v>10606</v>
      </c>
      <c r="J17" s="384">
        <v>4008</v>
      </c>
      <c r="K17" s="384">
        <v>51</v>
      </c>
      <c r="L17" s="384">
        <v>180</v>
      </c>
      <c r="M17" s="384">
        <v>175</v>
      </c>
      <c r="N17" s="384">
        <v>27</v>
      </c>
      <c r="O17" s="383"/>
      <c r="P17" s="331" t="s">
        <v>40</v>
      </c>
      <c r="Q17" s="334" t="s">
        <v>41</v>
      </c>
      <c r="R17" s="334"/>
    </row>
    <row r="18" spans="1:19" s="369" customFormat="1">
      <c r="A18" s="338" t="s">
        <v>39</v>
      </c>
      <c r="B18" s="384">
        <v>101200</v>
      </c>
      <c r="C18" s="384">
        <v>2676</v>
      </c>
      <c r="D18" s="384">
        <v>35556</v>
      </c>
      <c r="E18" s="384">
        <v>28896</v>
      </c>
      <c r="F18" s="384">
        <v>1384</v>
      </c>
      <c r="G18" s="384">
        <v>97</v>
      </c>
      <c r="H18" s="384">
        <v>5669</v>
      </c>
      <c r="I18" s="384">
        <v>14311</v>
      </c>
      <c r="J18" s="384">
        <v>2512</v>
      </c>
      <c r="K18" s="384">
        <v>0</v>
      </c>
      <c r="L18" s="384">
        <v>493</v>
      </c>
      <c r="M18" s="384">
        <v>1165</v>
      </c>
      <c r="N18" s="384">
        <v>853</v>
      </c>
      <c r="O18" s="383"/>
      <c r="P18" s="331" t="s">
        <v>37</v>
      </c>
      <c r="Q18" s="334" t="s">
        <v>38</v>
      </c>
      <c r="R18" s="334"/>
    </row>
    <row r="19" spans="1:19" s="369" customFormat="1">
      <c r="A19" s="338" t="s">
        <v>36</v>
      </c>
      <c r="B19" s="384">
        <v>8961</v>
      </c>
      <c r="C19" s="384">
        <v>111</v>
      </c>
      <c r="D19" s="384">
        <v>492</v>
      </c>
      <c r="E19" s="384">
        <v>595</v>
      </c>
      <c r="F19" s="384">
        <v>51</v>
      </c>
      <c r="G19" s="384">
        <v>0</v>
      </c>
      <c r="H19" s="384">
        <v>5927</v>
      </c>
      <c r="I19" s="384">
        <v>443</v>
      </c>
      <c r="J19" s="384">
        <v>853</v>
      </c>
      <c r="K19" s="384">
        <v>0</v>
      </c>
      <c r="L19" s="384">
        <v>648</v>
      </c>
      <c r="M19" s="384">
        <v>199</v>
      </c>
      <c r="N19" s="384">
        <v>0</v>
      </c>
      <c r="O19" s="386"/>
      <c r="P19" s="331" t="s">
        <v>34</v>
      </c>
      <c r="Q19" s="334" t="s">
        <v>35</v>
      </c>
      <c r="R19" s="334"/>
    </row>
    <row r="20" spans="1:19" s="369" customFormat="1">
      <c r="A20" s="338" t="s">
        <v>33</v>
      </c>
      <c r="B20" s="384">
        <v>26144</v>
      </c>
      <c r="C20" s="384">
        <v>1143</v>
      </c>
      <c r="D20" s="384">
        <v>4474</v>
      </c>
      <c r="E20" s="384">
        <v>7013</v>
      </c>
      <c r="F20" s="384">
        <v>1358</v>
      </c>
      <c r="G20" s="384">
        <v>0</v>
      </c>
      <c r="H20" s="384">
        <v>5226</v>
      </c>
      <c r="I20" s="384">
        <v>1620</v>
      </c>
      <c r="J20" s="384">
        <v>2202</v>
      </c>
      <c r="K20" s="384">
        <v>1525</v>
      </c>
      <c r="L20" s="384">
        <v>506</v>
      </c>
      <c r="M20" s="384">
        <v>69</v>
      </c>
      <c r="N20" s="384">
        <v>102</v>
      </c>
      <c r="O20" s="383"/>
      <c r="P20" s="331" t="s">
        <v>31</v>
      </c>
      <c r="Q20" s="334" t="s">
        <v>32</v>
      </c>
      <c r="R20" s="333"/>
      <c r="S20" s="385"/>
    </row>
    <row r="21" spans="1:19" s="369" customFormat="1">
      <c r="A21" s="338" t="s">
        <v>30</v>
      </c>
      <c r="B21" s="384">
        <v>58019</v>
      </c>
      <c r="C21" s="384">
        <v>1586</v>
      </c>
      <c r="D21" s="384">
        <v>15060</v>
      </c>
      <c r="E21" s="384">
        <v>23181</v>
      </c>
      <c r="F21" s="384">
        <v>2279</v>
      </c>
      <c r="G21" s="384">
        <v>1571</v>
      </c>
      <c r="H21" s="384">
        <v>2587</v>
      </c>
      <c r="I21" s="384">
        <v>2037</v>
      </c>
      <c r="J21" s="384">
        <v>1211</v>
      </c>
      <c r="K21" s="384">
        <v>118</v>
      </c>
      <c r="L21" s="384">
        <v>196</v>
      </c>
      <c r="M21" s="384">
        <v>177</v>
      </c>
      <c r="N21" s="384">
        <v>698</v>
      </c>
      <c r="O21" s="383"/>
      <c r="P21" s="331" t="s">
        <v>28</v>
      </c>
      <c r="Q21" s="334" t="s">
        <v>29</v>
      </c>
      <c r="R21" s="334"/>
    </row>
    <row r="22" spans="1:19" s="369" customFormat="1">
      <c r="A22" s="338" t="s">
        <v>27</v>
      </c>
      <c r="B22" s="384">
        <v>10830</v>
      </c>
      <c r="C22" s="384">
        <v>329</v>
      </c>
      <c r="D22" s="384">
        <v>1507</v>
      </c>
      <c r="E22" s="384">
        <v>1830</v>
      </c>
      <c r="F22" s="384">
        <v>389</v>
      </c>
      <c r="G22" s="384">
        <v>0</v>
      </c>
      <c r="H22" s="384">
        <v>3150</v>
      </c>
      <c r="I22" s="384">
        <v>1918</v>
      </c>
      <c r="J22" s="384">
        <v>926</v>
      </c>
      <c r="K22" s="384">
        <v>0</v>
      </c>
      <c r="L22" s="384">
        <v>330</v>
      </c>
      <c r="M22" s="384">
        <v>556</v>
      </c>
      <c r="N22" s="384">
        <v>40</v>
      </c>
      <c r="O22" s="383"/>
      <c r="P22" s="331" t="s">
        <v>25</v>
      </c>
      <c r="Q22" s="334" t="s">
        <v>26</v>
      </c>
      <c r="R22" s="334"/>
    </row>
    <row r="23" spans="1:19" s="369" customFormat="1">
      <c r="A23" s="338" t="s">
        <v>24</v>
      </c>
      <c r="B23" s="384">
        <v>34199</v>
      </c>
      <c r="C23" s="384">
        <v>969</v>
      </c>
      <c r="D23" s="384">
        <v>5892</v>
      </c>
      <c r="E23" s="384">
        <v>7486</v>
      </c>
      <c r="F23" s="384">
        <v>1044</v>
      </c>
      <c r="G23" s="384">
        <v>0</v>
      </c>
      <c r="H23" s="384">
        <v>6924</v>
      </c>
      <c r="I23" s="384">
        <v>5109</v>
      </c>
      <c r="J23" s="384">
        <v>1497</v>
      </c>
      <c r="K23" s="384">
        <v>0</v>
      </c>
      <c r="L23" s="384">
        <v>681</v>
      </c>
      <c r="M23" s="384">
        <v>618</v>
      </c>
      <c r="N23" s="384">
        <v>171</v>
      </c>
      <c r="O23" s="383"/>
      <c r="P23" s="331" t="s">
        <v>22</v>
      </c>
      <c r="Q23" s="334" t="s">
        <v>23</v>
      </c>
      <c r="R23" s="334"/>
    </row>
    <row r="24" spans="1:19" s="369" customFormat="1">
      <c r="A24" s="338" t="s">
        <v>21</v>
      </c>
      <c r="B24" s="384">
        <v>28804</v>
      </c>
      <c r="C24" s="384">
        <v>745</v>
      </c>
      <c r="D24" s="384">
        <v>8772</v>
      </c>
      <c r="E24" s="384">
        <v>7954</v>
      </c>
      <c r="F24" s="384">
        <v>1040</v>
      </c>
      <c r="G24" s="384" t="s">
        <v>609</v>
      </c>
      <c r="H24" s="384">
        <v>5305</v>
      </c>
      <c r="I24" s="384">
        <v>1038</v>
      </c>
      <c r="J24" s="384">
        <v>831</v>
      </c>
      <c r="K24" s="384">
        <v>3</v>
      </c>
      <c r="L24" s="384">
        <v>545</v>
      </c>
      <c r="M24" s="384">
        <v>111</v>
      </c>
      <c r="N24" s="384">
        <v>0</v>
      </c>
      <c r="O24" s="383"/>
      <c r="P24" s="331" t="s">
        <v>19</v>
      </c>
      <c r="Q24" s="334" t="s">
        <v>20</v>
      </c>
      <c r="R24" s="334"/>
    </row>
    <row r="25" spans="1:19" s="369" customFormat="1">
      <c r="A25" s="338" t="s">
        <v>18</v>
      </c>
      <c r="B25" s="384">
        <v>12093</v>
      </c>
      <c r="C25" s="384">
        <v>156</v>
      </c>
      <c r="D25" s="384">
        <v>3063</v>
      </c>
      <c r="E25" s="384">
        <v>2549</v>
      </c>
      <c r="F25" s="384">
        <v>0</v>
      </c>
      <c r="G25" s="384">
        <v>10</v>
      </c>
      <c r="H25" s="384">
        <v>2571</v>
      </c>
      <c r="I25" s="384">
        <v>3106</v>
      </c>
      <c r="J25" s="384">
        <v>397</v>
      </c>
      <c r="K25" s="384">
        <v>63</v>
      </c>
      <c r="L25" s="384">
        <v>273</v>
      </c>
      <c r="M25" s="384">
        <v>61</v>
      </c>
      <c r="N25" s="384">
        <v>0</v>
      </c>
      <c r="O25" s="383"/>
      <c r="P25" s="331" t="s">
        <v>16</v>
      </c>
      <c r="Q25" s="334" t="s">
        <v>17</v>
      </c>
      <c r="R25" s="334"/>
    </row>
    <row r="26" spans="1:19" s="369" customFormat="1">
      <c r="A26" s="338" t="s">
        <v>15</v>
      </c>
      <c r="B26" s="384">
        <v>21739</v>
      </c>
      <c r="C26" s="384">
        <v>465</v>
      </c>
      <c r="D26" s="384">
        <v>2583</v>
      </c>
      <c r="E26" s="384">
        <v>7626</v>
      </c>
      <c r="F26" s="384">
        <v>576</v>
      </c>
      <c r="G26" s="384">
        <v>374</v>
      </c>
      <c r="H26" s="384">
        <v>1906</v>
      </c>
      <c r="I26" s="384">
        <v>4929</v>
      </c>
      <c r="J26" s="384">
        <v>671</v>
      </c>
      <c r="K26" s="384">
        <v>7</v>
      </c>
      <c r="L26" s="384">
        <v>182</v>
      </c>
      <c r="M26" s="384">
        <v>456</v>
      </c>
      <c r="N26" s="384">
        <v>26</v>
      </c>
      <c r="O26" s="383"/>
      <c r="P26" s="331" t="s">
        <v>12</v>
      </c>
      <c r="Q26" s="334" t="s">
        <v>13</v>
      </c>
      <c r="R26" s="334"/>
    </row>
    <row r="27" spans="1:19" ht="13.15" customHeight="1">
      <c r="A27" s="457"/>
      <c r="B27" s="459" t="s">
        <v>608</v>
      </c>
      <c r="C27" s="460"/>
      <c r="D27" s="460"/>
      <c r="E27" s="460"/>
      <c r="F27" s="460"/>
      <c r="G27" s="460"/>
      <c r="H27" s="460"/>
      <c r="I27" s="461"/>
      <c r="J27" s="459" t="s">
        <v>607</v>
      </c>
      <c r="K27" s="460"/>
      <c r="L27" s="460"/>
      <c r="M27" s="460"/>
      <c r="N27" s="471"/>
      <c r="O27" s="368"/>
    </row>
    <row r="28" spans="1:19">
      <c r="A28" s="457"/>
      <c r="B28" s="458" t="s">
        <v>91</v>
      </c>
      <c r="C28" s="458" t="s">
        <v>206</v>
      </c>
      <c r="D28" s="458"/>
      <c r="E28" s="458"/>
      <c r="F28" s="458"/>
      <c r="G28" s="458"/>
      <c r="H28" s="458"/>
      <c r="I28" s="458"/>
      <c r="J28" s="458" t="s">
        <v>91</v>
      </c>
      <c r="K28" s="458" t="s">
        <v>206</v>
      </c>
      <c r="L28" s="458"/>
      <c r="M28" s="458"/>
      <c r="N28" s="458"/>
      <c r="O28" s="368"/>
    </row>
    <row r="29" spans="1:19" s="363" customFormat="1">
      <c r="A29" s="457"/>
      <c r="B29" s="458"/>
      <c r="C29" s="455" t="s">
        <v>606</v>
      </c>
      <c r="D29" s="455" t="s">
        <v>605</v>
      </c>
      <c r="E29" s="455" t="s">
        <v>604</v>
      </c>
      <c r="F29" s="455" t="s">
        <v>603</v>
      </c>
      <c r="G29" s="455" t="s">
        <v>602</v>
      </c>
      <c r="H29" s="455" t="s">
        <v>599</v>
      </c>
      <c r="I29" s="455" t="s">
        <v>601</v>
      </c>
      <c r="J29" s="458"/>
      <c r="K29" s="472" t="s">
        <v>600</v>
      </c>
      <c r="L29" s="455" t="s">
        <v>575</v>
      </c>
      <c r="M29" s="455"/>
      <c r="N29" s="455"/>
      <c r="O29" s="365"/>
      <c r="P29" s="365"/>
      <c r="Q29" s="365"/>
      <c r="R29" s="365"/>
    </row>
    <row r="30" spans="1:19" s="363" customFormat="1" ht="57" customHeight="1">
      <c r="A30" s="457"/>
      <c r="B30" s="458"/>
      <c r="C30" s="455"/>
      <c r="D30" s="455"/>
      <c r="E30" s="455"/>
      <c r="F30" s="455"/>
      <c r="G30" s="455"/>
      <c r="H30" s="455"/>
      <c r="I30" s="455"/>
      <c r="J30" s="458"/>
      <c r="K30" s="473"/>
      <c r="L30" s="367" t="s">
        <v>599</v>
      </c>
      <c r="M30" s="367" t="s">
        <v>598</v>
      </c>
      <c r="N30" s="367" t="s">
        <v>573</v>
      </c>
      <c r="O30" s="365"/>
      <c r="P30" s="365"/>
      <c r="Q30" s="365"/>
      <c r="R30" s="365"/>
    </row>
    <row r="31" spans="1:19" s="363" customFormat="1" ht="9.75" customHeight="1">
      <c r="A31" s="453" t="s">
        <v>542</v>
      </c>
      <c r="B31" s="454"/>
      <c r="C31" s="454"/>
      <c r="D31" s="454"/>
      <c r="E31" s="454"/>
      <c r="F31" s="454"/>
      <c r="G31" s="454"/>
      <c r="H31" s="454"/>
      <c r="I31" s="454"/>
      <c r="J31" s="454"/>
      <c r="K31" s="454"/>
      <c r="L31" s="454"/>
      <c r="M31" s="454"/>
      <c r="N31" s="454"/>
      <c r="O31" s="365"/>
      <c r="P31" s="365"/>
      <c r="Q31" s="365"/>
      <c r="R31" s="365"/>
    </row>
    <row r="32" spans="1:19" s="325" customFormat="1" ht="9.6" customHeight="1">
      <c r="A32" s="468" t="s">
        <v>541</v>
      </c>
      <c r="B32" s="468"/>
      <c r="C32" s="468"/>
      <c r="D32" s="468"/>
      <c r="E32" s="468"/>
      <c r="F32" s="468"/>
      <c r="G32" s="468"/>
      <c r="H32" s="468"/>
      <c r="I32" s="468"/>
      <c r="J32" s="468"/>
      <c r="K32" s="468"/>
      <c r="L32" s="468"/>
      <c r="M32" s="468"/>
      <c r="N32" s="468"/>
      <c r="O32" s="326"/>
    </row>
    <row r="33" spans="1:15" s="325" customFormat="1" ht="9.6" customHeight="1">
      <c r="A33" s="452" t="s">
        <v>540</v>
      </c>
      <c r="B33" s="452"/>
      <c r="C33" s="452"/>
      <c r="D33" s="452"/>
      <c r="E33" s="452"/>
      <c r="F33" s="452"/>
      <c r="G33" s="452"/>
      <c r="H33" s="452"/>
      <c r="I33" s="452"/>
      <c r="J33" s="452"/>
      <c r="K33" s="452"/>
      <c r="L33" s="452"/>
      <c r="M33" s="452"/>
      <c r="N33" s="452"/>
      <c r="O33" s="326"/>
    </row>
    <row r="34" spans="1:15" s="323" customFormat="1" ht="27.75" customHeight="1">
      <c r="A34" s="452" t="s">
        <v>597</v>
      </c>
      <c r="B34" s="452"/>
      <c r="C34" s="452"/>
      <c r="D34" s="452"/>
      <c r="E34" s="452"/>
      <c r="F34" s="452"/>
      <c r="G34" s="452"/>
      <c r="H34" s="452"/>
      <c r="I34" s="452"/>
      <c r="J34" s="452"/>
      <c r="K34" s="452"/>
      <c r="L34" s="452"/>
      <c r="M34" s="452"/>
      <c r="N34" s="452"/>
      <c r="O34" s="362"/>
    </row>
    <row r="35" spans="1:15" s="323" customFormat="1" ht="36" customHeight="1">
      <c r="A35" s="452" t="s">
        <v>596</v>
      </c>
      <c r="B35" s="452"/>
      <c r="C35" s="452"/>
      <c r="D35" s="452"/>
      <c r="E35" s="452"/>
      <c r="F35" s="452"/>
      <c r="G35" s="452"/>
      <c r="H35" s="452"/>
      <c r="I35" s="452"/>
      <c r="J35" s="452"/>
      <c r="K35" s="452"/>
      <c r="L35" s="452"/>
      <c r="M35" s="452"/>
      <c r="N35" s="452"/>
      <c r="O35" s="362"/>
    </row>
    <row r="36" spans="1:15" s="323" customFormat="1" ht="18" customHeight="1">
      <c r="A36" s="362"/>
      <c r="B36" s="362"/>
      <c r="C36" s="362"/>
      <c r="D36" s="362"/>
      <c r="E36" s="362"/>
      <c r="F36" s="362"/>
      <c r="G36" s="362"/>
      <c r="H36" s="362"/>
      <c r="I36" s="362"/>
      <c r="J36" s="362"/>
      <c r="K36" s="362"/>
      <c r="L36" s="362"/>
      <c r="M36" s="362"/>
      <c r="N36" s="362"/>
      <c r="O36" s="362"/>
    </row>
    <row r="37" spans="1:15">
      <c r="A37" s="322" t="s">
        <v>158</v>
      </c>
    </row>
    <row r="38" spans="1:15" s="360" customFormat="1" ht="9">
      <c r="A38" s="361" t="s">
        <v>595</v>
      </c>
      <c r="B38" s="382"/>
    </row>
  </sheetData>
  <mergeCells count="39">
    <mergeCell ref="A1:N1"/>
    <mergeCell ref="A2:N2"/>
    <mergeCell ref="A4:A7"/>
    <mergeCell ref="B4:I4"/>
    <mergeCell ref="J4:N4"/>
    <mergeCell ref="B5:B7"/>
    <mergeCell ref="C5:I5"/>
    <mergeCell ref="J5:J7"/>
    <mergeCell ref="K5:N5"/>
    <mergeCell ref="C6:C7"/>
    <mergeCell ref="D6:D7"/>
    <mergeCell ref="E6:E7"/>
    <mergeCell ref="F6:F7"/>
    <mergeCell ref="G6:G7"/>
    <mergeCell ref="H6:H7"/>
    <mergeCell ref="I6:I7"/>
    <mergeCell ref="A27:A30"/>
    <mergeCell ref="B27:I27"/>
    <mergeCell ref="J27:N27"/>
    <mergeCell ref="B28:B30"/>
    <mergeCell ref="C28:I28"/>
    <mergeCell ref="J28:J30"/>
    <mergeCell ref="K28:N28"/>
    <mergeCell ref="C29:C30"/>
    <mergeCell ref="I29:I30"/>
    <mergeCell ref="K29:K30"/>
    <mergeCell ref="L29:N29"/>
    <mergeCell ref="K6:K7"/>
    <mergeCell ref="L6:N6"/>
    <mergeCell ref="D29:D30"/>
    <mergeCell ref="E29:E30"/>
    <mergeCell ref="F29:F30"/>
    <mergeCell ref="G29:G30"/>
    <mergeCell ref="H29:H30"/>
    <mergeCell ref="A32:N32"/>
    <mergeCell ref="A33:N33"/>
    <mergeCell ref="A34:N34"/>
    <mergeCell ref="A35:N35"/>
    <mergeCell ref="A31:N31"/>
  </mergeCells>
  <conditionalFormatting sqref="B28:N30">
    <cfRule type="cellIs" dxfId="15" priority="1" operator="between">
      <formula>0.0000000001</formula>
      <formula>0.5</formula>
    </cfRule>
  </conditionalFormatting>
  <hyperlinks>
    <hyperlink ref="J4:N4" r:id="rId1" display="Receitas de capital"/>
    <hyperlink ref="A38" r:id="rId2"/>
    <hyperlink ref="B4:I4" r:id="rId3" display="Receitas correntes"/>
  </hyperlinks>
  <printOptions horizontalCentered="1"/>
  <pageMargins left="0.39370078740157483" right="0.39370078740157483" top="0.39370078740157483" bottom="0.39370078740157483" header="0" footer="0"/>
  <pageSetup paperSize="9" scale="39" orientation="portrait" r:id="rId4"/>
</worksheet>
</file>

<file path=xl/worksheets/sheet6.xml><?xml version="1.0" encoding="utf-8"?>
<worksheet xmlns="http://schemas.openxmlformats.org/spreadsheetml/2006/main" xmlns:r="http://schemas.openxmlformats.org/officeDocument/2006/relationships">
  <dimension ref="A1:Z38"/>
  <sheetViews>
    <sheetView showGridLines="0" zoomScaleNormal="100" workbookViewId="0">
      <selection sqref="A1:XFD1"/>
    </sheetView>
  </sheetViews>
  <sheetFormatPr defaultColWidth="9.140625" defaultRowHeight="12.75"/>
  <cols>
    <col min="1" max="1" width="19.42578125" style="326" customWidth="1"/>
    <col min="2" max="2" width="9" style="326" bestFit="1" customWidth="1"/>
    <col min="3" max="3" width="9.42578125" style="326" customWidth="1"/>
    <col min="4" max="4" width="10.42578125" style="326" customWidth="1"/>
    <col min="5" max="5" width="8.140625" style="326" customWidth="1"/>
    <col min="6" max="6" width="9.5703125" style="326" customWidth="1"/>
    <col min="7" max="7" width="10.85546875" style="326" customWidth="1"/>
    <col min="8" max="10" width="8.85546875" style="326" customWidth="1"/>
    <col min="11" max="11" width="8.28515625" style="326" customWidth="1"/>
    <col min="12" max="12" width="9.28515625" style="326" bestFit="1" customWidth="1"/>
    <col min="13" max="13" width="4.85546875" style="326" bestFit="1" customWidth="1"/>
    <col min="14" max="14" width="11.28515625" style="326" bestFit="1" customWidth="1"/>
    <col min="15" max="16384" width="9.140625" style="326"/>
  </cols>
  <sheetData>
    <row r="1" spans="1:26" s="356" customFormat="1" ht="30" customHeight="1">
      <c r="A1" s="464" t="s">
        <v>594</v>
      </c>
      <c r="B1" s="464"/>
      <c r="C1" s="464"/>
      <c r="D1" s="464"/>
      <c r="E1" s="464"/>
      <c r="F1" s="464"/>
      <c r="G1" s="464"/>
      <c r="H1" s="464"/>
      <c r="I1" s="464"/>
      <c r="J1" s="464"/>
      <c r="K1" s="357"/>
      <c r="L1" s="353"/>
    </row>
    <row r="2" spans="1:26" s="356" customFormat="1" ht="30" customHeight="1">
      <c r="A2" s="464" t="s">
        <v>593</v>
      </c>
      <c r="B2" s="464"/>
      <c r="C2" s="464"/>
      <c r="D2" s="464"/>
      <c r="E2" s="464"/>
      <c r="F2" s="464"/>
      <c r="G2" s="464"/>
      <c r="H2" s="464"/>
      <c r="I2" s="464"/>
      <c r="J2" s="464"/>
      <c r="K2" s="357"/>
      <c r="L2" s="353"/>
    </row>
    <row r="3" spans="1:26" s="356" customFormat="1" ht="9.75" customHeight="1">
      <c r="A3" s="359" t="s">
        <v>430</v>
      </c>
      <c r="B3" s="357"/>
      <c r="C3" s="357"/>
      <c r="D3" s="357"/>
      <c r="E3" s="357"/>
      <c r="F3" s="357"/>
      <c r="G3" s="357"/>
      <c r="H3" s="357"/>
      <c r="I3" s="357"/>
      <c r="J3" s="354" t="s">
        <v>431</v>
      </c>
      <c r="K3" s="354"/>
      <c r="L3" s="353"/>
      <c r="M3" s="353"/>
      <c r="R3" s="357"/>
      <c r="S3" s="357"/>
      <c r="T3" s="357"/>
      <c r="U3" s="357"/>
      <c r="V3" s="357"/>
      <c r="W3" s="357"/>
      <c r="X3" s="357"/>
      <c r="Y3" s="357"/>
      <c r="Z3" s="354"/>
    </row>
    <row r="4" spans="1:26" ht="13.5" customHeight="1">
      <c r="A4" s="465"/>
      <c r="B4" s="476" t="s">
        <v>592</v>
      </c>
      <c r="C4" s="476"/>
      <c r="D4" s="476"/>
      <c r="E4" s="476"/>
      <c r="F4" s="476"/>
      <c r="G4" s="476" t="s">
        <v>466</v>
      </c>
      <c r="H4" s="476"/>
      <c r="I4" s="476"/>
      <c r="J4" s="476"/>
      <c r="K4" s="380"/>
    </row>
    <row r="5" spans="1:26" ht="13.5" customHeight="1">
      <c r="A5" s="465"/>
      <c r="B5" s="466" t="s">
        <v>91</v>
      </c>
      <c r="C5" s="466" t="s">
        <v>591</v>
      </c>
      <c r="D5" s="466"/>
      <c r="E5" s="466"/>
      <c r="F5" s="466"/>
      <c r="G5" s="466" t="s">
        <v>91</v>
      </c>
      <c r="H5" s="466" t="s">
        <v>591</v>
      </c>
      <c r="I5" s="466"/>
      <c r="J5" s="466"/>
      <c r="K5" s="380"/>
    </row>
    <row r="6" spans="1:26" ht="13.5" customHeight="1">
      <c r="A6" s="465"/>
      <c r="B6" s="466"/>
      <c r="C6" s="466" t="s">
        <v>590</v>
      </c>
      <c r="D6" s="466" t="s">
        <v>589</v>
      </c>
      <c r="E6" s="466" t="s">
        <v>588</v>
      </c>
      <c r="F6" s="466" t="s">
        <v>587</v>
      </c>
      <c r="G6" s="466"/>
      <c r="H6" s="466" t="s">
        <v>586</v>
      </c>
      <c r="I6" s="466" t="s">
        <v>585</v>
      </c>
      <c r="J6" s="466"/>
      <c r="K6" s="380"/>
    </row>
    <row r="7" spans="1:26" s="363" customFormat="1" ht="25.5" customHeight="1">
      <c r="A7" s="465"/>
      <c r="B7" s="466"/>
      <c r="C7" s="466"/>
      <c r="D7" s="466"/>
      <c r="E7" s="466"/>
      <c r="F7" s="466"/>
      <c r="G7" s="466"/>
      <c r="H7" s="466"/>
      <c r="I7" s="379" t="s">
        <v>584</v>
      </c>
      <c r="J7" s="379" t="s">
        <v>583</v>
      </c>
      <c r="K7" s="378"/>
      <c r="L7" s="349" t="s">
        <v>68</v>
      </c>
      <c r="M7" s="349" t="s">
        <v>69</v>
      </c>
    </row>
    <row r="8" spans="1:26" s="374" customFormat="1">
      <c r="A8" s="343" t="s">
        <v>67</v>
      </c>
      <c r="B8" s="346">
        <v>5742749</v>
      </c>
      <c r="C8" s="346">
        <v>2446930</v>
      </c>
      <c r="D8" s="346">
        <v>2224865</v>
      </c>
      <c r="E8" s="346">
        <v>92206</v>
      </c>
      <c r="F8" s="346">
        <v>219754</v>
      </c>
      <c r="G8" s="346">
        <v>1799387</v>
      </c>
      <c r="H8" s="346">
        <v>1483223</v>
      </c>
      <c r="I8" s="346">
        <v>109306</v>
      </c>
      <c r="J8" s="346">
        <v>122247</v>
      </c>
      <c r="K8" s="375"/>
      <c r="L8" s="345" t="s">
        <v>66</v>
      </c>
      <c r="M8" s="344" t="s">
        <v>62</v>
      </c>
      <c r="N8" s="377"/>
    </row>
    <row r="9" spans="1:26" s="374" customFormat="1">
      <c r="A9" s="343" t="s">
        <v>65</v>
      </c>
      <c r="B9" s="342">
        <v>5490395</v>
      </c>
      <c r="C9" s="342">
        <v>2334520</v>
      </c>
      <c r="D9" s="342">
        <v>2126844</v>
      </c>
      <c r="E9" s="342">
        <v>87198</v>
      </c>
      <c r="F9" s="342">
        <v>214161</v>
      </c>
      <c r="G9" s="342">
        <v>1719593</v>
      </c>
      <c r="H9" s="342">
        <v>1416195</v>
      </c>
      <c r="I9" s="342">
        <v>106043</v>
      </c>
      <c r="J9" s="342">
        <v>116164</v>
      </c>
      <c r="K9" s="375"/>
      <c r="L9" s="340" t="s">
        <v>64</v>
      </c>
      <c r="M9" s="344" t="s">
        <v>62</v>
      </c>
      <c r="N9" s="376"/>
    </row>
    <row r="10" spans="1:26" s="369" customFormat="1">
      <c r="A10" s="343" t="s">
        <v>63</v>
      </c>
      <c r="B10" s="342">
        <v>402919</v>
      </c>
      <c r="C10" s="342">
        <v>160905</v>
      </c>
      <c r="D10" s="342">
        <v>176590</v>
      </c>
      <c r="E10" s="342">
        <v>5141</v>
      </c>
      <c r="F10" s="342">
        <v>7173</v>
      </c>
      <c r="G10" s="342">
        <v>99497</v>
      </c>
      <c r="H10" s="342">
        <v>84883</v>
      </c>
      <c r="I10" s="342">
        <v>3226</v>
      </c>
      <c r="J10" s="342">
        <v>10935</v>
      </c>
      <c r="K10" s="372"/>
      <c r="L10" s="340" t="s">
        <v>61</v>
      </c>
      <c r="M10" s="339" t="s">
        <v>62</v>
      </c>
    </row>
    <row r="11" spans="1:26" s="369" customFormat="1">
      <c r="A11" s="338" t="s">
        <v>60</v>
      </c>
      <c r="B11" s="337">
        <v>57449</v>
      </c>
      <c r="C11" s="336">
        <v>20667</v>
      </c>
      <c r="D11" s="336">
        <v>29338</v>
      </c>
      <c r="E11" s="336">
        <v>650</v>
      </c>
      <c r="F11" s="336">
        <v>755</v>
      </c>
      <c r="G11" s="336">
        <v>16355</v>
      </c>
      <c r="H11" s="336">
        <v>15459</v>
      </c>
      <c r="I11" s="336">
        <v>45</v>
      </c>
      <c r="J11" s="336">
        <v>849</v>
      </c>
      <c r="K11" s="372"/>
      <c r="L11" s="331" t="s">
        <v>58</v>
      </c>
      <c r="M11" s="334" t="s">
        <v>59</v>
      </c>
    </row>
    <row r="12" spans="1:26" s="369" customFormat="1">
      <c r="A12" s="338" t="s">
        <v>57</v>
      </c>
      <c r="B12" s="337">
        <v>6597</v>
      </c>
      <c r="C12" s="336">
        <v>3179</v>
      </c>
      <c r="D12" s="336">
        <v>2193</v>
      </c>
      <c r="E12" s="336">
        <v>26</v>
      </c>
      <c r="F12" s="336">
        <v>120</v>
      </c>
      <c r="G12" s="336">
        <v>1956</v>
      </c>
      <c r="H12" s="336">
        <v>1864</v>
      </c>
      <c r="I12" s="336">
        <v>40</v>
      </c>
      <c r="J12" s="336">
        <v>52</v>
      </c>
      <c r="K12" s="372"/>
      <c r="L12" s="331" t="s">
        <v>55</v>
      </c>
      <c r="M12" s="334" t="s">
        <v>56</v>
      </c>
    </row>
    <row r="13" spans="1:26" s="369" customFormat="1">
      <c r="A13" s="338" t="s">
        <v>54</v>
      </c>
      <c r="B13" s="337">
        <v>8445</v>
      </c>
      <c r="C13" s="336">
        <v>3476</v>
      </c>
      <c r="D13" s="336">
        <v>3198</v>
      </c>
      <c r="E13" s="336">
        <v>18</v>
      </c>
      <c r="F13" s="336">
        <v>287</v>
      </c>
      <c r="G13" s="336">
        <v>1008</v>
      </c>
      <c r="H13" s="336">
        <v>608</v>
      </c>
      <c r="I13" s="336">
        <v>160</v>
      </c>
      <c r="J13" s="336">
        <v>240</v>
      </c>
      <c r="K13" s="372"/>
      <c r="L13" s="331" t="s">
        <v>52</v>
      </c>
      <c r="M13" s="334" t="s">
        <v>53</v>
      </c>
    </row>
    <row r="14" spans="1:26" s="369" customFormat="1">
      <c r="A14" s="338" t="s">
        <v>51</v>
      </c>
      <c r="B14" s="337">
        <v>10309</v>
      </c>
      <c r="C14" s="336">
        <v>2991</v>
      </c>
      <c r="D14" s="336">
        <v>6257</v>
      </c>
      <c r="E14" s="336">
        <v>11</v>
      </c>
      <c r="F14" s="336">
        <v>93</v>
      </c>
      <c r="G14" s="336">
        <v>3853</v>
      </c>
      <c r="H14" s="336">
        <v>3574</v>
      </c>
      <c r="I14" s="336">
        <v>0</v>
      </c>
      <c r="J14" s="336">
        <v>278</v>
      </c>
      <c r="K14" s="372"/>
      <c r="L14" s="331" t="s">
        <v>49</v>
      </c>
      <c r="M14" s="334" t="s">
        <v>50</v>
      </c>
    </row>
    <row r="15" spans="1:26" s="369" customFormat="1">
      <c r="A15" s="338" t="s">
        <v>48</v>
      </c>
      <c r="B15" s="337">
        <v>27932</v>
      </c>
      <c r="C15" s="336">
        <v>14734</v>
      </c>
      <c r="D15" s="336">
        <v>8568</v>
      </c>
      <c r="E15" s="336">
        <v>209</v>
      </c>
      <c r="F15" s="336">
        <v>267</v>
      </c>
      <c r="G15" s="336">
        <v>4735</v>
      </c>
      <c r="H15" s="336">
        <v>2710</v>
      </c>
      <c r="I15" s="336">
        <v>400</v>
      </c>
      <c r="J15" s="336">
        <v>1625</v>
      </c>
      <c r="K15" s="372"/>
      <c r="L15" s="331" t="s">
        <v>46</v>
      </c>
      <c r="M15" s="334" t="s">
        <v>47</v>
      </c>
    </row>
    <row r="16" spans="1:26" s="374" customFormat="1">
      <c r="A16" s="338" t="s">
        <v>582</v>
      </c>
      <c r="B16" s="337">
        <v>28955</v>
      </c>
      <c r="C16" s="336">
        <v>8050</v>
      </c>
      <c r="D16" s="336">
        <v>16260</v>
      </c>
      <c r="E16" s="336">
        <v>3</v>
      </c>
      <c r="F16" s="336">
        <v>438</v>
      </c>
      <c r="G16" s="336">
        <v>6773</v>
      </c>
      <c r="H16" s="336">
        <v>6080</v>
      </c>
      <c r="I16" s="336">
        <v>43</v>
      </c>
      <c r="J16" s="336">
        <v>650</v>
      </c>
      <c r="K16" s="375"/>
      <c r="L16" s="331" t="s">
        <v>43</v>
      </c>
      <c r="M16" s="334" t="s">
        <v>44</v>
      </c>
    </row>
    <row r="17" spans="1:14" s="369" customFormat="1">
      <c r="A17" s="338" t="s">
        <v>42</v>
      </c>
      <c r="B17" s="337">
        <v>35829</v>
      </c>
      <c r="C17" s="336">
        <v>12433</v>
      </c>
      <c r="D17" s="336">
        <v>19143</v>
      </c>
      <c r="E17" s="336">
        <v>72</v>
      </c>
      <c r="F17" s="336">
        <v>742</v>
      </c>
      <c r="G17" s="336">
        <v>7087</v>
      </c>
      <c r="H17" s="336">
        <v>5570</v>
      </c>
      <c r="I17" s="336">
        <v>0</v>
      </c>
      <c r="J17" s="336">
        <v>1510</v>
      </c>
      <c r="K17" s="372"/>
      <c r="L17" s="331" t="s">
        <v>40</v>
      </c>
      <c r="M17" s="334" t="s">
        <v>41</v>
      </c>
    </row>
    <row r="18" spans="1:14" s="369" customFormat="1">
      <c r="A18" s="338" t="s">
        <v>39</v>
      </c>
      <c r="B18" s="337">
        <v>80460</v>
      </c>
      <c r="C18" s="336">
        <v>29589</v>
      </c>
      <c r="D18" s="336">
        <v>37222</v>
      </c>
      <c r="E18" s="336">
        <v>70</v>
      </c>
      <c r="F18" s="336">
        <v>1407</v>
      </c>
      <c r="G18" s="336">
        <v>24352</v>
      </c>
      <c r="H18" s="336">
        <v>19665</v>
      </c>
      <c r="I18" s="336">
        <v>2366</v>
      </c>
      <c r="J18" s="336">
        <v>1897</v>
      </c>
      <c r="K18" s="373"/>
      <c r="L18" s="331" t="s">
        <v>37</v>
      </c>
      <c r="M18" s="334" t="s">
        <v>38</v>
      </c>
    </row>
    <row r="19" spans="1:14" s="369" customFormat="1">
      <c r="A19" s="338" t="s">
        <v>36</v>
      </c>
      <c r="B19" s="337">
        <v>7076</v>
      </c>
      <c r="C19" s="336">
        <v>3886</v>
      </c>
      <c r="D19" s="336">
        <v>1785</v>
      </c>
      <c r="E19" s="336">
        <v>9</v>
      </c>
      <c r="F19" s="336">
        <v>0</v>
      </c>
      <c r="G19" s="336">
        <v>1914</v>
      </c>
      <c r="H19" s="336">
        <v>1772</v>
      </c>
      <c r="I19" s="336">
        <v>115</v>
      </c>
      <c r="J19" s="336">
        <v>28</v>
      </c>
      <c r="K19" s="372"/>
      <c r="L19" s="331" t="s">
        <v>34</v>
      </c>
      <c r="M19" s="334" t="s">
        <v>35</v>
      </c>
    </row>
    <row r="20" spans="1:14" s="369" customFormat="1">
      <c r="A20" s="338" t="s">
        <v>33</v>
      </c>
      <c r="B20" s="337">
        <v>20293</v>
      </c>
      <c r="C20" s="336">
        <v>9624</v>
      </c>
      <c r="D20" s="336">
        <v>6486</v>
      </c>
      <c r="E20" s="336">
        <v>129</v>
      </c>
      <c r="F20" s="336">
        <v>552</v>
      </c>
      <c r="G20" s="336">
        <v>6383</v>
      </c>
      <c r="H20" s="336">
        <v>6151</v>
      </c>
      <c r="I20" s="336">
        <v>0</v>
      </c>
      <c r="J20" s="336">
        <v>232</v>
      </c>
      <c r="K20" s="371"/>
      <c r="L20" s="331" t="s">
        <v>31</v>
      </c>
      <c r="M20" s="334" t="s">
        <v>32</v>
      </c>
    </row>
    <row r="21" spans="1:14" s="369" customFormat="1">
      <c r="A21" s="338" t="s">
        <v>30</v>
      </c>
      <c r="B21" s="337">
        <v>35203</v>
      </c>
      <c r="C21" s="336">
        <v>15448</v>
      </c>
      <c r="D21" s="336">
        <v>13556</v>
      </c>
      <c r="E21" s="336">
        <v>2131</v>
      </c>
      <c r="F21" s="336">
        <v>282</v>
      </c>
      <c r="G21" s="336">
        <v>5743</v>
      </c>
      <c r="H21" s="336">
        <v>5323</v>
      </c>
      <c r="I21" s="336">
        <v>0</v>
      </c>
      <c r="J21" s="336">
        <v>420</v>
      </c>
      <c r="K21" s="370"/>
      <c r="L21" s="331" t="s">
        <v>28</v>
      </c>
      <c r="M21" s="334" t="s">
        <v>29</v>
      </c>
    </row>
    <row r="22" spans="1:14" s="369" customFormat="1">
      <c r="A22" s="338" t="s">
        <v>27</v>
      </c>
      <c r="B22" s="337">
        <v>9775</v>
      </c>
      <c r="C22" s="336">
        <v>4550</v>
      </c>
      <c r="D22" s="336">
        <v>4136</v>
      </c>
      <c r="E22" s="336">
        <v>6</v>
      </c>
      <c r="F22" s="336">
        <v>15</v>
      </c>
      <c r="G22" s="336">
        <v>2251</v>
      </c>
      <c r="H22" s="336">
        <v>2126</v>
      </c>
      <c r="I22" s="336">
        <v>10</v>
      </c>
      <c r="J22" s="336">
        <v>114</v>
      </c>
      <c r="K22" s="371"/>
      <c r="L22" s="331" t="s">
        <v>25</v>
      </c>
      <c r="M22" s="334" t="s">
        <v>26</v>
      </c>
    </row>
    <row r="23" spans="1:14" s="369" customFormat="1">
      <c r="A23" s="338" t="s">
        <v>24</v>
      </c>
      <c r="B23" s="337">
        <v>27635</v>
      </c>
      <c r="C23" s="336">
        <v>12100</v>
      </c>
      <c r="D23" s="336">
        <v>12538</v>
      </c>
      <c r="E23" s="336">
        <v>114</v>
      </c>
      <c r="F23" s="336">
        <v>1086</v>
      </c>
      <c r="G23" s="336">
        <v>6967</v>
      </c>
      <c r="H23" s="336">
        <v>6819</v>
      </c>
      <c r="I23" s="336">
        <v>0</v>
      </c>
      <c r="J23" s="336">
        <v>148</v>
      </c>
      <c r="K23" s="370"/>
      <c r="L23" s="331" t="s">
        <v>22</v>
      </c>
      <c r="M23" s="334" t="s">
        <v>23</v>
      </c>
    </row>
    <row r="24" spans="1:14" s="369" customFormat="1">
      <c r="A24" s="338" t="s">
        <v>21</v>
      </c>
      <c r="B24" s="337">
        <v>20331</v>
      </c>
      <c r="C24" s="336">
        <v>8801</v>
      </c>
      <c r="D24" s="336">
        <v>6572</v>
      </c>
      <c r="E24" s="336">
        <v>101</v>
      </c>
      <c r="F24" s="336">
        <v>868</v>
      </c>
      <c r="G24" s="336">
        <v>4341</v>
      </c>
      <c r="H24" s="336">
        <v>3269</v>
      </c>
      <c r="I24" s="336">
        <v>0</v>
      </c>
      <c r="J24" s="336">
        <v>1072</v>
      </c>
      <c r="K24" s="370"/>
      <c r="L24" s="331" t="s">
        <v>19</v>
      </c>
      <c r="M24" s="334" t="s">
        <v>20</v>
      </c>
    </row>
    <row r="25" spans="1:14" s="369" customFormat="1">
      <c r="A25" s="338" t="s">
        <v>18</v>
      </c>
      <c r="B25" s="337">
        <v>9515</v>
      </c>
      <c r="C25" s="336">
        <v>4122</v>
      </c>
      <c r="D25" s="336">
        <v>3800</v>
      </c>
      <c r="E25" s="336">
        <v>109</v>
      </c>
      <c r="F25" s="336">
        <v>60</v>
      </c>
      <c r="G25" s="336">
        <v>2932</v>
      </c>
      <c r="H25" s="336">
        <v>2644</v>
      </c>
      <c r="I25" s="336">
        <v>48</v>
      </c>
      <c r="J25" s="336">
        <v>240</v>
      </c>
      <c r="K25" s="371"/>
      <c r="L25" s="331" t="s">
        <v>16</v>
      </c>
      <c r="M25" s="334" t="s">
        <v>17</v>
      </c>
    </row>
    <row r="26" spans="1:14" s="369" customFormat="1">
      <c r="A26" s="338" t="s">
        <v>15</v>
      </c>
      <c r="B26" s="337">
        <v>17115</v>
      </c>
      <c r="C26" s="336">
        <v>7255</v>
      </c>
      <c r="D26" s="336">
        <v>5538</v>
      </c>
      <c r="E26" s="336">
        <v>1483</v>
      </c>
      <c r="F26" s="336">
        <v>202</v>
      </c>
      <c r="G26" s="336">
        <v>2849</v>
      </c>
      <c r="H26" s="336">
        <v>1247</v>
      </c>
      <c r="I26" s="336">
        <v>0</v>
      </c>
      <c r="J26" s="336">
        <v>1582</v>
      </c>
      <c r="K26" s="370"/>
      <c r="L26" s="331" t="s">
        <v>12</v>
      </c>
      <c r="M26" s="334" t="s">
        <v>13</v>
      </c>
    </row>
    <row r="27" spans="1:14" ht="16.899999999999999" customHeight="1">
      <c r="A27" s="457"/>
      <c r="B27" s="477" t="s">
        <v>581</v>
      </c>
      <c r="C27" s="477"/>
      <c r="D27" s="477"/>
      <c r="E27" s="477"/>
      <c r="F27" s="477"/>
      <c r="G27" s="477" t="s">
        <v>580</v>
      </c>
      <c r="H27" s="477"/>
      <c r="I27" s="477"/>
      <c r="J27" s="477"/>
      <c r="K27" s="368"/>
    </row>
    <row r="28" spans="1:14" ht="13.15" customHeight="1">
      <c r="A28" s="457"/>
      <c r="B28" s="458" t="s">
        <v>91</v>
      </c>
      <c r="C28" s="458" t="s">
        <v>206</v>
      </c>
      <c r="D28" s="458"/>
      <c r="E28" s="458"/>
      <c r="F28" s="458"/>
      <c r="G28" s="458" t="s">
        <v>91</v>
      </c>
      <c r="H28" s="458" t="s">
        <v>206</v>
      </c>
      <c r="I28" s="458"/>
      <c r="J28" s="458"/>
      <c r="K28" s="368"/>
    </row>
    <row r="29" spans="1:14" ht="12.6" customHeight="1">
      <c r="A29" s="457"/>
      <c r="B29" s="458"/>
      <c r="C29" s="458" t="s">
        <v>475</v>
      </c>
      <c r="D29" s="458" t="s">
        <v>579</v>
      </c>
      <c r="E29" s="458" t="s">
        <v>578</v>
      </c>
      <c r="F29" s="458" t="s">
        <v>577</v>
      </c>
      <c r="G29" s="458"/>
      <c r="H29" s="458" t="s">
        <v>576</v>
      </c>
      <c r="I29" s="458" t="s">
        <v>575</v>
      </c>
      <c r="J29" s="458"/>
      <c r="K29" s="368"/>
    </row>
    <row r="30" spans="1:14" s="363" customFormat="1" ht="29.25" customHeight="1">
      <c r="A30" s="457"/>
      <c r="B30" s="458"/>
      <c r="C30" s="458"/>
      <c r="D30" s="458"/>
      <c r="E30" s="458"/>
      <c r="F30" s="458"/>
      <c r="G30" s="458"/>
      <c r="H30" s="458"/>
      <c r="I30" s="367" t="s">
        <v>574</v>
      </c>
      <c r="J30" s="367" t="s">
        <v>573</v>
      </c>
      <c r="K30" s="366"/>
      <c r="L30" s="364"/>
    </row>
    <row r="31" spans="1:14" s="363" customFormat="1" ht="9.75" customHeight="1">
      <c r="A31" s="453" t="s">
        <v>542</v>
      </c>
      <c r="B31" s="454"/>
      <c r="C31" s="454"/>
      <c r="D31" s="454"/>
      <c r="E31" s="454"/>
      <c r="F31" s="454"/>
      <c r="G31" s="454"/>
      <c r="H31" s="454"/>
      <c r="I31" s="454"/>
      <c r="J31" s="454"/>
      <c r="K31" s="365"/>
      <c r="L31" s="364"/>
    </row>
    <row r="32" spans="1:14" s="325" customFormat="1" ht="21.75" customHeight="1">
      <c r="A32" s="452" t="s">
        <v>541</v>
      </c>
      <c r="B32" s="452"/>
      <c r="C32" s="452"/>
      <c r="D32" s="452"/>
      <c r="E32" s="452"/>
      <c r="F32" s="452"/>
      <c r="G32" s="452"/>
      <c r="H32" s="452"/>
      <c r="I32" s="452"/>
      <c r="J32" s="452"/>
      <c r="K32" s="323"/>
      <c r="L32" s="323"/>
      <c r="M32" s="323"/>
      <c r="N32" s="323"/>
    </row>
    <row r="33" spans="1:14" s="325" customFormat="1" ht="18.75" customHeight="1">
      <c r="A33" s="452" t="s">
        <v>540</v>
      </c>
      <c r="B33" s="452"/>
      <c r="C33" s="452"/>
      <c r="D33" s="452"/>
      <c r="E33" s="452"/>
      <c r="F33" s="452"/>
      <c r="G33" s="452"/>
      <c r="H33" s="452"/>
      <c r="I33" s="452"/>
      <c r="J33" s="452"/>
      <c r="K33" s="324"/>
      <c r="L33" s="324"/>
      <c r="M33" s="324"/>
      <c r="N33" s="324"/>
    </row>
    <row r="34" spans="1:14" s="360" customFormat="1" ht="18" customHeight="1">
      <c r="A34" s="452" t="s">
        <v>572</v>
      </c>
      <c r="B34" s="452"/>
      <c r="C34" s="452"/>
      <c r="D34" s="452"/>
      <c r="E34" s="452"/>
      <c r="F34" s="452"/>
      <c r="G34" s="452"/>
      <c r="H34" s="452"/>
      <c r="I34" s="452"/>
      <c r="J34" s="452"/>
      <c r="K34" s="362"/>
    </row>
    <row r="35" spans="1:14" s="360" customFormat="1" ht="20.25" customHeight="1">
      <c r="A35" s="452" t="s">
        <v>571</v>
      </c>
      <c r="B35" s="452"/>
      <c r="C35" s="452"/>
      <c r="D35" s="452"/>
      <c r="E35" s="452"/>
      <c r="F35" s="452"/>
      <c r="G35" s="452"/>
      <c r="H35" s="452"/>
      <c r="I35" s="452"/>
      <c r="J35" s="452"/>
      <c r="K35" s="362"/>
    </row>
    <row r="37" spans="1:14">
      <c r="A37" s="322" t="s">
        <v>158</v>
      </c>
    </row>
    <row r="38" spans="1:14" s="360" customFormat="1" ht="9">
      <c r="A38" s="361" t="s">
        <v>570</v>
      </c>
    </row>
  </sheetData>
  <mergeCells count="33">
    <mergeCell ref="A27:A30"/>
    <mergeCell ref="B27:F27"/>
    <mergeCell ref="G27:J27"/>
    <mergeCell ref="B28:B30"/>
    <mergeCell ref="C28:F28"/>
    <mergeCell ref="G28:G30"/>
    <mergeCell ref="H28:J28"/>
    <mergeCell ref="C29:C30"/>
    <mergeCell ref="D29:D30"/>
    <mergeCell ref="E29:E30"/>
    <mergeCell ref="F29:F30"/>
    <mergeCell ref="H29:H30"/>
    <mergeCell ref="I29:J29"/>
    <mergeCell ref="A32:J32"/>
    <mergeCell ref="A33:J33"/>
    <mergeCell ref="A34:J34"/>
    <mergeCell ref="A35:J35"/>
    <mergeCell ref="A31:J31"/>
    <mergeCell ref="A1:J1"/>
    <mergeCell ref="A2:J2"/>
    <mergeCell ref="A4:A7"/>
    <mergeCell ref="B4:F4"/>
    <mergeCell ref="G4:J4"/>
    <mergeCell ref="B5:B7"/>
    <mergeCell ref="C5:F5"/>
    <mergeCell ref="G5:G7"/>
    <mergeCell ref="H5:J5"/>
    <mergeCell ref="C6:C7"/>
    <mergeCell ref="D6:D7"/>
    <mergeCell ref="E6:E7"/>
    <mergeCell ref="F6:F7"/>
    <mergeCell ref="H6:H7"/>
    <mergeCell ref="I6:J6"/>
  </mergeCells>
  <hyperlinks>
    <hyperlink ref="B4:F4" r:id="rId1" display="Despesas correntes"/>
    <hyperlink ref="G4:J4" r:id="rId2" display="Despesas de capital"/>
    <hyperlink ref="B27:F27" r:id="rId3" display="Current expenditures"/>
    <hyperlink ref="G27:J27" r:id="rId4" display="Capital expenditures"/>
    <hyperlink ref="A38" r:id="rId5"/>
  </hyperlinks>
  <printOptions horizontalCentered="1"/>
  <pageMargins left="0.39370078740157483" right="0.39370078740157483" top="0.39370078740157483" bottom="0.39370078740157483" header="0" footer="0"/>
  <pageSetup paperSize="9" scale="68" orientation="portrait" r:id="rId6"/>
  <colBreaks count="1" manualBreakCount="1">
    <brk id="13" max="1048575" man="1"/>
  </colBreaks>
</worksheet>
</file>

<file path=xl/worksheets/sheet7.xml><?xml version="1.0" encoding="utf-8"?>
<worksheet xmlns="http://schemas.openxmlformats.org/spreadsheetml/2006/main" xmlns:r="http://schemas.openxmlformats.org/officeDocument/2006/relationships">
  <sheetPr>
    <pageSetUpPr fitToPage="1"/>
  </sheetPr>
  <dimension ref="A1:Q39"/>
  <sheetViews>
    <sheetView showGridLines="0" topLeftCell="A13" workbookViewId="0">
      <selection sqref="A1:XFD1"/>
    </sheetView>
  </sheetViews>
  <sheetFormatPr defaultColWidth="8.85546875" defaultRowHeight="12.75"/>
  <cols>
    <col min="1" max="1" width="19.42578125" style="290" customWidth="1"/>
    <col min="2" max="6" width="8.7109375" style="290" customWidth="1"/>
    <col min="7" max="8" width="9.7109375" style="290" customWidth="1"/>
    <col min="9" max="9" width="11.140625" style="290" customWidth="1"/>
    <col min="10" max="10" width="9" style="315" customWidth="1"/>
    <col min="11" max="12" width="9.7109375" style="315" customWidth="1"/>
    <col min="13" max="16" width="8.85546875" style="290"/>
    <col min="17" max="17" width="7.28515625" style="290" customWidth="1"/>
    <col min="18" max="16384" width="8.85546875" style="290"/>
  </cols>
  <sheetData>
    <row r="1" spans="1:17" ht="30" customHeight="1">
      <c r="A1" s="485" t="s">
        <v>569</v>
      </c>
      <c r="B1" s="485"/>
      <c r="C1" s="485"/>
      <c r="D1" s="485"/>
      <c r="E1" s="485"/>
      <c r="F1" s="485"/>
      <c r="G1" s="485"/>
      <c r="H1" s="485"/>
      <c r="I1" s="485"/>
      <c r="J1" s="485"/>
      <c r="K1" s="485"/>
      <c r="L1" s="485"/>
      <c r="M1" s="356"/>
      <c r="N1" s="353"/>
      <c r="O1" s="353"/>
      <c r="P1" s="353"/>
    </row>
    <row r="2" spans="1:17" ht="30" customHeight="1">
      <c r="A2" s="485" t="s">
        <v>568</v>
      </c>
      <c r="B2" s="485"/>
      <c r="C2" s="485"/>
      <c r="D2" s="485"/>
      <c r="E2" s="485"/>
      <c r="F2" s="485"/>
      <c r="G2" s="485"/>
      <c r="H2" s="485"/>
      <c r="I2" s="485"/>
      <c r="J2" s="485"/>
      <c r="K2" s="485"/>
      <c r="L2" s="485"/>
      <c r="M2" s="356"/>
      <c r="N2" s="353"/>
      <c r="O2" s="353"/>
      <c r="P2" s="353"/>
      <c r="Q2" s="356"/>
    </row>
    <row r="3" spans="1:17" ht="9.75" customHeight="1">
      <c r="A3" s="359" t="s">
        <v>567</v>
      </c>
      <c r="B3" s="358"/>
      <c r="C3" s="358"/>
      <c r="D3" s="358"/>
      <c r="E3" s="358"/>
      <c r="F3" s="358"/>
      <c r="G3" s="358"/>
      <c r="H3" s="358"/>
      <c r="I3" s="358"/>
      <c r="J3" s="358"/>
      <c r="K3" s="358"/>
      <c r="L3" s="354" t="s">
        <v>431</v>
      </c>
      <c r="M3" s="357"/>
      <c r="N3" s="354"/>
      <c r="O3" s="353"/>
      <c r="P3" s="353"/>
      <c r="Q3" s="356"/>
    </row>
    <row r="4" spans="1:17" ht="13.5" customHeight="1">
      <c r="A4" s="486"/>
      <c r="B4" s="488" t="s">
        <v>91</v>
      </c>
      <c r="C4" s="490" t="s">
        <v>566</v>
      </c>
      <c r="D4" s="491"/>
      <c r="E4" s="492" t="s">
        <v>565</v>
      </c>
      <c r="F4" s="493"/>
      <c r="G4" s="493"/>
      <c r="H4" s="493"/>
      <c r="I4" s="493"/>
      <c r="J4" s="493"/>
      <c r="K4" s="493"/>
      <c r="L4" s="494"/>
      <c r="M4" s="355"/>
      <c r="N4" s="354"/>
      <c r="O4" s="353"/>
      <c r="P4" s="353"/>
      <c r="Q4" s="326"/>
    </row>
    <row r="5" spans="1:17" ht="13.5" customHeight="1">
      <c r="A5" s="487"/>
      <c r="B5" s="489"/>
      <c r="C5" s="495" t="s">
        <v>564</v>
      </c>
      <c r="D5" s="481" t="s">
        <v>563</v>
      </c>
      <c r="E5" s="495" t="s">
        <v>562</v>
      </c>
      <c r="F5" s="498"/>
      <c r="G5" s="498"/>
      <c r="H5" s="498"/>
      <c r="I5" s="499"/>
      <c r="J5" s="478" t="s">
        <v>561</v>
      </c>
      <c r="K5" s="479"/>
      <c r="L5" s="480"/>
      <c r="M5" s="355"/>
      <c r="N5" s="354"/>
      <c r="O5" s="353"/>
      <c r="P5" s="353"/>
      <c r="Q5" s="326"/>
    </row>
    <row r="6" spans="1:17" ht="13.5" customHeight="1">
      <c r="A6" s="487"/>
      <c r="B6" s="489"/>
      <c r="C6" s="496"/>
      <c r="D6" s="489"/>
      <c r="E6" s="481" t="s">
        <v>91</v>
      </c>
      <c r="F6" s="483" t="s">
        <v>560</v>
      </c>
      <c r="G6" s="484"/>
      <c r="H6" s="484"/>
      <c r="I6" s="500" t="s">
        <v>559</v>
      </c>
      <c r="J6" s="502" t="s">
        <v>216</v>
      </c>
      <c r="K6" s="504" t="s">
        <v>558</v>
      </c>
      <c r="L6" s="502" t="s">
        <v>557</v>
      </c>
      <c r="M6" s="352"/>
      <c r="N6" s="351"/>
      <c r="O6" s="351"/>
      <c r="P6" s="351"/>
      <c r="Q6" s="326"/>
    </row>
    <row r="7" spans="1:17" ht="37.5" customHeight="1">
      <c r="A7" s="487"/>
      <c r="B7" s="482"/>
      <c r="C7" s="497"/>
      <c r="D7" s="482"/>
      <c r="E7" s="482"/>
      <c r="F7" s="329" t="s">
        <v>216</v>
      </c>
      <c r="G7" s="329" t="s">
        <v>556</v>
      </c>
      <c r="H7" s="328" t="s">
        <v>555</v>
      </c>
      <c r="I7" s="501"/>
      <c r="J7" s="503"/>
      <c r="K7" s="505"/>
      <c r="L7" s="503"/>
      <c r="M7" s="350"/>
      <c r="N7" s="349" t="s">
        <v>68</v>
      </c>
      <c r="O7" s="349" t="s">
        <v>69</v>
      </c>
      <c r="P7" s="348"/>
      <c r="Q7" s="326"/>
    </row>
    <row r="8" spans="1:17">
      <c r="A8" s="347" t="s">
        <v>67</v>
      </c>
      <c r="B8" s="346">
        <v>4017297</v>
      </c>
      <c r="C8" s="346">
        <v>847256</v>
      </c>
      <c r="D8" s="346">
        <v>3170040</v>
      </c>
      <c r="E8" s="346">
        <v>988681</v>
      </c>
      <c r="F8" s="346">
        <v>555413</v>
      </c>
      <c r="G8" s="346">
        <v>350316</v>
      </c>
      <c r="H8" s="346">
        <v>205097</v>
      </c>
      <c r="I8" s="346">
        <v>433268</v>
      </c>
      <c r="J8" s="346">
        <v>3028616</v>
      </c>
      <c r="K8" s="346">
        <v>4147</v>
      </c>
      <c r="L8" s="346">
        <v>3024468</v>
      </c>
      <c r="M8" s="341"/>
      <c r="N8" s="345" t="s">
        <v>66</v>
      </c>
      <c r="O8" s="344" t="s">
        <v>62</v>
      </c>
      <c r="P8" s="334"/>
      <c r="Q8" s="333"/>
    </row>
    <row r="9" spans="1:17">
      <c r="A9" s="343" t="s">
        <v>65</v>
      </c>
      <c r="B9" s="342">
        <v>3817826</v>
      </c>
      <c r="C9" s="342">
        <v>822694</v>
      </c>
      <c r="D9" s="342">
        <v>2995133</v>
      </c>
      <c r="E9" s="342">
        <v>958152</v>
      </c>
      <c r="F9" s="342">
        <v>545333</v>
      </c>
      <c r="G9" s="342">
        <v>344623</v>
      </c>
      <c r="H9" s="342">
        <v>200710</v>
      </c>
      <c r="I9" s="342">
        <v>412819</v>
      </c>
      <c r="J9" s="342">
        <v>2859674</v>
      </c>
      <c r="K9" s="342">
        <v>4001</v>
      </c>
      <c r="L9" s="342">
        <v>2855674</v>
      </c>
      <c r="M9" s="341"/>
      <c r="N9" s="340" t="s">
        <v>64</v>
      </c>
      <c r="O9" s="344" t="s">
        <v>62</v>
      </c>
      <c r="P9" s="334"/>
      <c r="Q9" s="333"/>
    </row>
    <row r="10" spans="1:17">
      <c r="A10" s="343" t="s">
        <v>63</v>
      </c>
      <c r="B10" s="342">
        <v>343262</v>
      </c>
      <c r="C10" s="342">
        <v>37832</v>
      </c>
      <c r="D10" s="342">
        <v>305431</v>
      </c>
      <c r="E10" s="342">
        <v>57759</v>
      </c>
      <c r="F10" s="342">
        <v>33222</v>
      </c>
      <c r="G10" s="342">
        <v>21017</v>
      </c>
      <c r="H10" s="342">
        <v>12206</v>
      </c>
      <c r="I10" s="342">
        <v>24536</v>
      </c>
      <c r="J10" s="342">
        <v>285504</v>
      </c>
      <c r="K10" s="342">
        <v>1671</v>
      </c>
      <c r="L10" s="342">
        <v>283832</v>
      </c>
      <c r="M10" s="341"/>
      <c r="N10" s="340" t="s">
        <v>61</v>
      </c>
      <c r="O10" s="339" t="s">
        <v>62</v>
      </c>
      <c r="P10" s="334"/>
      <c r="Q10" s="333"/>
    </row>
    <row r="11" spans="1:17">
      <c r="A11" s="338" t="s">
        <v>60</v>
      </c>
      <c r="B11" s="337">
        <v>15490</v>
      </c>
      <c r="C11" s="336">
        <v>4336</v>
      </c>
      <c r="D11" s="336">
        <v>11154</v>
      </c>
      <c r="E11" s="336">
        <v>4434</v>
      </c>
      <c r="F11" s="336">
        <v>3989</v>
      </c>
      <c r="G11" s="336">
        <v>3199</v>
      </c>
      <c r="H11" s="336">
        <v>790</v>
      </c>
      <c r="I11" s="336">
        <v>445</v>
      </c>
      <c r="J11" s="336">
        <v>11056</v>
      </c>
      <c r="K11" s="337">
        <v>0</v>
      </c>
      <c r="L11" s="336">
        <v>11056</v>
      </c>
      <c r="M11" s="335"/>
      <c r="N11" s="331" t="s">
        <v>58</v>
      </c>
      <c r="O11" s="334" t="s">
        <v>59</v>
      </c>
      <c r="P11" s="334"/>
      <c r="Q11" s="333"/>
    </row>
    <row r="12" spans="1:17">
      <c r="A12" s="338" t="s">
        <v>57</v>
      </c>
      <c r="B12" s="337">
        <v>962</v>
      </c>
      <c r="C12" s="336">
        <v>0</v>
      </c>
      <c r="D12" s="336">
        <v>962</v>
      </c>
      <c r="E12" s="336">
        <v>47</v>
      </c>
      <c r="F12" s="336">
        <v>0</v>
      </c>
      <c r="G12" s="336">
        <v>0</v>
      </c>
      <c r="H12" s="336">
        <v>0</v>
      </c>
      <c r="I12" s="336">
        <v>47</v>
      </c>
      <c r="J12" s="336">
        <v>916</v>
      </c>
      <c r="K12" s="337">
        <v>0</v>
      </c>
      <c r="L12" s="336">
        <v>916</v>
      </c>
      <c r="M12" s="335"/>
      <c r="N12" s="331" t="s">
        <v>55</v>
      </c>
      <c r="O12" s="334" t="s">
        <v>56</v>
      </c>
      <c r="P12" s="334"/>
      <c r="Q12" s="333"/>
    </row>
    <row r="13" spans="1:17">
      <c r="A13" s="338" t="s">
        <v>54</v>
      </c>
      <c r="B13" s="337">
        <v>2658</v>
      </c>
      <c r="C13" s="336">
        <v>185</v>
      </c>
      <c r="D13" s="336">
        <v>2473</v>
      </c>
      <c r="E13" s="336">
        <v>237</v>
      </c>
      <c r="F13" s="336">
        <v>106</v>
      </c>
      <c r="G13" s="336">
        <v>106</v>
      </c>
      <c r="H13" s="336">
        <v>0</v>
      </c>
      <c r="I13" s="336">
        <v>131</v>
      </c>
      <c r="J13" s="336">
        <v>2421</v>
      </c>
      <c r="K13" s="337">
        <v>0</v>
      </c>
      <c r="L13" s="336">
        <v>2421</v>
      </c>
      <c r="M13" s="335"/>
      <c r="N13" s="331" t="s">
        <v>52</v>
      </c>
      <c r="O13" s="334" t="s">
        <v>53</v>
      </c>
      <c r="P13" s="334"/>
      <c r="Q13" s="333"/>
    </row>
    <row r="14" spans="1:17">
      <c r="A14" s="338" t="s">
        <v>51</v>
      </c>
      <c r="B14" s="337">
        <v>4467</v>
      </c>
      <c r="C14" s="336">
        <v>557</v>
      </c>
      <c r="D14" s="336">
        <v>3910</v>
      </c>
      <c r="E14" s="336">
        <v>578</v>
      </c>
      <c r="F14" s="336">
        <v>182</v>
      </c>
      <c r="G14" s="336">
        <v>8</v>
      </c>
      <c r="H14" s="336">
        <v>173</v>
      </c>
      <c r="I14" s="336">
        <v>396</v>
      </c>
      <c r="J14" s="336">
        <v>3889</v>
      </c>
      <c r="K14" s="337">
        <v>0</v>
      </c>
      <c r="L14" s="336">
        <v>3889</v>
      </c>
      <c r="M14" s="335"/>
      <c r="N14" s="331" t="s">
        <v>49</v>
      </c>
      <c r="O14" s="334" t="s">
        <v>50</v>
      </c>
      <c r="P14" s="334"/>
      <c r="Q14" s="333"/>
    </row>
    <row r="15" spans="1:17">
      <c r="A15" s="338" t="s">
        <v>48</v>
      </c>
      <c r="B15" s="337">
        <v>21091</v>
      </c>
      <c r="C15" s="336">
        <v>240</v>
      </c>
      <c r="D15" s="336">
        <v>20851</v>
      </c>
      <c r="E15" s="336">
        <v>298</v>
      </c>
      <c r="F15" s="336">
        <v>47</v>
      </c>
      <c r="G15" s="336">
        <v>43</v>
      </c>
      <c r="H15" s="336">
        <v>4</v>
      </c>
      <c r="I15" s="336">
        <v>251</v>
      </c>
      <c r="J15" s="336">
        <v>20793</v>
      </c>
      <c r="K15" s="337">
        <v>0</v>
      </c>
      <c r="L15" s="336">
        <v>20793</v>
      </c>
      <c r="M15" s="335"/>
      <c r="N15" s="331" t="s">
        <v>46</v>
      </c>
      <c r="O15" s="334" t="s">
        <v>47</v>
      </c>
      <c r="P15" s="334"/>
      <c r="Q15" s="333"/>
    </row>
    <row r="16" spans="1:17">
      <c r="A16" s="338" t="s">
        <v>45</v>
      </c>
      <c r="B16" s="337">
        <v>2006</v>
      </c>
      <c r="C16" s="336">
        <v>317</v>
      </c>
      <c r="D16" s="336">
        <v>1689</v>
      </c>
      <c r="E16" s="336">
        <v>142</v>
      </c>
      <c r="F16" s="336">
        <v>7</v>
      </c>
      <c r="G16" s="336">
        <v>7</v>
      </c>
      <c r="H16" s="336">
        <v>0</v>
      </c>
      <c r="I16" s="336">
        <v>135</v>
      </c>
      <c r="J16" s="336">
        <v>1864</v>
      </c>
      <c r="K16" s="337">
        <v>311</v>
      </c>
      <c r="L16" s="336">
        <v>1554</v>
      </c>
      <c r="M16" s="335"/>
      <c r="N16" s="331" t="s">
        <v>43</v>
      </c>
      <c r="O16" s="334" t="s">
        <v>44</v>
      </c>
      <c r="P16" s="334"/>
      <c r="Q16" s="333"/>
    </row>
    <row r="17" spans="1:17">
      <c r="A17" s="338" t="s">
        <v>42</v>
      </c>
      <c r="B17" s="337">
        <v>27020</v>
      </c>
      <c r="C17" s="336">
        <v>2381</v>
      </c>
      <c r="D17" s="336">
        <v>24639</v>
      </c>
      <c r="E17" s="336">
        <v>19818</v>
      </c>
      <c r="F17" s="336">
        <v>827</v>
      </c>
      <c r="G17" s="336">
        <v>822</v>
      </c>
      <c r="H17" s="336">
        <v>5</v>
      </c>
      <c r="I17" s="336">
        <v>18991</v>
      </c>
      <c r="J17" s="336">
        <v>7202</v>
      </c>
      <c r="K17" s="337">
        <v>0</v>
      </c>
      <c r="L17" s="336">
        <v>7202</v>
      </c>
      <c r="M17" s="335"/>
      <c r="N17" s="331" t="s">
        <v>40</v>
      </c>
      <c r="O17" s="334" t="s">
        <v>41</v>
      </c>
      <c r="P17" s="334"/>
      <c r="Q17" s="333"/>
    </row>
    <row r="18" spans="1:17">
      <c r="A18" s="338" t="s">
        <v>39</v>
      </c>
      <c r="B18" s="337">
        <v>25860</v>
      </c>
      <c r="C18" s="336">
        <v>943</v>
      </c>
      <c r="D18" s="336">
        <v>24917</v>
      </c>
      <c r="E18" s="336">
        <v>1400</v>
      </c>
      <c r="F18" s="336">
        <v>862</v>
      </c>
      <c r="G18" s="336">
        <v>710</v>
      </c>
      <c r="H18" s="336">
        <v>152</v>
      </c>
      <c r="I18" s="336">
        <v>538</v>
      </c>
      <c r="J18" s="336">
        <v>24460</v>
      </c>
      <c r="K18" s="337">
        <v>0</v>
      </c>
      <c r="L18" s="336">
        <v>24460</v>
      </c>
      <c r="M18" s="335"/>
      <c r="N18" s="331" t="s">
        <v>37</v>
      </c>
      <c r="O18" s="334" t="s">
        <v>38</v>
      </c>
      <c r="P18" s="334"/>
      <c r="Q18" s="333"/>
    </row>
    <row r="19" spans="1:17">
      <c r="A19" s="338" t="s">
        <v>36</v>
      </c>
      <c r="B19" s="337">
        <v>1675</v>
      </c>
      <c r="C19" s="336">
        <v>553</v>
      </c>
      <c r="D19" s="336">
        <v>1122</v>
      </c>
      <c r="E19" s="336">
        <v>553</v>
      </c>
      <c r="F19" s="336">
        <v>472</v>
      </c>
      <c r="G19" s="336">
        <v>419</v>
      </c>
      <c r="H19" s="336">
        <v>53</v>
      </c>
      <c r="I19" s="336">
        <v>81</v>
      </c>
      <c r="J19" s="336">
        <v>1122</v>
      </c>
      <c r="K19" s="337">
        <v>0</v>
      </c>
      <c r="L19" s="336">
        <v>1122</v>
      </c>
      <c r="M19" s="335"/>
      <c r="N19" s="331" t="s">
        <v>34</v>
      </c>
      <c r="O19" s="334" t="s">
        <v>35</v>
      </c>
      <c r="P19" s="334"/>
      <c r="Q19" s="333"/>
    </row>
    <row r="20" spans="1:17">
      <c r="A20" s="338" t="s">
        <v>33</v>
      </c>
      <c r="B20" s="337">
        <v>16207</v>
      </c>
      <c r="C20" s="336">
        <v>331</v>
      </c>
      <c r="D20" s="336">
        <v>15876</v>
      </c>
      <c r="E20" s="336">
        <v>448</v>
      </c>
      <c r="F20" s="336">
        <v>321</v>
      </c>
      <c r="G20" s="336">
        <v>288</v>
      </c>
      <c r="H20" s="336">
        <v>32</v>
      </c>
      <c r="I20" s="336">
        <v>127</v>
      </c>
      <c r="J20" s="336">
        <v>15759</v>
      </c>
      <c r="K20" s="337">
        <v>0</v>
      </c>
      <c r="L20" s="336">
        <v>15759</v>
      </c>
      <c r="M20" s="335"/>
      <c r="N20" s="331" t="s">
        <v>31</v>
      </c>
      <c r="O20" s="334" t="s">
        <v>32</v>
      </c>
      <c r="P20" s="334"/>
      <c r="Q20" s="333"/>
    </row>
    <row r="21" spans="1:17">
      <c r="A21" s="338" t="s">
        <v>30</v>
      </c>
      <c r="B21" s="337">
        <v>127154</v>
      </c>
      <c r="C21" s="336">
        <v>7234</v>
      </c>
      <c r="D21" s="336">
        <v>119920</v>
      </c>
      <c r="E21" s="336">
        <v>10335</v>
      </c>
      <c r="F21" s="336">
        <v>9858</v>
      </c>
      <c r="G21" s="336">
        <v>633</v>
      </c>
      <c r="H21" s="336">
        <v>9224</v>
      </c>
      <c r="I21" s="336">
        <v>478</v>
      </c>
      <c r="J21" s="336">
        <v>116819</v>
      </c>
      <c r="K21" s="337">
        <v>0</v>
      </c>
      <c r="L21" s="336">
        <v>116819</v>
      </c>
      <c r="M21" s="335"/>
      <c r="N21" s="331" t="s">
        <v>28</v>
      </c>
      <c r="O21" s="334" t="s">
        <v>29</v>
      </c>
      <c r="P21" s="334"/>
      <c r="Q21" s="333"/>
    </row>
    <row r="22" spans="1:17">
      <c r="A22" s="338" t="s">
        <v>27</v>
      </c>
      <c r="B22" s="337">
        <v>1248</v>
      </c>
      <c r="C22" s="336">
        <v>252</v>
      </c>
      <c r="D22" s="336">
        <v>996</v>
      </c>
      <c r="E22" s="336">
        <v>267</v>
      </c>
      <c r="F22" s="336">
        <v>162</v>
      </c>
      <c r="G22" s="336">
        <v>162</v>
      </c>
      <c r="H22" s="336">
        <v>0</v>
      </c>
      <c r="I22" s="336">
        <v>105</v>
      </c>
      <c r="J22" s="336">
        <v>981</v>
      </c>
      <c r="K22" s="337">
        <v>0</v>
      </c>
      <c r="L22" s="336">
        <v>981</v>
      </c>
      <c r="M22" s="335"/>
      <c r="N22" s="331" t="s">
        <v>25</v>
      </c>
      <c r="O22" s="334" t="s">
        <v>26</v>
      </c>
      <c r="P22" s="334"/>
      <c r="Q22" s="333"/>
    </row>
    <row r="23" spans="1:17">
      <c r="A23" s="338" t="s">
        <v>24</v>
      </c>
      <c r="B23" s="337">
        <v>9284</v>
      </c>
      <c r="C23" s="336">
        <v>4130</v>
      </c>
      <c r="D23" s="336">
        <v>5154</v>
      </c>
      <c r="E23" s="336">
        <v>2769</v>
      </c>
      <c r="F23" s="336">
        <v>2031</v>
      </c>
      <c r="G23" s="336">
        <v>1375</v>
      </c>
      <c r="H23" s="336">
        <v>656</v>
      </c>
      <c r="I23" s="336">
        <v>738</v>
      </c>
      <c r="J23" s="336">
        <v>6515</v>
      </c>
      <c r="K23" s="337">
        <v>1361</v>
      </c>
      <c r="L23" s="336">
        <v>5154</v>
      </c>
      <c r="M23" s="335"/>
      <c r="N23" s="331" t="s">
        <v>22</v>
      </c>
      <c r="O23" s="334" t="s">
        <v>23</v>
      </c>
      <c r="P23" s="334"/>
      <c r="Q23" s="333"/>
    </row>
    <row r="24" spans="1:17">
      <c r="A24" s="338" t="s">
        <v>21</v>
      </c>
      <c r="B24" s="337">
        <v>8740</v>
      </c>
      <c r="C24" s="336">
        <v>741</v>
      </c>
      <c r="D24" s="336">
        <v>7998</v>
      </c>
      <c r="E24" s="336">
        <v>786</v>
      </c>
      <c r="F24" s="336">
        <v>641</v>
      </c>
      <c r="G24" s="336">
        <v>237</v>
      </c>
      <c r="H24" s="336">
        <v>404</v>
      </c>
      <c r="I24" s="336">
        <v>145</v>
      </c>
      <c r="J24" s="336">
        <v>7954</v>
      </c>
      <c r="K24" s="337">
        <v>0</v>
      </c>
      <c r="L24" s="336">
        <v>7954</v>
      </c>
      <c r="M24" s="335"/>
      <c r="N24" s="331" t="s">
        <v>19</v>
      </c>
      <c r="O24" s="334" t="s">
        <v>20</v>
      </c>
      <c r="P24" s="334"/>
      <c r="Q24" s="333"/>
    </row>
    <row r="25" spans="1:17">
      <c r="A25" s="338" t="s">
        <v>18</v>
      </c>
      <c r="B25" s="337">
        <v>4293</v>
      </c>
      <c r="C25" s="336">
        <v>3291</v>
      </c>
      <c r="D25" s="336">
        <v>1001</v>
      </c>
      <c r="E25" s="336">
        <v>3308</v>
      </c>
      <c r="F25" s="336">
        <v>1825</v>
      </c>
      <c r="G25" s="336">
        <v>1619</v>
      </c>
      <c r="H25" s="336">
        <v>206</v>
      </c>
      <c r="I25" s="336">
        <v>1483</v>
      </c>
      <c r="J25" s="336">
        <v>985</v>
      </c>
      <c r="K25" s="337">
        <v>0</v>
      </c>
      <c r="L25" s="336">
        <v>985</v>
      </c>
      <c r="M25" s="335"/>
      <c r="N25" s="331" t="s">
        <v>16</v>
      </c>
      <c r="O25" s="334" t="s">
        <v>17</v>
      </c>
      <c r="P25" s="334"/>
      <c r="Q25" s="333"/>
    </row>
    <row r="26" spans="1:17">
      <c r="A26" s="338" t="s">
        <v>15</v>
      </c>
      <c r="B26" s="337">
        <v>75107</v>
      </c>
      <c r="C26" s="336">
        <v>12340</v>
      </c>
      <c r="D26" s="336">
        <v>62768</v>
      </c>
      <c r="E26" s="336">
        <v>12340</v>
      </c>
      <c r="F26" s="336">
        <v>11893</v>
      </c>
      <c r="G26" s="336">
        <v>11388</v>
      </c>
      <c r="H26" s="336">
        <v>505</v>
      </c>
      <c r="I26" s="336">
        <v>447</v>
      </c>
      <c r="J26" s="336">
        <v>62768</v>
      </c>
      <c r="K26" s="337">
        <v>0</v>
      </c>
      <c r="L26" s="336">
        <v>62768</v>
      </c>
      <c r="M26" s="335"/>
      <c r="N26" s="331" t="s">
        <v>12</v>
      </c>
      <c r="O26" s="334" t="s">
        <v>13</v>
      </c>
      <c r="P26" s="334"/>
      <c r="Q26" s="333"/>
    </row>
    <row r="27" spans="1:17" ht="13.5" customHeight="1">
      <c r="A27" s="508"/>
      <c r="B27" s="488" t="s">
        <v>91</v>
      </c>
      <c r="C27" s="490" t="s">
        <v>554</v>
      </c>
      <c r="D27" s="491"/>
      <c r="E27" s="492" t="s">
        <v>553</v>
      </c>
      <c r="F27" s="493"/>
      <c r="G27" s="493"/>
      <c r="H27" s="493"/>
      <c r="I27" s="493"/>
      <c r="J27" s="493"/>
      <c r="K27" s="493"/>
      <c r="L27" s="494"/>
      <c r="M27" s="332"/>
      <c r="N27" s="331"/>
      <c r="O27" s="330"/>
      <c r="P27" s="330"/>
    </row>
    <row r="28" spans="1:17" ht="13.5" customHeight="1">
      <c r="A28" s="509"/>
      <c r="B28" s="489"/>
      <c r="C28" s="495" t="s">
        <v>552</v>
      </c>
      <c r="D28" s="481" t="s">
        <v>551</v>
      </c>
      <c r="E28" s="495" t="s">
        <v>550</v>
      </c>
      <c r="F28" s="498"/>
      <c r="G28" s="498"/>
      <c r="H28" s="498"/>
      <c r="I28" s="499"/>
      <c r="J28" s="478" t="s">
        <v>549</v>
      </c>
      <c r="K28" s="479"/>
      <c r="L28" s="480"/>
      <c r="M28" s="332"/>
      <c r="N28" s="331"/>
      <c r="O28" s="330"/>
      <c r="P28" s="330"/>
    </row>
    <row r="29" spans="1:17" ht="13.5" customHeight="1">
      <c r="A29" s="509"/>
      <c r="B29" s="489"/>
      <c r="C29" s="496"/>
      <c r="D29" s="489"/>
      <c r="E29" s="481" t="s">
        <v>91</v>
      </c>
      <c r="F29" s="483" t="s">
        <v>548</v>
      </c>
      <c r="G29" s="484"/>
      <c r="H29" s="484"/>
      <c r="I29" s="500" t="s">
        <v>547</v>
      </c>
      <c r="J29" s="502" t="s">
        <v>216</v>
      </c>
      <c r="K29" s="504" t="s">
        <v>546</v>
      </c>
      <c r="L29" s="502" t="s">
        <v>545</v>
      </c>
      <c r="M29" s="327"/>
      <c r="N29" s="326"/>
      <c r="O29" s="326"/>
      <c r="P29" s="326"/>
    </row>
    <row r="30" spans="1:17" ht="41.25" customHeight="1">
      <c r="A30" s="510"/>
      <c r="B30" s="482"/>
      <c r="C30" s="497"/>
      <c r="D30" s="482"/>
      <c r="E30" s="482"/>
      <c r="F30" s="329" t="s">
        <v>216</v>
      </c>
      <c r="G30" s="329" t="s">
        <v>544</v>
      </c>
      <c r="H30" s="328" t="s">
        <v>543</v>
      </c>
      <c r="I30" s="501"/>
      <c r="J30" s="503"/>
      <c r="K30" s="505"/>
      <c r="L30" s="503"/>
      <c r="M30" s="327"/>
      <c r="N30" s="326"/>
      <c r="O30" s="323"/>
      <c r="P30" s="323"/>
    </row>
    <row r="31" spans="1:17" s="321" customFormat="1" ht="9.75" customHeight="1">
      <c r="A31" s="506" t="s">
        <v>542</v>
      </c>
      <c r="B31" s="507"/>
      <c r="C31" s="507"/>
      <c r="D31" s="507"/>
      <c r="E31" s="507"/>
      <c r="F31" s="507"/>
      <c r="G31" s="507"/>
      <c r="H31" s="507"/>
      <c r="I31" s="507"/>
      <c r="J31" s="507"/>
      <c r="K31" s="507"/>
      <c r="L31" s="507"/>
      <c r="M31" s="326"/>
      <c r="N31" s="326"/>
      <c r="O31" s="323"/>
      <c r="P31" s="323"/>
    </row>
    <row r="32" spans="1:17" s="325" customFormat="1" ht="11.25" customHeight="1">
      <c r="A32" s="468" t="s">
        <v>541</v>
      </c>
      <c r="B32" s="468"/>
      <c r="C32" s="468"/>
      <c r="D32" s="468"/>
      <c r="E32" s="468"/>
      <c r="F32" s="468"/>
      <c r="G32" s="468"/>
      <c r="H32" s="468"/>
      <c r="I32" s="468"/>
      <c r="J32" s="468"/>
      <c r="K32" s="468"/>
      <c r="L32" s="468"/>
      <c r="M32" s="323"/>
      <c r="N32" s="323"/>
    </row>
    <row r="33" spans="1:16" s="325" customFormat="1" ht="11.25" customHeight="1">
      <c r="A33" s="468" t="s">
        <v>540</v>
      </c>
      <c r="B33" s="468"/>
      <c r="C33" s="468"/>
      <c r="D33" s="468"/>
      <c r="E33" s="468"/>
      <c r="F33" s="468"/>
      <c r="G33" s="468"/>
      <c r="H33" s="468"/>
      <c r="I33" s="468"/>
      <c r="J33" s="468"/>
      <c r="K33" s="468"/>
      <c r="L33" s="468"/>
      <c r="M33" s="324"/>
      <c r="N33" s="324"/>
    </row>
    <row r="34" spans="1:16" ht="28.5" customHeight="1">
      <c r="A34" s="452" t="s">
        <v>539</v>
      </c>
      <c r="B34" s="452"/>
      <c r="C34" s="452"/>
      <c r="D34" s="452"/>
      <c r="E34" s="452"/>
      <c r="F34" s="452"/>
      <c r="G34" s="452"/>
      <c r="H34" s="452"/>
      <c r="I34" s="452"/>
      <c r="J34" s="452"/>
      <c r="K34" s="452"/>
      <c r="L34" s="452"/>
      <c r="M34" s="323"/>
      <c r="N34" s="323"/>
      <c r="O34" s="323"/>
      <c r="P34" s="323"/>
    </row>
    <row r="35" spans="1:16" ht="29.25" customHeight="1">
      <c r="A35" s="452" t="s">
        <v>538</v>
      </c>
      <c r="B35" s="452"/>
      <c r="C35" s="452"/>
      <c r="D35" s="452"/>
      <c r="E35" s="452"/>
      <c r="F35" s="452"/>
      <c r="G35" s="452"/>
      <c r="H35" s="452"/>
      <c r="I35" s="452"/>
      <c r="J35" s="452"/>
      <c r="K35" s="452"/>
      <c r="L35" s="452"/>
      <c r="M35" s="324"/>
      <c r="N35" s="323"/>
    </row>
    <row r="37" spans="1:16">
      <c r="A37" s="322" t="s">
        <v>158</v>
      </c>
      <c r="B37" s="321"/>
      <c r="C37" s="321"/>
      <c r="D37" s="321"/>
      <c r="E37" s="321"/>
      <c r="I37" s="315"/>
    </row>
    <row r="38" spans="1:16" s="319" customFormat="1" ht="9">
      <c r="A38" s="318" t="s">
        <v>537</v>
      </c>
      <c r="I38" s="320"/>
      <c r="J38" s="320"/>
      <c r="K38" s="320"/>
      <c r="L38" s="320"/>
    </row>
    <row r="39" spans="1:16" s="316" customFormat="1" ht="9">
      <c r="A39" s="318" t="s">
        <v>536</v>
      </c>
      <c r="I39" s="317"/>
      <c r="J39" s="317"/>
      <c r="K39" s="317"/>
      <c r="L39" s="317"/>
    </row>
  </sheetData>
  <mergeCells count="35">
    <mergeCell ref="C28:C30"/>
    <mergeCell ref="D28:D30"/>
    <mergeCell ref="E28:I28"/>
    <mergeCell ref="J6:J7"/>
    <mergeCell ref="K6:K7"/>
    <mergeCell ref="L6:L7"/>
    <mergeCell ref="A34:L34"/>
    <mergeCell ref="A35:L35"/>
    <mergeCell ref="A31:L31"/>
    <mergeCell ref="I29:I30"/>
    <mergeCell ref="J29:J30"/>
    <mergeCell ref="K29:K30"/>
    <mergeCell ref="L29:L30"/>
    <mergeCell ref="A32:L32"/>
    <mergeCell ref="A33:L33"/>
    <mergeCell ref="A27:A30"/>
    <mergeCell ref="B27:B30"/>
    <mergeCell ref="C27:D27"/>
    <mergeCell ref="E27:L27"/>
    <mergeCell ref="J28:L28"/>
    <mergeCell ref="E29:E30"/>
    <mergeCell ref="F29:H29"/>
    <mergeCell ref="A1:L1"/>
    <mergeCell ref="A2:L2"/>
    <mergeCell ref="A4:A7"/>
    <mergeCell ref="B4:B7"/>
    <mergeCell ref="C4:D4"/>
    <mergeCell ref="E4:L4"/>
    <mergeCell ref="C5:C7"/>
    <mergeCell ref="D5:D7"/>
    <mergeCell ref="E5:I5"/>
    <mergeCell ref="J5:L5"/>
    <mergeCell ref="E6:E7"/>
    <mergeCell ref="F6:H6"/>
    <mergeCell ref="I6:I7"/>
  </mergeCells>
  <conditionalFormatting sqref="P8:Q26">
    <cfRule type="cellIs" dxfId="14" priority="1" operator="equal">
      <formula>TRUE</formula>
    </cfRule>
  </conditionalFormatting>
  <hyperlinks>
    <hyperlink ref="A38" r:id="rId1"/>
    <hyperlink ref="C4:D4" r:id="rId2" display="Prazo"/>
    <hyperlink ref="E4:L4" r:id="rId3" display="Natureza"/>
    <hyperlink ref="C27:D27" r:id="rId4" display="Term"/>
    <hyperlink ref="E27:L27" r:id="rId5" display="Nature"/>
    <hyperlink ref="A39" r:id="rId6"/>
  </hyperlinks>
  <printOptions horizontalCentered="1"/>
  <pageMargins left="0.39370078740157483" right="0.39370078740157483" top="0.39370078740157483" bottom="0.39370078740157483" header="0" footer="0"/>
  <pageSetup scale="60" fitToHeight="0" orientation="portrait" verticalDpi="0" r:id="rId7"/>
</worksheet>
</file>

<file path=xl/worksheets/sheet8.xml><?xml version="1.0" encoding="utf-8"?>
<worksheet xmlns="http://schemas.openxmlformats.org/spreadsheetml/2006/main" xmlns:r="http://schemas.openxmlformats.org/officeDocument/2006/relationships">
  <sheetPr>
    <pageSetUpPr fitToPage="1"/>
  </sheetPr>
  <dimension ref="A1:L28"/>
  <sheetViews>
    <sheetView showGridLines="0" workbookViewId="0">
      <selection sqref="A1:XFD1"/>
    </sheetView>
  </sheetViews>
  <sheetFormatPr defaultColWidth="8.85546875" defaultRowHeight="12.75"/>
  <cols>
    <col min="1" max="1" width="29" style="290" customWidth="1"/>
    <col min="2" max="10" width="7" style="290" customWidth="1"/>
    <col min="11" max="11" width="28.85546875" style="291" customWidth="1"/>
    <col min="12" max="16384" width="8.85546875" style="290"/>
  </cols>
  <sheetData>
    <row r="1" spans="1:12" ht="30" customHeight="1">
      <c r="A1" s="512" t="s">
        <v>503</v>
      </c>
      <c r="B1" s="512"/>
      <c r="C1" s="512"/>
      <c r="D1" s="512"/>
      <c r="E1" s="512"/>
      <c r="F1" s="512"/>
      <c r="G1" s="512"/>
      <c r="H1" s="512"/>
      <c r="I1" s="512"/>
      <c r="J1" s="512"/>
      <c r="K1" s="512"/>
    </row>
    <row r="2" spans="1:12" ht="30" customHeight="1">
      <c r="A2" s="512" t="s">
        <v>504</v>
      </c>
      <c r="B2" s="512"/>
      <c r="C2" s="512"/>
      <c r="D2" s="512"/>
      <c r="E2" s="512"/>
      <c r="F2" s="512"/>
      <c r="G2" s="512"/>
      <c r="H2" s="512"/>
      <c r="I2" s="512"/>
      <c r="J2" s="512"/>
      <c r="K2" s="512"/>
    </row>
    <row r="3" spans="1:12" ht="9.75" customHeight="1">
      <c r="A3" s="258" t="s">
        <v>505</v>
      </c>
      <c r="B3" s="259"/>
      <c r="C3" s="259"/>
      <c r="D3" s="259"/>
      <c r="K3" s="260" t="s">
        <v>152</v>
      </c>
    </row>
    <row r="4" spans="1:12" ht="13.5" customHeight="1">
      <c r="A4" s="261"/>
      <c r="B4" s="262">
        <v>2010</v>
      </c>
      <c r="C4" s="262">
        <v>2011</v>
      </c>
      <c r="D4" s="262">
        <v>2012</v>
      </c>
      <c r="E4" s="262">
        <v>2013</v>
      </c>
      <c r="F4" s="262">
        <v>2014</v>
      </c>
      <c r="G4" s="262">
        <v>2015</v>
      </c>
      <c r="H4" s="262">
        <f>2016</f>
        <v>2016</v>
      </c>
      <c r="I4" s="263">
        <f>2017</f>
        <v>2017</v>
      </c>
      <c r="J4" s="264" t="s">
        <v>481</v>
      </c>
      <c r="K4" s="261"/>
    </row>
    <row r="5" spans="1:12" s="309" customFormat="1">
      <c r="A5" s="293" t="s">
        <v>506</v>
      </c>
      <c r="B5" s="306"/>
      <c r="C5" s="306"/>
      <c r="D5" s="306"/>
      <c r="E5" s="306"/>
      <c r="F5" s="306"/>
      <c r="G5" s="306"/>
      <c r="H5" s="307"/>
      <c r="I5" s="308"/>
      <c r="J5" s="308"/>
      <c r="K5" s="293" t="s">
        <v>507</v>
      </c>
    </row>
    <row r="6" spans="1:12" s="309" customFormat="1">
      <c r="A6" s="310" t="s">
        <v>508</v>
      </c>
      <c r="B6" s="311">
        <v>6.6</v>
      </c>
      <c r="C6" s="311">
        <v>6.7</v>
      </c>
      <c r="D6" s="311">
        <v>6.7</v>
      </c>
      <c r="E6" s="311">
        <v>6.8</v>
      </c>
      <c r="F6" s="311">
        <v>6.3</v>
      </c>
      <c r="G6" s="311">
        <v>6.3</v>
      </c>
      <c r="H6" s="311">
        <v>6.1</v>
      </c>
      <c r="I6" s="312">
        <v>6</v>
      </c>
      <c r="J6" s="313">
        <v>6</v>
      </c>
      <c r="K6" s="310" t="s">
        <v>509</v>
      </c>
      <c r="L6" s="314"/>
    </row>
    <row r="7" spans="1:12" s="309" customFormat="1" ht="25.5">
      <c r="A7" s="310" t="s">
        <v>510</v>
      </c>
      <c r="B7" s="311">
        <v>16.2</v>
      </c>
      <c r="C7" s="311">
        <v>15.8</v>
      </c>
      <c r="D7" s="311">
        <v>15.8</v>
      </c>
      <c r="E7" s="311">
        <v>15.1</v>
      </c>
      <c r="F7" s="311">
        <v>14.3</v>
      </c>
      <c r="G7" s="311">
        <v>14.4</v>
      </c>
      <c r="H7" s="311">
        <v>14.3</v>
      </c>
      <c r="I7" s="312">
        <v>14.1</v>
      </c>
      <c r="J7" s="313">
        <v>13.9</v>
      </c>
      <c r="K7" s="310" t="s">
        <v>511</v>
      </c>
    </row>
    <row r="8" spans="1:12" s="309" customFormat="1">
      <c r="A8" s="298" t="s">
        <v>512</v>
      </c>
      <c r="B8" s="311"/>
      <c r="C8" s="311"/>
      <c r="D8" s="311"/>
      <c r="E8" s="311"/>
      <c r="F8" s="311"/>
      <c r="G8" s="311"/>
      <c r="H8" s="311"/>
      <c r="I8" s="312"/>
      <c r="J8" s="313"/>
      <c r="K8" s="298" t="s">
        <v>513</v>
      </c>
    </row>
    <row r="9" spans="1:12" s="309" customFormat="1">
      <c r="A9" s="300" t="s">
        <v>508</v>
      </c>
      <c r="B9" s="311">
        <v>2</v>
      </c>
      <c r="C9" s="311">
        <v>2.1</v>
      </c>
      <c r="D9" s="311">
        <v>2.1</v>
      </c>
      <c r="E9" s="311">
        <v>2.2999999999999998</v>
      </c>
      <c r="F9" s="311">
        <v>2.4</v>
      </c>
      <c r="G9" s="311">
        <v>2.5</v>
      </c>
      <c r="H9" s="311">
        <v>2.5</v>
      </c>
      <c r="I9" s="312">
        <v>2.4</v>
      </c>
      <c r="J9" s="313">
        <v>2.5</v>
      </c>
      <c r="K9" s="300" t="s">
        <v>509</v>
      </c>
    </row>
    <row r="10" spans="1:12" s="309" customFormat="1" ht="25.5">
      <c r="A10" s="300" t="s">
        <v>514</v>
      </c>
      <c r="B10" s="311">
        <v>5</v>
      </c>
      <c r="C10" s="311">
        <v>5</v>
      </c>
      <c r="D10" s="311">
        <v>5</v>
      </c>
      <c r="E10" s="311">
        <v>5.2</v>
      </c>
      <c r="F10" s="311">
        <v>5.5</v>
      </c>
      <c r="G10" s="311">
        <v>5.7</v>
      </c>
      <c r="H10" s="311">
        <v>5.8</v>
      </c>
      <c r="I10" s="312">
        <v>5.7</v>
      </c>
      <c r="J10" s="313">
        <v>5.9</v>
      </c>
      <c r="K10" s="300" t="s">
        <v>515</v>
      </c>
    </row>
    <row r="11" spans="1:12" s="309" customFormat="1" ht="25.5">
      <c r="A11" s="300" t="s">
        <v>516</v>
      </c>
      <c r="B11" s="311">
        <v>9.3000000000000007</v>
      </c>
      <c r="C11" s="311">
        <v>9</v>
      </c>
      <c r="D11" s="311">
        <v>9.1999999999999993</v>
      </c>
      <c r="E11" s="311">
        <v>9.4</v>
      </c>
      <c r="F11" s="311">
        <v>9.8000000000000007</v>
      </c>
      <c r="G11" s="311">
        <v>9.9</v>
      </c>
      <c r="H11" s="311">
        <v>10</v>
      </c>
      <c r="I11" s="312">
        <v>9.6999999999999993</v>
      </c>
      <c r="J11" s="313">
        <v>10</v>
      </c>
      <c r="K11" s="300" t="s">
        <v>517</v>
      </c>
    </row>
    <row r="12" spans="1:12" s="309" customFormat="1" ht="25.5">
      <c r="A12" s="300" t="s">
        <v>518</v>
      </c>
      <c r="B12" s="311">
        <v>30.7</v>
      </c>
      <c r="C12" s="311">
        <v>31.5</v>
      </c>
      <c r="D12" s="311">
        <v>31.5</v>
      </c>
      <c r="E12" s="311">
        <v>34.700000000000003</v>
      </c>
      <c r="F12" s="311">
        <v>38.6</v>
      </c>
      <c r="G12" s="311">
        <v>39.6</v>
      </c>
      <c r="H12" s="311">
        <v>40.4</v>
      </c>
      <c r="I12" s="312">
        <v>40.4</v>
      </c>
      <c r="J12" s="313">
        <v>42.2</v>
      </c>
      <c r="K12" s="300" t="s">
        <v>519</v>
      </c>
    </row>
    <row r="13" spans="1:12" s="309" customFormat="1">
      <c r="A13" s="293" t="s">
        <v>520</v>
      </c>
      <c r="B13" s="311"/>
      <c r="C13" s="311"/>
      <c r="D13" s="311"/>
      <c r="E13" s="311"/>
      <c r="F13" s="311"/>
      <c r="G13" s="311"/>
      <c r="H13" s="311"/>
      <c r="I13" s="312"/>
      <c r="J13" s="313"/>
      <c r="K13" s="293" t="s">
        <v>521</v>
      </c>
    </row>
    <row r="14" spans="1:12" s="309" customFormat="1">
      <c r="A14" s="310" t="s">
        <v>508</v>
      </c>
      <c r="B14" s="311">
        <v>7.4</v>
      </c>
      <c r="C14" s="311">
        <v>6.8</v>
      </c>
      <c r="D14" s="311">
        <v>6.2</v>
      </c>
      <c r="E14" s="311">
        <v>6.6</v>
      </c>
      <c r="F14" s="311">
        <v>6</v>
      </c>
      <c r="G14" s="311">
        <v>5.9</v>
      </c>
      <c r="H14" s="311">
        <v>5.7</v>
      </c>
      <c r="I14" s="312">
        <v>5.8</v>
      </c>
      <c r="J14" s="313">
        <v>5.8</v>
      </c>
      <c r="K14" s="310" t="s">
        <v>509</v>
      </c>
    </row>
    <row r="15" spans="1:12" s="309" customFormat="1" ht="25.5">
      <c r="A15" s="310" t="s">
        <v>522</v>
      </c>
      <c r="B15" s="311">
        <v>14.3</v>
      </c>
      <c r="C15" s="311">
        <v>13.6</v>
      </c>
      <c r="D15" s="311">
        <v>12.7</v>
      </c>
      <c r="E15" s="311">
        <v>13.2</v>
      </c>
      <c r="F15" s="311">
        <v>11.5</v>
      </c>
      <c r="G15" s="311">
        <v>12.2</v>
      </c>
      <c r="H15" s="311">
        <v>12.7</v>
      </c>
      <c r="I15" s="312">
        <v>12.8</v>
      </c>
      <c r="J15" s="313">
        <v>13.4</v>
      </c>
      <c r="K15" s="310" t="s">
        <v>523</v>
      </c>
    </row>
    <row r="16" spans="1:12" s="309" customFormat="1">
      <c r="A16" s="298" t="s">
        <v>464</v>
      </c>
      <c r="B16" s="311"/>
      <c r="C16" s="311"/>
      <c r="D16" s="311"/>
      <c r="E16" s="311"/>
      <c r="F16" s="311"/>
      <c r="G16" s="311"/>
      <c r="H16" s="311"/>
      <c r="I16" s="312"/>
      <c r="J16" s="313"/>
      <c r="K16" s="298" t="s">
        <v>463</v>
      </c>
    </row>
    <row r="17" spans="1:12" s="309" customFormat="1">
      <c r="A17" s="300" t="s">
        <v>508</v>
      </c>
      <c r="B17" s="311">
        <v>1.7</v>
      </c>
      <c r="C17" s="311">
        <v>1.3</v>
      </c>
      <c r="D17" s="311">
        <v>0.9</v>
      </c>
      <c r="E17" s="311">
        <v>1.2</v>
      </c>
      <c r="F17" s="311">
        <v>0.9</v>
      </c>
      <c r="G17" s="311">
        <v>1</v>
      </c>
      <c r="H17" s="311">
        <v>0.8</v>
      </c>
      <c r="I17" s="312">
        <v>1</v>
      </c>
      <c r="J17" s="313">
        <v>0.9</v>
      </c>
      <c r="K17" s="300" t="s">
        <v>509</v>
      </c>
    </row>
    <row r="18" spans="1:12" s="309" customFormat="1" ht="25.5">
      <c r="A18" s="300" t="s">
        <v>522</v>
      </c>
      <c r="B18" s="311">
        <v>3.3</v>
      </c>
      <c r="C18" s="311">
        <v>2.7</v>
      </c>
      <c r="D18" s="311">
        <v>1.8</v>
      </c>
      <c r="E18" s="311">
        <v>2.2999999999999998</v>
      </c>
      <c r="F18" s="311">
        <v>1.8</v>
      </c>
      <c r="G18" s="311">
        <v>2.1</v>
      </c>
      <c r="H18" s="311">
        <v>1.8</v>
      </c>
      <c r="I18" s="312">
        <v>2.1</v>
      </c>
      <c r="J18" s="313">
        <v>2.2000000000000002</v>
      </c>
      <c r="K18" s="300" t="s">
        <v>523</v>
      </c>
    </row>
    <row r="19" spans="1:12" s="309" customFormat="1" ht="25.5">
      <c r="A19" s="300" t="s">
        <v>524</v>
      </c>
      <c r="B19" s="311">
        <v>32.299999999999997</v>
      </c>
      <c r="C19" s="311">
        <v>38.700000000000003</v>
      </c>
      <c r="D19" s="311">
        <v>33.799999999999997</v>
      </c>
      <c r="E19" s="311">
        <v>51</v>
      </c>
      <c r="F19" s="311">
        <v>44.6</v>
      </c>
      <c r="G19" s="311">
        <v>42.7</v>
      </c>
      <c r="H19" s="311">
        <v>50.7</v>
      </c>
      <c r="I19" s="312">
        <v>54.4</v>
      </c>
      <c r="J19" s="313">
        <v>48.3</v>
      </c>
      <c r="K19" s="300" t="s">
        <v>525</v>
      </c>
    </row>
    <row r="20" spans="1:12" s="309" customFormat="1" ht="25.5">
      <c r="A20" s="300" t="s">
        <v>526</v>
      </c>
      <c r="B20" s="311">
        <v>23.2</v>
      </c>
      <c r="C20" s="311">
        <v>19.8</v>
      </c>
      <c r="D20" s="311">
        <v>13.9</v>
      </c>
      <c r="E20" s="311">
        <v>17.5</v>
      </c>
      <c r="F20" s="311">
        <v>15.2</v>
      </c>
      <c r="G20" s="311">
        <v>17.100000000000001</v>
      </c>
      <c r="H20" s="311">
        <v>13.8</v>
      </c>
      <c r="I20" s="312">
        <v>16.600000000000001</v>
      </c>
      <c r="J20" s="313">
        <v>16.100000000000001</v>
      </c>
      <c r="K20" s="300" t="s">
        <v>527</v>
      </c>
    </row>
    <row r="21" spans="1:12" s="309" customFormat="1">
      <c r="A21" s="293" t="s">
        <v>528</v>
      </c>
      <c r="B21" s="311">
        <v>88.4</v>
      </c>
      <c r="C21" s="311">
        <v>98.2</v>
      </c>
      <c r="D21" s="311">
        <v>108</v>
      </c>
      <c r="E21" s="311">
        <v>102.8</v>
      </c>
      <c r="F21" s="311">
        <v>106.3</v>
      </c>
      <c r="G21" s="311">
        <v>107.3</v>
      </c>
      <c r="H21" s="311">
        <v>108</v>
      </c>
      <c r="I21" s="312">
        <v>102.8</v>
      </c>
      <c r="J21" s="313">
        <v>102.9</v>
      </c>
      <c r="K21" s="293" t="s">
        <v>529</v>
      </c>
    </row>
    <row r="22" spans="1:12" s="309" customFormat="1" ht="25.5">
      <c r="A22" s="293" t="s">
        <v>530</v>
      </c>
      <c r="B22" s="311">
        <v>101</v>
      </c>
      <c r="C22" s="311">
        <v>107.1</v>
      </c>
      <c r="D22" s="311">
        <v>108.9</v>
      </c>
      <c r="E22" s="311">
        <v>112.1</v>
      </c>
      <c r="F22" s="311">
        <v>117.1</v>
      </c>
      <c r="G22" s="311">
        <v>120.5</v>
      </c>
      <c r="H22" s="311">
        <v>120.4</v>
      </c>
      <c r="I22" s="312">
        <v>120.2</v>
      </c>
      <c r="J22" s="313">
        <v>120.6</v>
      </c>
      <c r="K22" s="293" t="s">
        <v>531</v>
      </c>
    </row>
    <row r="23" spans="1:12" s="309" customFormat="1" ht="25.5">
      <c r="A23" s="293" t="s">
        <v>532</v>
      </c>
      <c r="B23" s="311">
        <v>-0.9</v>
      </c>
      <c r="C23" s="311">
        <v>-0.1</v>
      </c>
      <c r="D23" s="311">
        <v>0.5</v>
      </c>
      <c r="E23" s="311">
        <v>0.2</v>
      </c>
      <c r="F23" s="311">
        <v>0.4</v>
      </c>
      <c r="G23" s="311">
        <v>0.4</v>
      </c>
      <c r="H23" s="311">
        <v>0.5</v>
      </c>
      <c r="I23" s="312">
        <v>0.2</v>
      </c>
      <c r="J23" s="313">
        <v>0.2</v>
      </c>
      <c r="K23" s="293" t="s">
        <v>533</v>
      </c>
    </row>
    <row r="24" spans="1:12" s="309" customFormat="1" ht="9.9499999999999993" customHeight="1">
      <c r="A24" s="513" t="s">
        <v>4</v>
      </c>
      <c r="B24" s="513"/>
      <c r="C24" s="513"/>
      <c r="D24" s="513"/>
      <c r="E24" s="513"/>
      <c r="F24" s="513"/>
      <c r="G24" s="513"/>
      <c r="H24" s="513"/>
      <c r="I24" s="513"/>
      <c r="J24" s="513"/>
      <c r="K24" s="513"/>
    </row>
    <row r="25" spans="1:12" ht="9" customHeight="1">
      <c r="A25" s="514" t="s">
        <v>460</v>
      </c>
      <c r="B25" s="514"/>
      <c r="C25" s="514"/>
      <c r="D25" s="514"/>
      <c r="E25" s="514"/>
      <c r="F25" s="514"/>
      <c r="G25" s="514"/>
      <c r="H25" s="514"/>
      <c r="I25" s="514"/>
      <c r="J25" s="514"/>
      <c r="K25" s="514"/>
      <c r="L25" s="275"/>
    </row>
    <row r="26" spans="1:12" ht="9" customHeight="1">
      <c r="A26" s="514" t="s">
        <v>459</v>
      </c>
      <c r="B26" s="514"/>
      <c r="C26" s="514"/>
      <c r="D26" s="514"/>
      <c r="E26" s="514"/>
      <c r="F26" s="514"/>
      <c r="G26" s="514"/>
      <c r="H26" s="514"/>
      <c r="I26" s="514"/>
      <c r="J26" s="514"/>
      <c r="K26" s="514"/>
      <c r="L26" s="275"/>
    </row>
    <row r="27" spans="1:12" ht="9" customHeight="1">
      <c r="A27" s="514" t="s">
        <v>534</v>
      </c>
      <c r="B27" s="514"/>
      <c r="C27" s="514"/>
      <c r="D27" s="514"/>
      <c r="E27" s="514"/>
      <c r="F27" s="514"/>
      <c r="G27" s="514"/>
      <c r="H27" s="514"/>
      <c r="I27" s="514"/>
      <c r="J27" s="514"/>
      <c r="K27" s="514"/>
      <c r="L27" s="275"/>
    </row>
    <row r="28" spans="1:12" ht="9" customHeight="1">
      <c r="A28" s="511" t="s">
        <v>535</v>
      </c>
      <c r="B28" s="511"/>
      <c r="C28" s="511"/>
      <c r="D28" s="511"/>
      <c r="E28" s="511"/>
      <c r="F28" s="511"/>
      <c r="G28" s="511"/>
      <c r="H28" s="511"/>
      <c r="I28" s="511"/>
      <c r="J28" s="511"/>
      <c r="K28" s="511"/>
      <c r="L28" s="275"/>
    </row>
  </sheetData>
  <mergeCells count="7">
    <mergeCell ref="A28:K28"/>
    <mergeCell ref="A1:K1"/>
    <mergeCell ref="A2:K2"/>
    <mergeCell ref="A24:K24"/>
    <mergeCell ref="A25:K25"/>
    <mergeCell ref="A26:K26"/>
    <mergeCell ref="A27:K27"/>
  </mergeCells>
  <conditionalFormatting sqref="B6:J23">
    <cfRule type="cellIs" dxfId="13" priority="1" stopIfTrue="1" operator="notEqual">
      <formula>#REF!</formula>
    </cfRule>
  </conditionalFormatting>
  <printOptions horizontalCentered="1"/>
  <pageMargins left="0.39370078740157483" right="0.39370078740157483" top="0.39370078740157483" bottom="0.39370078740157483" header="0" footer="0"/>
  <pageSetup scale="77" fitToHeight="0" orientation="portrait" verticalDpi="0" r:id="rId1"/>
</worksheet>
</file>

<file path=xl/worksheets/sheet9.xml><?xml version="1.0" encoding="utf-8"?>
<worksheet xmlns="http://schemas.openxmlformats.org/spreadsheetml/2006/main" xmlns:r="http://schemas.openxmlformats.org/officeDocument/2006/relationships">
  <sheetPr>
    <pageSetUpPr fitToPage="1"/>
  </sheetPr>
  <dimension ref="A1:V28"/>
  <sheetViews>
    <sheetView showGridLines="0" workbookViewId="0">
      <selection sqref="A1:XFD1"/>
    </sheetView>
  </sheetViews>
  <sheetFormatPr defaultColWidth="8.85546875" defaultRowHeight="12.75"/>
  <cols>
    <col min="1" max="1" width="28.7109375" style="290" customWidth="1"/>
    <col min="2" max="10" width="7.5703125" style="290" customWidth="1"/>
    <col min="11" max="11" width="26.28515625" style="290" customWidth="1"/>
    <col min="12" max="12" width="8.85546875" style="290"/>
    <col min="13" max="13" width="28.140625" style="196" customWidth="1"/>
    <col min="14" max="22" width="8.85546875" style="196"/>
    <col min="23" max="16384" width="8.85546875" style="290"/>
  </cols>
  <sheetData>
    <row r="1" spans="1:22" ht="30" customHeight="1">
      <c r="A1" s="512" t="s">
        <v>485</v>
      </c>
      <c r="B1" s="512"/>
      <c r="C1" s="512"/>
      <c r="D1" s="512"/>
      <c r="E1" s="512"/>
      <c r="F1" s="512"/>
      <c r="G1" s="512"/>
      <c r="H1" s="512"/>
      <c r="I1" s="512"/>
      <c r="J1" s="512"/>
      <c r="K1" s="512"/>
      <c r="V1" s="290"/>
    </row>
    <row r="2" spans="1:22" ht="30" customHeight="1">
      <c r="A2" s="512" t="s">
        <v>486</v>
      </c>
      <c r="B2" s="512"/>
      <c r="C2" s="512"/>
      <c r="D2" s="512"/>
      <c r="E2" s="512"/>
      <c r="F2" s="512"/>
      <c r="G2" s="512"/>
      <c r="H2" s="512"/>
      <c r="I2" s="512"/>
      <c r="J2" s="512"/>
      <c r="K2" s="512"/>
      <c r="V2" s="290"/>
    </row>
    <row r="3" spans="1:22" ht="9.75" customHeight="1">
      <c r="A3" s="292" t="s">
        <v>430</v>
      </c>
      <c r="B3" s="259"/>
      <c r="C3" s="259"/>
      <c r="D3" s="259"/>
      <c r="E3" s="259"/>
      <c r="F3" s="259"/>
      <c r="G3" s="259"/>
      <c r="K3" s="288" t="s">
        <v>482</v>
      </c>
      <c r="V3" s="290"/>
    </row>
    <row r="4" spans="1:22">
      <c r="A4" s="261"/>
      <c r="B4" s="262">
        <v>2010</v>
      </c>
      <c r="C4" s="262">
        <v>2011</v>
      </c>
      <c r="D4" s="262">
        <v>2012</v>
      </c>
      <c r="E4" s="262">
        <v>2013</v>
      </c>
      <c r="F4" s="262">
        <v>2014</v>
      </c>
      <c r="G4" s="262">
        <v>2015</v>
      </c>
      <c r="H4" s="262">
        <f>2016</f>
        <v>2016</v>
      </c>
      <c r="I4" s="263">
        <f>2017</f>
        <v>2017</v>
      </c>
      <c r="J4" s="264" t="s">
        <v>481</v>
      </c>
      <c r="K4" s="261"/>
      <c r="V4" s="290"/>
    </row>
    <row r="5" spans="1:22" ht="15" customHeight="1">
      <c r="A5" s="293" t="s">
        <v>216</v>
      </c>
      <c r="B5" s="294">
        <v>11804883</v>
      </c>
      <c r="C5" s="294">
        <v>11756562</v>
      </c>
      <c r="D5" s="294">
        <v>11321137</v>
      </c>
      <c r="E5" s="294">
        <v>11517067</v>
      </c>
      <c r="F5" s="294">
        <v>10982538</v>
      </c>
      <c r="G5" s="294">
        <v>11360526</v>
      </c>
      <c r="H5" s="294">
        <v>11432958</v>
      </c>
      <c r="I5" s="294">
        <v>11731476</v>
      </c>
      <c r="J5" s="295">
        <v>12189271.5</v>
      </c>
      <c r="K5" s="293" t="s">
        <v>216</v>
      </c>
      <c r="L5" s="296"/>
      <c r="M5" s="297"/>
      <c r="N5" s="297"/>
      <c r="O5" s="297"/>
      <c r="P5" s="297"/>
      <c r="Q5" s="297"/>
      <c r="R5" s="297"/>
      <c r="S5" s="297"/>
      <c r="T5" s="297"/>
      <c r="U5" s="297"/>
      <c r="V5" s="290"/>
    </row>
    <row r="6" spans="1:22" ht="15" customHeight="1">
      <c r="A6" s="298" t="s">
        <v>487</v>
      </c>
      <c r="B6" s="294">
        <v>9983741</v>
      </c>
      <c r="C6" s="294">
        <v>9908538</v>
      </c>
      <c r="D6" s="294">
        <v>9488716</v>
      </c>
      <c r="E6" s="294">
        <v>10144336</v>
      </c>
      <c r="F6" s="294">
        <v>10011431</v>
      </c>
      <c r="G6" s="294">
        <v>10357075</v>
      </c>
      <c r="H6" s="294">
        <v>10690352</v>
      </c>
      <c r="I6" s="294">
        <v>11065005</v>
      </c>
      <c r="J6" s="295">
        <v>11469322.5</v>
      </c>
      <c r="K6" s="298" t="s">
        <v>488</v>
      </c>
      <c r="L6" s="299"/>
      <c r="V6" s="290"/>
    </row>
    <row r="7" spans="1:22" ht="15" customHeight="1">
      <c r="A7" s="300" t="s">
        <v>489</v>
      </c>
      <c r="B7" s="294">
        <v>1235298</v>
      </c>
      <c r="C7" s="294">
        <v>1206990</v>
      </c>
      <c r="D7" s="294">
        <v>1268493</v>
      </c>
      <c r="E7" s="294">
        <v>1498043</v>
      </c>
      <c r="F7" s="294">
        <v>1389375</v>
      </c>
      <c r="G7" s="294">
        <v>1463358</v>
      </c>
      <c r="H7" s="294">
        <v>1477918</v>
      </c>
      <c r="I7" s="294">
        <v>1426619</v>
      </c>
      <c r="J7" s="295">
        <v>1547095</v>
      </c>
      <c r="K7" s="300" t="s">
        <v>490</v>
      </c>
      <c r="L7" s="299"/>
      <c r="V7" s="290"/>
    </row>
    <row r="8" spans="1:22" ht="15" customHeight="1">
      <c r="A8" s="300" t="s">
        <v>491</v>
      </c>
      <c r="B8" s="294">
        <v>2384716</v>
      </c>
      <c r="C8" s="294">
        <v>2490696</v>
      </c>
      <c r="D8" s="294">
        <v>2293800</v>
      </c>
      <c r="E8" s="294">
        <v>2495210</v>
      </c>
      <c r="F8" s="294">
        <v>2847184</v>
      </c>
      <c r="G8" s="294">
        <v>3030142</v>
      </c>
      <c r="H8" s="294">
        <v>3144954</v>
      </c>
      <c r="I8" s="294">
        <v>3307129</v>
      </c>
      <c r="J8" s="295">
        <v>3599787</v>
      </c>
      <c r="K8" s="300" t="s">
        <v>492</v>
      </c>
      <c r="L8" s="299"/>
      <c r="V8" s="290"/>
    </row>
    <row r="9" spans="1:22" ht="15" customHeight="1">
      <c r="A9" s="300" t="s">
        <v>493</v>
      </c>
      <c r="B9" s="294">
        <v>736473</v>
      </c>
      <c r="C9" s="294">
        <v>694402</v>
      </c>
      <c r="D9" s="294">
        <v>639163</v>
      </c>
      <c r="E9" s="294">
        <v>758131</v>
      </c>
      <c r="F9" s="294">
        <v>631749</v>
      </c>
      <c r="G9" s="294">
        <v>609649</v>
      </c>
      <c r="H9" s="294">
        <v>618581</v>
      </c>
      <c r="I9" s="294">
        <v>628046</v>
      </c>
      <c r="J9" s="295">
        <v>631297</v>
      </c>
      <c r="K9" s="300" t="s">
        <v>494</v>
      </c>
      <c r="L9" s="299"/>
      <c r="V9" s="290"/>
    </row>
    <row r="10" spans="1:22" ht="15" customHeight="1">
      <c r="A10" s="300" t="s">
        <v>495</v>
      </c>
      <c r="B10" s="294">
        <v>2024698</v>
      </c>
      <c r="C10" s="294">
        <v>1877082</v>
      </c>
      <c r="D10" s="294">
        <v>1784279</v>
      </c>
      <c r="E10" s="294">
        <v>1739542</v>
      </c>
      <c r="F10" s="294">
        <v>1673603</v>
      </c>
      <c r="G10" s="294">
        <v>1841252</v>
      </c>
      <c r="H10" s="294">
        <v>1893413</v>
      </c>
      <c r="I10" s="294">
        <v>1867312</v>
      </c>
      <c r="J10" s="295">
        <v>2012905</v>
      </c>
      <c r="K10" s="300" t="s">
        <v>496</v>
      </c>
      <c r="L10" s="299"/>
      <c r="V10" s="290"/>
    </row>
    <row r="11" spans="1:22" ht="15" customHeight="1">
      <c r="A11" s="300" t="s">
        <v>497</v>
      </c>
      <c r="B11" s="294">
        <v>3602556</v>
      </c>
      <c r="C11" s="294">
        <v>3639368</v>
      </c>
      <c r="D11" s="294">
        <v>3502981</v>
      </c>
      <c r="E11" s="294">
        <v>3653410</v>
      </c>
      <c r="F11" s="294">
        <v>3469520</v>
      </c>
      <c r="G11" s="294">
        <v>3412674</v>
      </c>
      <c r="H11" s="294">
        <v>3555486</v>
      </c>
      <c r="I11" s="294">
        <v>3835899</v>
      </c>
      <c r="J11" s="295">
        <v>3678238.5</v>
      </c>
      <c r="K11" s="300" t="s">
        <v>498</v>
      </c>
      <c r="L11" s="299"/>
      <c r="V11" s="290"/>
    </row>
    <row r="12" spans="1:22" s="196" customFormat="1" ht="15" customHeight="1">
      <c r="A12" s="301" t="s">
        <v>499</v>
      </c>
      <c r="B12" s="302">
        <v>1821142</v>
      </c>
      <c r="C12" s="302">
        <v>1848024</v>
      </c>
      <c r="D12" s="302">
        <v>1832421</v>
      </c>
      <c r="E12" s="302">
        <v>1372731</v>
      </c>
      <c r="F12" s="302">
        <v>971107</v>
      </c>
      <c r="G12" s="302">
        <v>1003451</v>
      </c>
      <c r="H12" s="302">
        <v>742606</v>
      </c>
      <c r="I12" s="302">
        <v>666471</v>
      </c>
      <c r="J12" s="303">
        <v>719949</v>
      </c>
      <c r="K12" s="301" t="s">
        <v>500</v>
      </c>
      <c r="L12" s="299"/>
    </row>
    <row r="13" spans="1:22" s="196" customFormat="1" ht="9.9499999999999993" customHeight="1">
      <c r="A13" s="515" t="s">
        <v>4</v>
      </c>
      <c r="B13" s="515"/>
      <c r="C13" s="515"/>
      <c r="D13" s="515"/>
      <c r="E13" s="515"/>
      <c r="F13" s="515"/>
      <c r="G13" s="515"/>
      <c r="H13" s="515"/>
      <c r="I13" s="515"/>
      <c r="J13" s="515"/>
      <c r="K13" s="515"/>
      <c r="L13" s="299"/>
    </row>
    <row r="14" spans="1:22" s="196" customFormat="1" ht="9" customHeight="1">
      <c r="A14" s="514" t="s">
        <v>460</v>
      </c>
      <c r="B14" s="514"/>
      <c r="C14" s="514"/>
      <c r="D14" s="514"/>
      <c r="E14" s="514"/>
      <c r="F14" s="514"/>
      <c r="G14" s="514"/>
      <c r="H14" s="514"/>
      <c r="I14" s="514"/>
      <c r="J14" s="514"/>
      <c r="K14" s="514"/>
      <c r="L14" s="290"/>
    </row>
    <row r="15" spans="1:22" s="196" customFormat="1" ht="9" customHeight="1">
      <c r="A15" s="514" t="s">
        <v>459</v>
      </c>
      <c r="B15" s="514"/>
      <c r="C15" s="514"/>
      <c r="D15" s="514"/>
      <c r="E15" s="514"/>
      <c r="F15" s="514"/>
      <c r="G15" s="514"/>
      <c r="H15" s="514"/>
      <c r="I15" s="514"/>
      <c r="J15" s="514"/>
      <c r="K15" s="514"/>
      <c r="L15" s="290"/>
    </row>
    <row r="16" spans="1:22" s="196" customFormat="1" ht="9" customHeight="1">
      <c r="A16" s="511" t="s">
        <v>501</v>
      </c>
      <c r="B16" s="511"/>
      <c r="C16" s="511"/>
      <c r="D16" s="511"/>
      <c r="E16" s="511"/>
      <c r="F16" s="511"/>
      <c r="G16" s="511"/>
      <c r="H16" s="511"/>
      <c r="I16" s="511"/>
      <c r="J16" s="511"/>
      <c r="K16" s="511"/>
      <c r="L16" s="290"/>
    </row>
    <row r="17" spans="1:22" ht="9" customHeight="1">
      <c r="A17" s="511" t="s">
        <v>502</v>
      </c>
      <c r="B17" s="514"/>
      <c r="C17" s="514"/>
      <c r="D17" s="514"/>
      <c r="E17" s="514"/>
      <c r="F17" s="514"/>
      <c r="G17" s="514"/>
      <c r="H17" s="514"/>
      <c r="I17" s="514"/>
      <c r="J17" s="514"/>
      <c r="K17" s="514"/>
      <c r="M17" s="290"/>
      <c r="N17" s="290"/>
      <c r="O17" s="290"/>
      <c r="P17" s="290"/>
      <c r="Q17" s="290"/>
      <c r="R17" s="290"/>
      <c r="S17" s="290"/>
      <c r="T17" s="290"/>
      <c r="U17" s="290"/>
      <c r="V17" s="290"/>
    </row>
    <row r="19" spans="1:22">
      <c r="A19" s="304"/>
      <c r="B19" s="305"/>
      <c r="C19" s="305"/>
      <c r="D19" s="305"/>
      <c r="E19" s="305"/>
      <c r="F19" s="305"/>
      <c r="G19" s="305"/>
      <c r="H19" s="305"/>
      <c r="I19" s="305"/>
      <c r="J19" s="305"/>
      <c r="M19" s="290"/>
      <c r="N19" s="290"/>
      <c r="O19" s="290"/>
      <c r="P19" s="290"/>
      <c r="Q19" s="290"/>
      <c r="R19" s="290"/>
      <c r="S19" s="290"/>
      <c r="T19" s="290"/>
      <c r="U19" s="290"/>
      <c r="V19" s="290"/>
    </row>
    <row r="20" spans="1:22">
      <c r="B20" s="305"/>
      <c r="C20" s="305"/>
      <c r="D20" s="305"/>
      <c r="E20" s="305"/>
      <c r="F20" s="305"/>
      <c r="G20" s="305"/>
      <c r="H20" s="305"/>
      <c r="I20" s="305"/>
      <c r="J20" s="305"/>
      <c r="M20" s="290"/>
      <c r="N20" s="290"/>
      <c r="O20" s="290"/>
      <c r="P20" s="290"/>
      <c r="Q20" s="290"/>
      <c r="R20" s="290"/>
      <c r="S20" s="290"/>
      <c r="T20" s="290"/>
      <c r="U20" s="290"/>
      <c r="V20" s="290"/>
    </row>
    <row r="21" spans="1:22">
      <c r="B21" s="305"/>
      <c r="C21" s="305"/>
      <c r="D21" s="305"/>
      <c r="E21" s="305"/>
      <c r="F21" s="305"/>
      <c r="G21" s="305"/>
      <c r="H21" s="305"/>
      <c r="I21" s="305"/>
      <c r="J21" s="305"/>
      <c r="M21" s="290"/>
      <c r="N21" s="290"/>
      <c r="O21" s="290"/>
      <c r="P21" s="290"/>
      <c r="Q21" s="290"/>
      <c r="R21" s="290"/>
      <c r="S21" s="290"/>
      <c r="T21" s="290"/>
      <c r="U21" s="290"/>
      <c r="V21" s="290"/>
    </row>
    <row r="22" spans="1:22">
      <c r="B22" s="305"/>
      <c r="C22" s="305"/>
      <c r="D22" s="305"/>
      <c r="E22" s="305"/>
      <c r="F22" s="305"/>
      <c r="G22" s="305"/>
      <c r="H22" s="305"/>
      <c r="I22" s="305"/>
      <c r="J22" s="305"/>
      <c r="M22" s="290"/>
      <c r="N22" s="290"/>
      <c r="O22" s="290"/>
      <c r="P22" s="290"/>
      <c r="Q22" s="290"/>
      <c r="R22" s="290"/>
      <c r="S22" s="290"/>
      <c r="T22" s="290"/>
      <c r="U22" s="290"/>
      <c r="V22" s="290"/>
    </row>
    <row r="23" spans="1:22">
      <c r="A23" s="304"/>
      <c r="B23" s="305"/>
      <c r="C23" s="305"/>
      <c r="D23" s="305"/>
      <c r="E23" s="305"/>
      <c r="F23" s="305"/>
      <c r="G23" s="305"/>
      <c r="H23" s="305"/>
      <c r="I23" s="305"/>
      <c r="J23" s="305"/>
      <c r="M23" s="290"/>
      <c r="N23" s="290"/>
      <c r="O23" s="290"/>
      <c r="P23" s="290"/>
      <c r="Q23" s="290"/>
      <c r="R23" s="290"/>
      <c r="S23" s="290"/>
      <c r="T23" s="290"/>
      <c r="U23" s="290"/>
      <c r="V23" s="290"/>
    </row>
    <row r="24" spans="1:22">
      <c r="B24" s="305"/>
      <c r="C24" s="305"/>
      <c r="D24" s="305"/>
      <c r="E24" s="305"/>
      <c r="F24" s="305"/>
      <c r="G24" s="305"/>
      <c r="H24" s="305"/>
      <c r="I24" s="305"/>
      <c r="J24" s="305"/>
      <c r="M24" s="290"/>
      <c r="N24" s="290"/>
      <c r="O24" s="290"/>
      <c r="P24" s="290"/>
      <c r="Q24" s="290"/>
      <c r="R24" s="290"/>
      <c r="S24" s="290"/>
      <c r="T24" s="290"/>
      <c r="U24" s="290"/>
      <c r="V24" s="290"/>
    </row>
    <row r="25" spans="1:22">
      <c r="B25" s="305"/>
      <c r="C25" s="305"/>
      <c r="D25" s="305"/>
      <c r="E25" s="305"/>
      <c r="F25" s="305"/>
      <c r="G25" s="305"/>
      <c r="H25" s="305"/>
      <c r="I25" s="305"/>
      <c r="J25" s="305"/>
      <c r="M25" s="290"/>
      <c r="N25" s="290"/>
      <c r="O25" s="290"/>
      <c r="P25" s="290"/>
      <c r="Q25" s="290"/>
      <c r="R25" s="290"/>
      <c r="S25" s="290"/>
      <c r="T25" s="290"/>
      <c r="U25" s="290"/>
      <c r="V25" s="290"/>
    </row>
    <row r="26" spans="1:22">
      <c r="B26" s="305"/>
      <c r="C26" s="305"/>
      <c r="D26" s="305"/>
      <c r="E26" s="305"/>
      <c r="F26" s="305"/>
      <c r="G26" s="305"/>
      <c r="H26" s="305"/>
      <c r="I26" s="305"/>
      <c r="J26" s="305"/>
      <c r="M26" s="290"/>
      <c r="N26" s="290"/>
      <c r="O26" s="290"/>
      <c r="P26" s="290"/>
      <c r="Q26" s="290"/>
      <c r="R26" s="290"/>
      <c r="S26" s="290"/>
      <c r="T26" s="290"/>
      <c r="U26" s="290"/>
      <c r="V26" s="290"/>
    </row>
    <row r="27" spans="1:22">
      <c r="B27" s="305"/>
      <c r="C27" s="305"/>
      <c r="D27" s="305"/>
      <c r="E27" s="305"/>
      <c r="F27" s="305"/>
      <c r="G27" s="305"/>
      <c r="H27" s="305"/>
      <c r="I27" s="305"/>
      <c r="J27" s="305"/>
      <c r="M27" s="290"/>
      <c r="N27" s="290"/>
      <c r="O27" s="290"/>
      <c r="P27" s="290"/>
      <c r="Q27" s="290"/>
      <c r="R27" s="290"/>
      <c r="S27" s="290"/>
      <c r="T27" s="290"/>
      <c r="U27" s="290"/>
      <c r="V27" s="290"/>
    </row>
    <row r="28" spans="1:22">
      <c r="B28" s="305"/>
      <c r="C28" s="305"/>
      <c r="D28" s="305"/>
      <c r="E28" s="305"/>
      <c r="F28" s="305"/>
      <c r="G28" s="305"/>
      <c r="H28" s="305"/>
      <c r="I28" s="305"/>
      <c r="J28" s="305"/>
      <c r="M28" s="290"/>
      <c r="N28" s="290"/>
      <c r="O28" s="290"/>
      <c r="P28" s="290"/>
      <c r="Q28" s="290"/>
      <c r="R28" s="290"/>
      <c r="S28" s="290"/>
      <c r="T28" s="290"/>
      <c r="U28" s="290"/>
      <c r="V28" s="290"/>
    </row>
  </sheetData>
  <mergeCells count="7">
    <mergeCell ref="A17:K17"/>
    <mergeCell ref="A1:K1"/>
    <mergeCell ref="A2:K2"/>
    <mergeCell ref="A13:K13"/>
    <mergeCell ref="A14:K14"/>
    <mergeCell ref="A15:K15"/>
    <mergeCell ref="A16:K16"/>
  </mergeCells>
  <conditionalFormatting sqref="B12:J12">
    <cfRule type="cellIs" dxfId="12" priority="3" stopIfTrue="1" operator="notEqual">
      <formula>#REF!</formula>
    </cfRule>
  </conditionalFormatting>
  <conditionalFormatting sqref="B11:G11">
    <cfRule type="cellIs" dxfId="11" priority="2" stopIfTrue="1" operator="notEqual">
      <formula>#REF!</formula>
    </cfRule>
  </conditionalFormatting>
  <conditionalFormatting sqref="H11:I11">
    <cfRule type="cellIs" dxfId="10" priority="1" stopIfTrue="1" operator="notEqual">
      <formula>#REF!</formula>
    </cfRule>
  </conditionalFormatting>
  <printOptions horizontalCentered="1"/>
  <pageMargins left="0.39370078740157483" right="0.39370078740157483" top="0.39370078740157483" bottom="0.39370078740157483" header="0" footer="0"/>
  <pageSetup scale="76"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Indice_iv</vt:lpstr>
      <vt:lpstr>Contents</vt:lpstr>
      <vt:lpstr>IV_01_01_18_Alg</vt:lpstr>
      <vt:lpstr>IV_01_02_18_Alg</vt:lpstr>
      <vt:lpstr>IV_01_03_18_Alg</vt:lpstr>
      <vt:lpstr>IV_01_04_18_Alg</vt:lpstr>
      <vt:lpstr>IV_01_05_18_Alg</vt:lpstr>
      <vt:lpstr>IV_01_06_18_PT</vt:lpstr>
      <vt:lpstr>IV_01_07_18_PT</vt:lpstr>
      <vt:lpstr>IV_01_08_18_PT</vt:lpstr>
      <vt:lpstr>IV_01_09_18_PT</vt:lpstr>
      <vt:lpstr>IV_02_01_Alg</vt:lpstr>
      <vt:lpstr>IV_02_02_Alg</vt:lpstr>
      <vt:lpstr>IV_02_02_Ale</vt:lpstr>
      <vt:lpstr>IV_02_03_Alg</vt:lpstr>
      <vt:lpstr>IV_03_01_Alg</vt:lpstr>
      <vt:lpstr>IV_03_01c_Alg</vt:lpstr>
      <vt:lpstr>IV_03_01cc_Alg</vt:lpstr>
      <vt:lpstr>IV_03_02_Alg</vt:lpstr>
      <vt:lpstr>IV_03_03_Alg</vt:lpstr>
      <vt:lpstr>IV_03_04_Alg</vt:lpstr>
      <vt:lpstr>IV_03_05_Alg</vt:lpstr>
      <vt:lpstr>IV_03_05c_Alg</vt:lpstr>
      <vt:lpstr>IV_03_05cc_Alg</vt:lpstr>
      <vt:lpstr>IV_03_06_Alg</vt:lpstr>
      <vt:lpstr>IV_03_07_Alg</vt:lpstr>
      <vt:lpstr>IV_03_07c_Alg</vt:lpstr>
      <vt:lpstr>IV_03_08_Alg</vt:lpstr>
      <vt:lpstr>IV_03_09_Alg</vt:lpstr>
      <vt:lpstr>IV_03_09c_Alg</vt:lpstr>
      <vt:lpstr>IV_03_10_Alg</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2019-12-13T17:16:52Z</dcterms:created>
  <dcterms:modified xsi:type="dcterms:W3CDTF">2019-12-19T16:02:54Z</dcterms:modified>
</cp:coreProperties>
</file>