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44.xml" ContentType="application/vnd.openxmlformats-officedocument.spreadsheetml.worksheet+xml"/>
  <Override PartName="/xl/worksheets/sheet53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2.xml" ContentType="application/vnd.openxmlformats-officedocument.spreadsheetml.worksheet+xml"/>
  <Override PartName="/xl/worksheets/sheet5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57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 defaultThemeVersion="124226"/>
  <bookViews>
    <workbookView xWindow="-15" yWindow="5685" windowWidth="19260" windowHeight="2850" tabRatio="823"/>
  </bookViews>
  <sheets>
    <sheet name=" Indice" sheetId="156" r:id="rId1"/>
    <sheet name="1.1" sheetId="157" r:id="rId2"/>
    <sheet name="1.2" sheetId="158" r:id="rId3"/>
    <sheet name="1.3" sheetId="159" r:id="rId4"/>
    <sheet name="1.4" sheetId="160" r:id="rId5"/>
    <sheet name="1.5" sheetId="161" r:id="rId6"/>
    <sheet name="2.1" sheetId="162" r:id="rId7"/>
    <sheet name="2.2" sheetId="163" r:id="rId8"/>
    <sheet name="2.3" sheetId="164" r:id="rId9"/>
    <sheet name="2.4" sheetId="165" r:id="rId10"/>
    <sheet name="2.5" sheetId="166" r:id="rId11"/>
    <sheet name="2.6" sheetId="167" r:id="rId12"/>
    <sheet name="2.7" sheetId="168" r:id="rId13"/>
    <sheet name="2.8" sheetId="169" r:id="rId14"/>
    <sheet name="2.9" sheetId="170" r:id="rId15"/>
    <sheet name="2.10" sheetId="171" r:id="rId16"/>
    <sheet name="2.11" sheetId="172" r:id="rId17"/>
    <sheet name="2.12" sheetId="173" r:id="rId18"/>
    <sheet name="2.13" sheetId="174" r:id="rId19"/>
    <sheet name="2.14" sheetId="175" r:id="rId20"/>
    <sheet name="2.15" sheetId="176" r:id="rId21"/>
    <sheet name="2.16" sheetId="177" r:id="rId22"/>
    <sheet name="2.17" sheetId="178" r:id="rId23"/>
    <sheet name="2.18" sheetId="179" r:id="rId24"/>
    <sheet name="2.19" sheetId="180" r:id="rId25"/>
    <sheet name="3.1" sheetId="121" r:id="rId26"/>
    <sheet name="3.2" sheetId="122" r:id="rId27"/>
    <sheet name="3.3" sheetId="123" r:id="rId28"/>
    <sheet name="3.4" sheetId="124" r:id="rId29"/>
    <sheet name="3.5" sheetId="125" r:id="rId30"/>
    <sheet name="3.6" sheetId="126" r:id="rId31"/>
    <sheet name="3.7" sheetId="127" r:id="rId32"/>
    <sheet name="3.8" sheetId="128" r:id="rId33"/>
    <sheet name="3.9" sheetId="129" r:id="rId34"/>
    <sheet name="3.10" sheetId="130" r:id="rId35"/>
    <sheet name="3.11" sheetId="131" r:id="rId36"/>
    <sheet name="3.12" sheetId="133" r:id="rId37"/>
    <sheet name="3.13" sheetId="134" r:id="rId38"/>
    <sheet name="3.14" sheetId="135" r:id="rId39"/>
    <sheet name="3.15" sheetId="136" r:id="rId40"/>
    <sheet name="3.16" sheetId="137" r:id="rId41"/>
    <sheet name="3.17" sheetId="138" r:id="rId42"/>
    <sheet name="3.18" sheetId="139" r:id="rId43"/>
    <sheet name="3.19" sheetId="140" r:id="rId44"/>
    <sheet name="3.20" sheetId="141" r:id="rId45"/>
    <sheet name="3.21" sheetId="142" r:id="rId46"/>
    <sheet name="3.22" sheetId="143" r:id="rId47"/>
    <sheet name="3.23" sheetId="144" r:id="rId48"/>
    <sheet name="3.24" sheetId="146" r:id="rId49"/>
    <sheet name="3.25" sheetId="147" r:id="rId50"/>
    <sheet name="3.26" sheetId="148" r:id="rId51"/>
    <sheet name="3.27" sheetId="149" r:id="rId52"/>
    <sheet name="3.28" sheetId="150" r:id="rId53"/>
    <sheet name="3.29" sheetId="151" r:id="rId54"/>
    <sheet name="3.30" sheetId="152" r:id="rId55"/>
    <sheet name="3.31" sheetId="153" r:id="rId56"/>
    <sheet name="3.32" sheetId="154" r:id="rId57"/>
  </sheets>
  <externalReferences>
    <externalReference r:id="rId58"/>
  </externalReferences>
  <definedNames>
    <definedName name="\a">#N/A</definedName>
    <definedName name="A" localSheetId="18">#REF!</definedName>
    <definedName name="A" localSheetId="23">#REF!</definedName>
    <definedName name="A" localSheetId="24">#REF!</definedName>
    <definedName name="A" localSheetId="10">#REF!</definedName>
    <definedName name="A" localSheetId="14">#REF!</definedName>
    <definedName name="A">#REF!</definedName>
    <definedName name="Anuário99CNH" localSheetId="18">#REF!</definedName>
    <definedName name="Anuário99CNH" localSheetId="23">#REF!</definedName>
    <definedName name="Anuário99CNH" localSheetId="24">#REF!</definedName>
    <definedName name="Anuário99CNH" localSheetId="10">#REF!</definedName>
    <definedName name="Anuário99CNH" localSheetId="14">#REF!</definedName>
    <definedName name="Anuário99CNH">#REF!</definedName>
    <definedName name="b" localSheetId="18">#REF!</definedName>
    <definedName name="b" localSheetId="23">#REF!</definedName>
    <definedName name="b" localSheetId="24">#REF!</definedName>
    <definedName name="b" localSheetId="10">#REF!</definedName>
    <definedName name="b" localSheetId="14">#REF!</definedName>
    <definedName name="b">#REF!</definedName>
    <definedName name="Cabe_1" localSheetId="18">#REF!</definedName>
    <definedName name="Cabe_1" localSheetId="23">#REF!</definedName>
    <definedName name="Cabe_1" localSheetId="24">#REF!</definedName>
    <definedName name="Cabe_1" localSheetId="10">#REF!</definedName>
    <definedName name="Cabe_1" localSheetId="14">#REF!</definedName>
    <definedName name="Cabe_1">#REF!</definedName>
    <definedName name="Cabe_2" localSheetId="18">#REF!</definedName>
    <definedName name="Cabe_2" localSheetId="23">#REF!</definedName>
    <definedName name="Cabe_2" localSheetId="24">#REF!</definedName>
    <definedName name="Cabe_2" localSheetId="10">#REF!</definedName>
    <definedName name="Cabe_2" localSheetId="14">#REF!</definedName>
    <definedName name="Cabe_2">#REF!</definedName>
    <definedName name="Cabe_3" localSheetId="18">#REF!</definedName>
    <definedName name="Cabe_3" localSheetId="23">#REF!</definedName>
    <definedName name="Cabe_3" localSheetId="24">#REF!</definedName>
    <definedName name="Cabe_3" localSheetId="10">#REF!</definedName>
    <definedName name="Cabe_3" localSheetId="14">#REF!</definedName>
    <definedName name="Cabe_3">#REF!</definedName>
    <definedName name="Cabe_4" localSheetId="18">#REF!</definedName>
    <definedName name="Cabe_4" localSheetId="23">#REF!</definedName>
    <definedName name="Cabe_4" localSheetId="24">#REF!</definedName>
    <definedName name="Cabe_4" localSheetId="10">#REF!</definedName>
    <definedName name="Cabe_4" localSheetId="14">#REF!</definedName>
    <definedName name="Cabe_4">#REF!</definedName>
    <definedName name="Cabe_5">'[1]Tx média'!$A$3</definedName>
    <definedName name="Cabe_6">'[1]Tx homóloga'!$A$3</definedName>
    <definedName name="Cabe_7">'[1]Tx mensal'!$A$3</definedName>
    <definedName name="Cabe_8">[1]índices!$A$3</definedName>
    <definedName name="cen_1" localSheetId="18">#REF!</definedName>
    <definedName name="cen_1" localSheetId="23">#REF!</definedName>
    <definedName name="cen_1" localSheetId="24">#REF!</definedName>
    <definedName name="cen_1" localSheetId="10">#REF!</definedName>
    <definedName name="cen_1" localSheetId="14">#REF!</definedName>
    <definedName name="cen_1">#REF!</definedName>
    <definedName name="cen_2" localSheetId="18">#REF!</definedName>
    <definedName name="cen_2" localSheetId="23">#REF!</definedName>
    <definedName name="cen_2" localSheetId="24">#REF!</definedName>
    <definedName name="cen_2" localSheetId="10">#REF!</definedName>
    <definedName name="cen_2" localSheetId="14">#REF!</definedName>
    <definedName name="cen_2">#REF!</definedName>
    <definedName name="cen_3" localSheetId="18">#REF!</definedName>
    <definedName name="cen_3" localSheetId="23">#REF!</definedName>
    <definedName name="cen_3" localSheetId="24">#REF!</definedName>
    <definedName name="cen_3" localSheetId="10">#REF!</definedName>
    <definedName name="cen_3" localSheetId="14">#REF!</definedName>
    <definedName name="cen_3">#REF!</definedName>
    <definedName name="cen_t" localSheetId="18">#REF!</definedName>
    <definedName name="cen_t" localSheetId="23">#REF!</definedName>
    <definedName name="cen_t" localSheetId="24">#REF!</definedName>
    <definedName name="cen_t" localSheetId="10">#REF!</definedName>
    <definedName name="cen_t" localSheetId="14">#REF!</definedName>
    <definedName name="cen_t">#REF!</definedName>
    <definedName name="dir_1" localSheetId="18">#REF!</definedName>
    <definedName name="dir_1" localSheetId="23">#REF!</definedName>
    <definedName name="dir_1" localSheetId="24">#REF!</definedName>
    <definedName name="dir_1" localSheetId="10">#REF!</definedName>
    <definedName name="dir_1" localSheetId="14">#REF!</definedName>
    <definedName name="dir_1">#REF!</definedName>
    <definedName name="dir_2" localSheetId="18">#REF!</definedName>
    <definedName name="dir_2" localSheetId="23">#REF!</definedName>
    <definedName name="dir_2" localSheetId="24">#REF!</definedName>
    <definedName name="dir_2" localSheetId="10">#REF!</definedName>
    <definedName name="dir_2" localSheetId="14">#REF!</definedName>
    <definedName name="dir_2">#REF!</definedName>
    <definedName name="dir_3" localSheetId="18">#REF!</definedName>
    <definedName name="dir_3" localSheetId="23">#REF!</definedName>
    <definedName name="dir_3" localSheetId="24">#REF!</definedName>
    <definedName name="dir_3" localSheetId="10">#REF!</definedName>
    <definedName name="dir_3" localSheetId="14">#REF!</definedName>
    <definedName name="dir_3">#REF!</definedName>
    <definedName name="dir_t" localSheetId="18">#REF!</definedName>
    <definedName name="dir_t" localSheetId="23">#REF!</definedName>
    <definedName name="dir_t" localSheetId="24">#REF!</definedName>
    <definedName name="dir_t" localSheetId="10">#REF!</definedName>
    <definedName name="dir_t" localSheetId="14">#REF!</definedName>
    <definedName name="dir_t">#REF!</definedName>
    <definedName name="esq_1" localSheetId="18">#REF!</definedName>
    <definedName name="esq_1" localSheetId="23">#REF!</definedName>
    <definedName name="esq_1" localSheetId="24">#REF!</definedName>
    <definedName name="esq_1" localSheetId="10">#REF!</definedName>
    <definedName name="esq_1" localSheetId="14">#REF!</definedName>
    <definedName name="esq_1">#REF!</definedName>
    <definedName name="esq_2" localSheetId="18">#REF!</definedName>
    <definedName name="esq_2" localSheetId="23">#REF!</definedName>
    <definedName name="esq_2" localSheetId="24">#REF!</definedName>
    <definedName name="esq_2" localSheetId="10">#REF!</definedName>
    <definedName name="esq_2" localSheetId="14">#REF!</definedName>
    <definedName name="esq_2">#REF!</definedName>
    <definedName name="esq_3" localSheetId="18">#REF!</definedName>
    <definedName name="esq_3" localSheetId="23">#REF!</definedName>
    <definedName name="esq_3" localSheetId="24">#REF!</definedName>
    <definedName name="esq_3" localSheetId="10">#REF!</definedName>
    <definedName name="esq_3" localSheetId="14">#REF!</definedName>
    <definedName name="esq_3">#REF!</definedName>
    <definedName name="esq_t" localSheetId="18">#REF!</definedName>
    <definedName name="esq_t" localSheetId="23">#REF!</definedName>
    <definedName name="esq_t" localSheetId="24">#REF!</definedName>
    <definedName name="esq_t" localSheetId="10">#REF!</definedName>
    <definedName name="esq_t" localSheetId="14">#REF!</definedName>
    <definedName name="esq_t">#REF!</definedName>
    <definedName name="III.11.2" localSheetId="18">#REF!</definedName>
    <definedName name="III.11.2" localSheetId="23">#REF!</definedName>
    <definedName name="III.11.2" localSheetId="24">#REF!</definedName>
    <definedName name="III.11.2" localSheetId="10">#REF!</definedName>
    <definedName name="III.11.2" localSheetId="14">#REF!</definedName>
    <definedName name="III.11.2">#REF!</definedName>
    <definedName name="III.11.3" localSheetId="18">#REF!</definedName>
    <definedName name="III.11.3" localSheetId="23">#REF!</definedName>
    <definedName name="III.11.3" localSheetId="24">#REF!</definedName>
    <definedName name="III.11.3" localSheetId="10">#REF!</definedName>
    <definedName name="III.11.3" localSheetId="14">#REF!</definedName>
    <definedName name="III.11.3">#REF!</definedName>
    <definedName name="III.11.4" localSheetId="18">#REF!</definedName>
    <definedName name="III.11.4" localSheetId="23">#REF!</definedName>
    <definedName name="III.11.4" localSheetId="24">#REF!</definedName>
    <definedName name="III.11.4" localSheetId="10">#REF!</definedName>
    <definedName name="III.11.4" localSheetId="14">#REF!</definedName>
    <definedName name="III.11.4">#REF!</definedName>
    <definedName name="III.11.5" localSheetId="6">'2.1'!$A$1:$C$40</definedName>
    <definedName name="NUTS98" localSheetId="18">#REF!</definedName>
    <definedName name="NUTS98" localSheetId="23">#REF!</definedName>
    <definedName name="NUTS98" localSheetId="24">#REF!</definedName>
    <definedName name="NUTS98" localSheetId="10">#REF!</definedName>
    <definedName name="NUTS98" localSheetId="14">#REF!</definedName>
    <definedName name="NUTS98">#REF!</definedName>
    <definedName name="Pag_1" localSheetId="18">#REF!</definedName>
    <definedName name="Pag_1" localSheetId="23">#REF!</definedName>
    <definedName name="Pag_1" localSheetId="24">#REF!</definedName>
    <definedName name="Pag_1" localSheetId="10">#REF!</definedName>
    <definedName name="Pag_1" localSheetId="14">#REF!</definedName>
    <definedName name="Pag_1">#REF!</definedName>
    <definedName name="_xlnm.Print_Area" localSheetId="2">'1.2'!$A$1:$H$35</definedName>
    <definedName name="_xlnm.Print_Area" localSheetId="4">'1.4'!$A$1:$I$27</definedName>
    <definedName name="_xlnm.Print_Area" localSheetId="5">'1.5'!$A$1:$H$51</definedName>
    <definedName name="_xlnm.Print_Area" localSheetId="6">'2.1'!$A$1:$C$39</definedName>
    <definedName name="_xlnm.Print_Area" localSheetId="15">'2.10'!$A$1:$D$18</definedName>
    <definedName name="_xlnm.Print_Area" localSheetId="16">'2.11'!$A$1:$D$39</definedName>
    <definedName name="_xlnm.Print_Area" localSheetId="17">'2.12'!$A$1:$D$21</definedName>
    <definedName name="_xlnm.Print_Area" localSheetId="18">'2.13'!$A$1:$D$14</definedName>
    <definedName name="_xlnm.Print_Area" localSheetId="19">'2.14'!$A$1:$D$14</definedName>
    <definedName name="_xlnm.Print_Area" localSheetId="20">'2.15'!$A$1:$D$19</definedName>
    <definedName name="_xlnm.Print_Area" localSheetId="21">'2.16'!$A$1:$D$17</definedName>
    <definedName name="_xlnm.Print_Area" localSheetId="23">'2.18'!$A$1:$D$22</definedName>
    <definedName name="_xlnm.Print_Area" localSheetId="24">'2.19'!$A$1:$D$16</definedName>
    <definedName name="_xlnm.Print_Area" localSheetId="7">'2.2'!$A$1:$D$13</definedName>
    <definedName name="_xlnm.Print_Area" localSheetId="8">'2.3'!$A$1:$F$12</definedName>
    <definedName name="_xlnm.Print_Area" localSheetId="9">'2.4'!$A$1:$D$12</definedName>
    <definedName name="_xlnm.Print_Area" localSheetId="10">'2.5'!$A$1:$D$15</definedName>
    <definedName name="_xlnm.Print_Area" localSheetId="11">'2.6'!$A$1:$D$21</definedName>
    <definedName name="_xlnm.Print_Area" localSheetId="12">'2.7'!$A$1:$D$20</definedName>
    <definedName name="_xlnm.Print_Area" localSheetId="13">'2.8'!$A$1:$D$13</definedName>
    <definedName name="_xlnm.Print_Area" localSheetId="14">'2.9'!$A$1:$D$18</definedName>
    <definedName name="_xlnm.Print_Area" localSheetId="25">'3.1'!$A$1:$E$32</definedName>
    <definedName name="_xlnm.Print_Area" localSheetId="34">'3.10'!$A$1:$J$32</definedName>
    <definedName name="_xlnm.Print_Area" localSheetId="35">'3.11'!$A$1:$H$15</definedName>
    <definedName name="_xlnm.Print_Area" localSheetId="36">'3.12'!$A$1:$J$29</definedName>
    <definedName name="_xlnm.Print_Area" localSheetId="37">'3.13'!$A$1:$J$29</definedName>
    <definedName name="_xlnm.Print_Area" localSheetId="38">'3.14'!$A$1:$I$29</definedName>
    <definedName name="_xlnm.Print_Area" localSheetId="39">'3.15'!$A$1:$I$29</definedName>
    <definedName name="_xlnm.Print_Area" localSheetId="40">'3.16'!$A$1:$E$16</definedName>
    <definedName name="_xlnm.Print_Area" localSheetId="41">'3.17'!$A$1:$E$15</definedName>
    <definedName name="_xlnm.Print_Area" localSheetId="42">'3.18'!$A$1:$F$14</definedName>
    <definedName name="_xlnm.Print_Area" localSheetId="43">'3.19'!$A$1:$F$15</definedName>
    <definedName name="_xlnm.Print_Area" localSheetId="26">'3.2'!$A$1:$D$16</definedName>
    <definedName name="_xlnm.Print_Area" localSheetId="44">'3.20'!$A$1:$G$16</definedName>
    <definedName name="_xlnm.Print_Area" localSheetId="45">'3.21'!$A$1:$K$32</definedName>
    <definedName name="_xlnm.Print_Area" localSheetId="46">'3.22'!$A$1:$J$32</definedName>
    <definedName name="_xlnm.Print_Area" localSheetId="47">'3.23'!$A$1:$H$15</definedName>
    <definedName name="_xlnm.Print_Area" localSheetId="48">'3.24'!$A$1:$J$27</definedName>
    <definedName name="_xlnm.Print_Area" localSheetId="49">'3.25'!$A$1:$J$27</definedName>
    <definedName name="_xlnm.Print_Area" localSheetId="50">'3.26'!$A$1:$F$27</definedName>
    <definedName name="_xlnm.Print_Area" localSheetId="51">'3.27'!$A$1:$F$27</definedName>
    <definedName name="_xlnm.Print_Area" localSheetId="52">'3.28'!$A$1:$F$16</definedName>
    <definedName name="_xlnm.Print_Area" localSheetId="53">'3.29'!$A$1:$F$15</definedName>
    <definedName name="_xlnm.Print_Area" localSheetId="27">'3.3'!$A$1:$D$16</definedName>
    <definedName name="_xlnm.Print_Area" localSheetId="54">'3.30'!$A$1:$F$14</definedName>
    <definedName name="_xlnm.Print_Area" localSheetId="55">'3.31'!$A$1:$F$15</definedName>
    <definedName name="_xlnm.Print_Area" localSheetId="56">'3.32'!$A$1:$G$16</definedName>
    <definedName name="_xlnm.Print_Area" localSheetId="28">'3.4'!$A$1:$D$16</definedName>
    <definedName name="_xlnm.Print_Area" localSheetId="29">'3.5'!$A$1:$G$16</definedName>
    <definedName name="_xlnm.Print_Area" localSheetId="30">'3.6'!$A$1:$G$16</definedName>
    <definedName name="_xlnm.Print_Area" localSheetId="31">'3.7'!$A$1:$G$16</definedName>
    <definedName name="_xlnm.Print_Area" localSheetId="32">'3.8'!$A$1:$D$14</definedName>
    <definedName name="_xlnm.Print_Area" localSheetId="33">'3.9'!$A$1:$K$32</definedName>
    <definedName name="QP_QC_1999" localSheetId="18">#REF!</definedName>
    <definedName name="QP_QC_1999" localSheetId="23">#REF!</definedName>
    <definedName name="QP_QC_1999" localSheetId="24">#REF!</definedName>
    <definedName name="QP_QC_1999" localSheetId="10">#REF!</definedName>
    <definedName name="QP_QC_1999" localSheetId="14">#REF!</definedName>
    <definedName name="QP_QC_1999">#REF!</definedName>
    <definedName name="Quadro_a1" localSheetId="18">#REF!</definedName>
    <definedName name="Quadro_a1" localSheetId="23">#REF!</definedName>
    <definedName name="Quadro_a1" localSheetId="24">#REF!</definedName>
    <definedName name="Quadro_a1" localSheetId="10">#REF!</definedName>
    <definedName name="Quadro_a1" localSheetId="14">#REF!</definedName>
    <definedName name="Quadro_a1">#REF!</definedName>
    <definedName name="Quadro_a2" localSheetId="18">#REF!</definedName>
    <definedName name="Quadro_a2" localSheetId="23">#REF!</definedName>
    <definedName name="Quadro_a2" localSheetId="24">#REF!</definedName>
    <definedName name="Quadro_a2" localSheetId="10">#REF!</definedName>
    <definedName name="Quadro_a2" localSheetId="14">#REF!</definedName>
    <definedName name="Quadro_a2">#REF!</definedName>
    <definedName name="Quadro_b1">'[1]Tx média'!$C$6:$N$51</definedName>
    <definedName name="Quadro_b2">'[1]Tx média'!$C$54:$N$75</definedName>
    <definedName name="SPSS" localSheetId="18">#REF!</definedName>
    <definedName name="SPSS" localSheetId="23">#REF!</definedName>
    <definedName name="SPSS" localSheetId="24">#REF!</definedName>
    <definedName name="SPSS" localSheetId="10">#REF!</definedName>
    <definedName name="SPSS" localSheetId="14">#REF!</definedName>
    <definedName name="SPSS">#REF!</definedName>
    <definedName name="Tit_1" localSheetId="18">#REF!</definedName>
    <definedName name="Tit_1" localSheetId="23">#REF!</definedName>
    <definedName name="Tit_1" localSheetId="24">#REF!</definedName>
    <definedName name="Tit_1" localSheetId="10">#REF!</definedName>
    <definedName name="Tit_1" localSheetId="14">#REF!</definedName>
    <definedName name="Tit_1">#REF!</definedName>
    <definedName name="Tit_2" localSheetId="18">#REF!</definedName>
    <definedName name="Tit_2" localSheetId="23">#REF!</definedName>
    <definedName name="Tit_2" localSheetId="24">#REF!</definedName>
    <definedName name="Tit_2" localSheetId="10">#REF!</definedName>
    <definedName name="Tit_2" localSheetId="14">#REF!</definedName>
    <definedName name="Tit_2">#REF!</definedName>
    <definedName name="Tit_3" localSheetId="18">#REF!</definedName>
    <definedName name="Tit_3" localSheetId="23">#REF!</definedName>
    <definedName name="Tit_3" localSheetId="24">#REF!</definedName>
    <definedName name="Tit_3" localSheetId="10">#REF!</definedName>
    <definedName name="Tit_3" localSheetId="14">#REF!</definedName>
    <definedName name="Tit_3">#REF!</definedName>
    <definedName name="Tit_4" localSheetId="18">#REF!</definedName>
    <definedName name="Tit_4" localSheetId="23">#REF!</definedName>
    <definedName name="Tit_4" localSheetId="24">#REF!</definedName>
    <definedName name="Tit_4" localSheetId="10">#REF!</definedName>
    <definedName name="Tit_4" localSheetId="14">#REF!</definedName>
    <definedName name="Tit_4">#REF!</definedName>
    <definedName name="Tit_5" localSheetId="18">#REF!</definedName>
    <definedName name="Tit_5" localSheetId="23">#REF!</definedName>
    <definedName name="Tit_5" localSheetId="24">#REF!</definedName>
    <definedName name="Tit_5" localSheetId="10">#REF!</definedName>
    <definedName name="Tit_5" localSheetId="14">#REF!</definedName>
    <definedName name="Tit_5">#REF!</definedName>
    <definedName name="Titulo" localSheetId="18">#REF!</definedName>
    <definedName name="Titulo" localSheetId="23">#REF!</definedName>
    <definedName name="Titulo" localSheetId="24">#REF!</definedName>
    <definedName name="Titulo" localSheetId="10">#REF!</definedName>
    <definedName name="Titulo" localSheetId="14">#REF!</definedName>
    <definedName name="Titulo">#REF!</definedName>
    <definedName name="Todo" localSheetId="18">#REF!</definedName>
    <definedName name="Todo" localSheetId="23">#REF!</definedName>
    <definedName name="Todo" localSheetId="24">#REF!</definedName>
    <definedName name="Todo" localSheetId="10">#REF!</definedName>
    <definedName name="Todo" localSheetId="14">#REF!</definedName>
    <definedName name="Todo">#REF!</definedName>
    <definedName name="Total_Receita_por_concelho" localSheetId="18">#REF!</definedName>
    <definedName name="Total_Receita_por_concelho" localSheetId="23">#REF!</definedName>
    <definedName name="Total_Receita_por_concelho" localSheetId="24">#REF!</definedName>
    <definedName name="Total_Receita_por_concelho" localSheetId="10">#REF!</definedName>
    <definedName name="Total_Receita_por_concelho" localSheetId="14">#REF!</definedName>
    <definedName name="Total_Receita_por_concelho">#REF!</definedName>
    <definedName name="Tudo" localSheetId="18">#REF!</definedName>
    <definedName name="Tudo" localSheetId="23">#REF!</definedName>
    <definedName name="Tudo" localSheetId="24">#REF!</definedName>
    <definedName name="Tudo" localSheetId="10">#REF!</definedName>
    <definedName name="Tudo" localSheetId="14">#REF!</definedName>
    <definedName name="Tudo">#REF!</definedName>
    <definedName name="xx" localSheetId="18">#REF!</definedName>
    <definedName name="xx" localSheetId="23">#REF!</definedName>
    <definedName name="xx" localSheetId="24">#REF!</definedName>
    <definedName name="xx" localSheetId="10">#REF!</definedName>
    <definedName name="xx" localSheetId="14">#REF!</definedName>
    <definedName name="xx">#REF!</definedName>
  </definedNames>
  <calcPr calcId="145621"/>
</workbook>
</file>

<file path=xl/calcChain.xml><?xml version="1.0" encoding="utf-8"?>
<calcChain xmlns="http://schemas.openxmlformats.org/spreadsheetml/2006/main">
  <c r="D19" i="121"/>
  <c r="E19"/>
  <c r="C19"/>
  <c r="A65" i="156" l="1"/>
  <c r="A64"/>
  <c r="A63"/>
  <c r="A62"/>
  <c r="A61"/>
  <c r="A60"/>
  <c r="A59"/>
  <c r="A58"/>
  <c r="A57"/>
  <c r="A56"/>
  <c r="A55"/>
  <c r="A54"/>
  <c r="A53"/>
  <c r="A52"/>
  <c r="A51"/>
  <c r="A50"/>
  <c r="A49"/>
  <c r="A48"/>
  <c r="A47"/>
  <c r="A46"/>
  <c r="A45"/>
  <c r="A44"/>
  <c r="A43"/>
  <c r="A42"/>
  <c r="A41"/>
  <c r="A40"/>
  <c r="A39"/>
  <c r="A38"/>
  <c r="A37"/>
  <c r="A36"/>
  <c r="A35"/>
  <c r="A34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0"/>
  <c r="A9"/>
  <c r="A8"/>
  <c r="A7"/>
  <c r="A6"/>
</calcChain>
</file>

<file path=xl/sharedStrings.xml><?xml version="1.0" encoding="utf-8"?>
<sst xmlns="http://schemas.openxmlformats.org/spreadsheetml/2006/main" count="1447" uniqueCount="420">
  <si>
    <t>Empresas</t>
  </si>
  <si>
    <t>Pessoal ao serviço</t>
  </si>
  <si>
    <t>Remunera-
ções</t>
  </si>
  <si>
    <t>Volume de negócios</t>
  </si>
  <si>
    <t>Venda de mercadorias</t>
  </si>
  <si>
    <t>Custo das mercadorias vendidas</t>
  </si>
  <si>
    <t>nº</t>
  </si>
  <si>
    <t>Total</t>
  </si>
  <si>
    <t>Empresas individuais</t>
  </si>
  <si>
    <t>Sociedades</t>
  </si>
  <si>
    <t>Comércio, manutenção  e reparação, de veículos automóveis e motociclos</t>
  </si>
  <si>
    <t>Comércio por grosso (inclui agentes), exceto de veículos automóveis e motociclos</t>
  </si>
  <si>
    <t>Comércio a retalho, exceto de veículos automóveis e motociclos</t>
  </si>
  <si>
    <t>Fonte: INE, Sistema de Contas Integradas das Empresas, dados preliminares</t>
  </si>
  <si>
    <t>Remunerações</t>
  </si>
  <si>
    <t>Portugal</t>
  </si>
  <si>
    <t>Continente</t>
  </si>
  <si>
    <t>Norte</t>
  </si>
  <si>
    <t>Centro</t>
  </si>
  <si>
    <t>Alentejo</t>
  </si>
  <si>
    <t>Algarve</t>
  </si>
  <si>
    <t>R.A. Açores</t>
  </si>
  <si>
    <t>R.A. Madeira</t>
  </si>
  <si>
    <t>0-49</t>
  </si>
  <si>
    <t>50-249</t>
  </si>
  <si>
    <t>250 ou mais</t>
  </si>
  <si>
    <t>Comércio de veículos automóveis</t>
  </si>
  <si>
    <t>Manutenção e reparação de veículos automóveis</t>
  </si>
  <si>
    <t>Comércio de peças e acessórios para veículos automóveis</t>
  </si>
  <si>
    <t>Comércio, manut. e rep.de motociclos, peças e acessórios</t>
  </si>
  <si>
    <t>Agentes do comércio por grosso</t>
  </si>
  <si>
    <t>Comércio por grosso de produtos agrícolas brutos e animais vivos</t>
  </si>
  <si>
    <t>Comércio por grosso de produtos alimentares, bebidas e tabaco</t>
  </si>
  <si>
    <t>Comércio por grosso de bens de consumo, exceto alimentares, bebidas e tabaco</t>
  </si>
  <si>
    <t>Comércio por grosso de equipamento das tecnologias  de informação e comunicação (TIC)</t>
  </si>
  <si>
    <t>Comércio por grosso de outras máquinas, equipamentos e suas partes</t>
  </si>
  <si>
    <t>Comércio por grosso de combustíveis, metais, materiais de construção, ferragens e out. prod. n.e.</t>
  </si>
  <si>
    <t>Comércio por grosso não especializado</t>
  </si>
  <si>
    <t>471</t>
  </si>
  <si>
    <t>Comércio a retalho em estabelecimentos não especializados</t>
  </si>
  <si>
    <t>472</t>
  </si>
  <si>
    <t>Comércio a retalho de prod. alimentares, bebidas e tabaco, em estab. especializados</t>
  </si>
  <si>
    <t>473</t>
  </si>
  <si>
    <t>Comércio a retalho de combustível para veículos a motor, em estab. especializados</t>
  </si>
  <si>
    <t>474</t>
  </si>
  <si>
    <t>Comércio a retalho de equip. tecnologias de inform. e comunic., em estab. especializados</t>
  </si>
  <si>
    <t>475</t>
  </si>
  <si>
    <t>Comércio a retalho de outro equip. para uso doméstico, em estab. especializados</t>
  </si>
  <si>
    <t>476</t>
  </si>
  <si>
    <t>Comércio a retalho de bens culturais e recreativos, em estabelecim. especializados</t>
  </si>
  <si>
    <t>477</t>
  </si>
  <si>
    <t>Comércio a retalho de outros produtos, em estabelecimentos especializados</t>
  </si>
  <si>
    <t>478</t>
  </si>
  <si>
    <t>Comércio a retalho em bancas,  feiras e unidades móveis de venda</t>
  </si>
  <si>
    <t>479</t>
  </si>
  <si>
    <t>Comércio a retalho não efetuado em estab., bancas, feiras ou unidades móveis de venda</t>
  </si>
  <si>
    <r>
      <t>10</t>
    </r>
    <r>
      <rPr>
        <b/>
        <vertAlign val="superscript"/>
        <sz val="7"/>
        <color indexed="8"/>
        <rFont val="Calibri"/>
        <family val="2"/>
        <scheme val="minor"/>
      </rPr>
      <t xml:space="preserve">3 </t>
    </r>
    <r>
      <rPr>
        <b/>
        <sz val="7"/>
        <color indexed="8"/>
        <rFont val="Calibri"/>
        <family val="2"/>
        <scheme val="minor"/>
      </rPr>
      <t>euros</t>
    </r>
  </si>
  <si>
    <t xml:space="preserve"> Comércio de veículos automóveis</t>
  </si>
  <si>
    <t>Comércio, manutenção e reparação de motociclos, de suas peças e acessórios</t>
  </si>
  <si>
    <t xml:space="preserve"> Comércio por grosso de bens de consumo, exceto alimentares, bebidas e tabaco</t>
  </si>
  <si>
    <t>Comércio por grosso de combustíveis, metais, materiais de construção, ferragens e outros produtos n.e.</t>
  </si>
  <si>
    <r>
      <rPr>
        <b/>
        <sz val="7"/>
        <color theme="1"/>
        <rFont val="Calibri"/>
        <family val="2"/>
        <scheme val="minor"/>
      </rPr>
      <t>10</t>
    </r>
    <r>
      <rPr>
        <b/>
        <vertAlign val="superscript"/>
        <sz val="7"/>
        <rFont val="Calibri"/>
        <family val="2"/>
        <scheme val="minor"/>
      </rPr>
      <t>3</t>
    </r>
    <r>
      <rPr>
        <b/>
        <sz val="7"/>
        <rFont val="Calibri"/>
        <family val="2"/>
        <scheme val="minor"/>
      </rPr>
      <t xml:space="preserve"> euros </t>
    </r>
  </si>
  <si>
    <t>Comércio a retalho de produtos alimentares, bebidas e tabaco, em estabelecimentos especializados</t>
  </si>
  <si>
    <t>Comércio a retalho de combustível para veículos a motor, em estabelecimentos especializados</t>
  </si>
  <si>
    <t>Comércio a retalho de equipamento das tecnologias de informação e comunicação (TIC), em estabelecimentos especializados</t>
  </si>
  <si>
    <t>Comércio a retalho de outro equipamento  para uso doméstico, em estabelecimentos especializados</t>
  </si>
  <si>
    <t>Comércio a retalho de bens culturais e recreativos, em estabelecimentos especializados</t>
  </si>
  <si>
    <t>Comércio a retalho não efetuado em estabelecimentos,  bancas, feiras ou unidades móveis de venda</t>
  </si>
  <si>
    <t>Produtos da CPA 2008</t>
  </si>
  <si>
    <r>
      <t>10</t>
    </r>
    <r>
      <rPr>
        <b/>
        <vertAlign val="superscript"/>
        <sz val="8"/>
        <rFont val="Calibri"/>
        <family val="2"/>
        <scheme val="minor"/>
      </rPr>
      <t>3</t>
    </r>
    <r>
      <rPr>
        <b/>
        <sz val="8"/>
        <rFont val="Calibri"/>
        <family val="2"/>
        <scheme val="minor"/>
      </rPr>
      <t xml:space="preserve"> euros</t>
    </r>
  </si>
  <si>
    <t>%</t>
  </si>
  <si>
    <t>Empresas de Comércio, manutenção e reparação de veículos automóveis e motociclos (div 45 da CAE)</t>
  </si>
  <si>
    <t>VVN Total</t>
  </si>
  <si>
    <t>45 - Vendas por grosso e a retalho e serviços de reparação de veículos automóveis e motociclos</t>
  </si>
  <si>
    <t>451 - Vendas de veículos automóveis</t>
  </si>
  <si>
    <t>453 - Venda de peças e acessórios para veículos automóveis</t>
  </si>
  <si>
    <t>454a - Venda de motociclos, suas peças e acessórios</t>
  </si>
  <si>
    <t xml:space="preserve">459a - Servicos de manutenção e reparação de veículos automóveis e de motociclos </t>
  </si>
  <si>
    <t>Outros produtos e serviços exceto CPA 45</t>
  </si>
  <si>
    <t>Empresas de Comércio por grosso, exceto de veículos automóveis e motociclos (div 46 da CAE)</t>
  </si>
  <si>
    <t>46 - Venda por grosso, exceto de veículos automóveis e motociclos</t>
  </si>
  <si>
    <t>461 - Serviço de agentes de comércio, por grosso</t>
  </si>
  <si>
    <t>462 - Venda por grosso de produtos agrícolas brutos e animais vivos</t>
  </si>
  <si>
    <t>463 - Venda por grosso de produtos alimentares, bebidas e tabaco</t>
  </si>
  <si>
    <t>464 - Venda por grosso de bens de consumo doméstico</t>
  </si>
  <si>
    <t>465 - Venda por grosso de equipamentos das tecnologias de informação e comunicação</t>
  </si>
  <si>
    <t>466 - Venda por grosso de outras máquinas, equipamentos e suas partes</t>
  </si>
  <si>
    <t>467 - Venda por grosso especializada, n.e.</t>
  </si>
  <si>
    <t>469 - Vendas por grosso não especializadas</t>
  </si>
  <si>
    <t>Outros produtos e serviços exceto CPA 46</t>
  </si>
  <si>
    <t>Empresas de Comércio a retalho, exceto de veículos automóveis e motociclos (div 47 da CAE)</t>
  </si>
  <si>
    <t>47 - Venda a retalho, exceto de veículos automóveis e motociclos</t>
  </si>
  <si>
    <t>47002 - Venda a retalho de outros produtos alimentares, bebidas e tabaco</t>
  </si>
  <si>
    <t>47003 - Venda a retalho de equipamentos das tecnologias da informação e comunicação</t>
  </si>
  <si>
    <t>47004 - Venda a retalho de material de construção e de ferragens</t>
  </si>
  <si>
    <t>47005 - Venda a retalho de artigos de uso doméstico</t>
  </si>
  <si>
    <t>47006 - Venda a retalho de produtos culturais e recreativos</t>
  </si>
  <si>
    <t>47008 - Venda a retalho de combustíveis para veículos e de outros produtos novos n.e.</t>
  </si>
  <si>
    <t>Outros produtos e serviços exceto CPA 47</t>
  </si>
  <si>
    <t>Volume de Negócios</t>
  </si>
  <si>
    <t>Vendas por grosso e a retalho e serviços de reparação de veículos automóveis e motociclos</t>
  </si>
  <si>
    <t>Vendas de veículos automóveis</t>
  </si>
  <si>
    <t>Venda de peças e acessórios para veículos automóveis</t>
  </si>
  <si>
    <t>454a</t>
  </si>
  <si>
    <t>Venda de motociclos, suas peças e acessórios</t>
  </si>
  <si>
    <t>459a</t>
  </si>
  <si>
    <t xml:space="preserve">Servicos de manutenção e reparação de veículos automóveis e de motociclos </t>
  </si>
  <si>
    <t xml:space="preserve">Outros produtos e serviços </t>
  </si>
  <si>
    <t>Volume de Negócios do grupo 452</t>
  </si>
  <si>
    <t>Volume de Negócios do grupo 453</t>
  </si>
  <si>
    <t>Outros produtos n.e.</t>
  </si>
  <si>
    <t>Outros produtos e serviços</t>
  </si>
  <si>
    <t>Venda por grosso, exceto de veículos automóveis e motociclos</t>
  </si>
  <si>
    <t>Venda por grosso de produtos agrícolas brutos e animais vivos</t>
  </si>
  <si>
    <t>Venda por grosso de produtos alimentares, bebidas e tabaco</t>
  </si>
  <si>
    <t>Frutos e produtos hortícolas (frescos, congelados ou processados)</t>
  </si>
  <si>
    <t>Carne e produtos à base de carne (inclui conservas e miudezas)</t>
  </si>
  <si>
    <t>Peixe, crustáceos e moluscos e produtos à base dos mesmos</t>
  </si>
  <si>
    <t>Leite e derivados, ovos, azeite, óleos e gorduras alimentares</t>
  </si>
  <si>
    <t>Bebidas (alcoólicas ou não)</t>
  </si>
  <si>
    <t>Tabaco (produtos)</t>
  </si>
  <si>
    <t>Açúcar, chocolate e produtos de confeitaria</t>
  </si>
  <si>
    <t>Café e substitutos, chá e ervas para infusão, cacau e especiarias</t>
  </si>
  <si>
    <t>Padaria e pastelaria, arroz, massas e farinha e outros produtos similares</t>
  </si>
  <si>
    <t xml:space="preserve">Outros produtos alimentares, bebidas e tabaco, n.e. </t>
  </si>
  <si>
    <t>Venda por grosso de bens de consumo doméstico</t>
  </si>
  <si>
    <t>Têxteis, tecidos, cortinas, cortinados e outros para o lar e artigos de retrosaria</t>
  </si>
  <si>
    <t>Vestuário e calçado</t>
  </si>
  <si>
    <t>Artigos de vidro, porcelanas e cerâmicas para uso doméstico e produtos de limpeza</t>
  </si>
  <si>
    <t>Perfumes e produtos de higiene e cosmética</t>
  </si>
  <si>
    <t>Produtos farmacêuticos e instrumentos médico-cirúrgicos e ortopédicos</t>
  </si>
  <si>
    <t>Mobiliário de uso doméstico, tapetes, carpetes e material de iluminação</t>
  </si>
  <si>
    <t>Relógios, objetos de joalharia e de bijutaria</t>
  </si>
  <si>
    <t>Venda por grosso de equipamentos das tecnologias de informação e comunicação</t>
  </si>
  <si>
    <t>Venda por grosso de outras máquinas, equipamentos e suas partes</t>
  </si>
  <si>
    <t>Máquinas e equipamentos agrícolas, de silvicultura e de jardinagem</t>
  </si>
  <si>
    <t>Máquinas-ferramentas para o trabalho da madeira, dos metais e outras n.e.</t>
  </si>
  <si>
    <t>Máquinas para a indústria extrativa, construção e engenharia civil</t>
  </si>
  <si>
    <t>Máquinas para a indústria têxtil e vestuário</t>
  </si>
  <si>
    <t>Mobiliário de escritório</t>
  </si>
  <si>
    <t>Outras máquinas e equipamento de escritório</t>
  </si>
  <si>
    <t>Outras máquinas e equipamentos n.e.</t>
  </si>
  <si>
    <t>Venda por grosso especializada, n.e.</t>
  </si>
  <si>
    <t>Combustíveis sólidos, líquidos, gasosos e produtos derivados</t>
  </si>
  <si>
    <t>Minérios e metais</t>
  </si>
  <si>
    <t>Madeira, materiais de construção e equipamento sanitário</t>
  </si>
  <si>
    <t>Ferragens, ferramentas manuais e artigos para canalizações e aquecimento</t>
  </si>
  <si>
    <t>Produtos químicos industriais de base, adubos, prod. agroquím., resinas e mat. plást.em formas primárias</t>
  </si>
  <si>
    <t>Outros produtos intermédios</t>
  </si>
  <si>
    <t>Desperdícios e sucata</t>
  </si>
  <si>
    <t>Venda a retalho, exceto de veículos automóveis e motociclos</t>
  </si>
  <si>
    <t>Venda a retalho de frutos e produtos hortícolas, de carne, peixe, produtos de padaria, leite e seus derivados e de ovos</t>
  </si>
  <si>
    <t>Frutos e hortícolas</t>
  </si>
  <si>
    <t>Carne e produtos à base de carne</t>
  </si>
  <si>
    <t>Peixe, crustáceos e moluscos</t>
  </si>
  <si>
    <t>Produtos de pão, pastelaria e confeitaria</t>
  </si>
  <si>
    <t>Leite e derivados; ovos</t>
  </si>
  <si>
    <t>Venda a retalho de outros produtos alimentares, bebidas e tabaco</t>
  </si>
  <si>
    <t>Azeite, óleo e outras gorduras alimentares</t>
  </si>
  <si>
    <t>Arroz, massa, farinha e outros farináceos; produtos homegeneizados e refeições pré-cozinhadas</t>
  </si>
  <si>
    <t>Bebidas alcoólicas</t>
  </si>
  <si>
    <t>Outras bebidas</t>
  </si>
  <si>
    <t>Outros produtos alimentares e tabaco</t>
  </si>
  <si>
    <t>Venda a retalho de equipamentos das tecnologias da informação e comunicação</t>
  </si>
  <si>
    <t>Equipamento de telecomunicações e aparelhos de audio e video</t>
  </si>
  <si>
    <t>Venda a retalho de material de construção e de ferragens</t>
  </si>
  <si>
    <t>Venda a retalho de artigos de uso doméstico</t>
  </si>
  <si>
    <t>Têxteis e revestimentos para o lar</t>
  </si>
  <si>
    <t>Eletrodomésticos</t>
  </si>
  <si>
    <t>Mobiliário e iluminação</t>
  </si>
  <si>
    <t>Artigos e equipamento de uso doméstico</t>
  </si>
  <si>
    <t>Venda a retalho de produtos culturais e recreativos</t>
  </si>
  <si>
    <t>Livros, jornais, revistas e artigos de papelaria</t>
  </si>
  <si>
    <t>Jogos e brinquedos</t>
  </si>
  <si>
    <t>Outros produtos culturais e recreativos</t>
  </si>
  <si>
    <t>Produtos farmacêuticos, médicos, higiene e cosmética</t>
  </si>
  <si>
    <t>Plantas e agroquímicos; animais de companhia e seus alimentos</t>
  </si>
  <si>
    <t>Venda a retalho de combustíveis para veículos e de outros produtos novos n.e.</t>
  </si>
  <si>
    <t>Bebidas</t>
  </si>
  <si>
    <t>Tabaco</t>
  </si>
  <si>
    <t>Outros produtos alimentares</t>
  </si>
  <si>
    <t>Outros produtos não discriminados acima</t>
  </si>
  <si>
    <t>Combustíveis para veículos e para uso doméstico</t>
  </si>
  <si>
    <t>Venda a retalho de equipamento das tecnologias de informação e comunicação</t>
  </si>
  <si>
    <t>Computadores e unidades periféricas e programas informáticos</t>
  </si>
  <si>
    <t>Equipamento de telecomunicações</t>
  </si>
  <si>
    <t>Aparelhos de audio e video</t>
  </si>
  <si>
    <t>Têxteis para uso doméstico e artigos de retrosaria</t>
  </si>
  <si>
    <t>Cortinas e cortinados, revestimentos para paredes e para pavimentos</t>
  </si>
  <si>
    <t>Equipamento de desporto e campismo</t>
  </si>
  <si>
    <t>Venda a retalho de vestuário, produtos médicos e farmacêuticos, artigos de higiene, flores, plantas, animais de companhia e respetivos alimentos</t>
  </si>
  <si>
    <t>Vestuário</t>
  </si>
  <si>
    <t>Calçado, artigos de viagem e marroquinaria</t>
  </si>
  <si>
    <t>Produtos farmacêuticos, médicos e ortopédicos</t>
  </si>
  <si>
    <t>Produtos de higiene e cosmética</t>
  </si>
  <si>
    <t>Relógios, artigos de ourivesaria, de joalharia e bijutaria</t>
  </si>
  <si>
    <t>Combustíveis e outros produtos novos n.e.</t>
  </si>
  <si>
    <t>Matérias-primas agrícolas n.e. (inclui animais agrícolas vivos e sua alimentação), máquinas e equipamentos n.e. entre outros</t>
  </si>
  <si>
    <t>…</t>
  </si>
  <si>
    <t>Unidade: %</t>
  </si>
  <si>
    <t>Numerário</t>
  </si>
  <si>
    <t>Cheque</t>
  </si>
  <si>
    <t>Outros meios</t>
  </si>
  <si>
    <t>Lista de quadros:</t>
  </si>
  <si>
    <t>EMPRESAS DE COMÉRCIO: PRINCIPAIS RESULTADOS</t>
  </si>
  <si>
    <t>EMPRESAS DE COMÉRCIO: REPARTIÇÃO DO VOLUME DE NEGÓCIOS POR PRODUTOS</t>
  </si>
  <si>
    <t>Unidade</t>
  </si>
  <si>
    <t>Comércio a retalho</t>
  </si>
  <si>
    <t>Variáveis/Indicadores</t>
  </si>
  <si>
    <t>Alimentar ou com predominância alimentar</t>
  </si>
  <si>
    <t>Não alimentar ou sem predominância alimentar</t>
  </si>
  <si>
    <t>Nº estabelecimentos</t>
  </si>
  <si>
    <t>n.º</t>
  </si>
  <si>
    <t xml:space="preserve">Área de Exposição e Venda </t>
  </si>
  <si>
    <r>
      <t>m</t>
    </r>
    <r>
      <rPr>
        <vertAlign val="superscript"/>
        <sz val="7"/>
        <rFont val="Calibri"/>
        <family val="2"/>
        <scheme val="minor"/>
      </rPr>
      <t>2</t>
    </r>
  </si>
  <si>
    <t>Média</t>
  </si>
  <si>
    <t xml:space="preserve">Nº de horas abertos ao público </t>
  </si>
  <si>
    <t>h</t>
  </si>
  <si>
    <t>Média diária por estabelecimento</t>
  </si>
  <si>
    <t>Nº de Pessoas ao Serviço</t>
  </si>
  <si>
    <t xml:space="preserve">Do qual: </t>
  </si>
  <si>
    <t>A tempo completo</t>
  </si>
  <si>
    <t>Do sexo feminino</t>
  </si>
  <si>
    <t>Média por estabelecimento</t>
  </si>
  <si>
    <r>
      <t xml:space="preserve">10 </t>
    </r>
    <r>
      <rPr>
        <vertAlign val="superscript"/>
        <sz val="7"/>
        <rFont val="Calibri"/>
        <family val="2"/>
        <scheme val="minor"/>
      </rPr>
      <t>3</t>
    </r>
    <r>
      <rPr>
        <sz val="7"/>
        <rFont val="Calibri"/>
        <family val="2"/>
        <scheme val="minor"/>
      </rPr>
      <t xml:space="preserve"> €</t>
    </r>
  </si>
  <si>
    <t>€</t>
  </si>
  <si>
    <r>
      <t>Média por m</t>
    </r>
    <r>
      <rPr>
        <vertAlign val="superscript"/>
        <sz val="7"/>
        <rFont val="Calibri"/>
        <family val="2"/>
        <scheme val="minor"/>
      </rPr>
      <t>2</t>
    </r>
    <r>
      <rPr>
        <sz val="7"/>
        <rFont val="Calibri"/>
        <family val="2"/>
        <scheme val="minor"/>
      </rPr>
      <t xml:space="preserve"> de AEV</t>
    </r>
  </si>
  <si>
    <t>Número de transações</t>
  </si>
  <si>
    <t>Unidade: n.º</t>
  </si>
  <si>
    <t>NUTS II</t>
  </si>
  <si>
    <t>A. M. Lisboa</t>
  </si>
  <si>
    <r>
      <t>Unidade: 10</t>
    </r>
    <r>
      <rPr>
        <vertAlign val="superscript"/>
        <sz val="7"/>
        <rFont val="Calibri"/>
        <family val="2"/>
        <scheme val="minor"/>
      </rPr>
      <t>3</t>
    </r>
    <r>
      <rPr>
        <sz val="7"/>
        <rFont val="Calibri"/>
        <family val="2"/>
        <scheme val="minor"/>
      </rPr>
      <t xml:space="preserve"> €</t>
    </r>
  </si>
  <si>
    <t xml:space="preserve">Total </t>
  </si>
  <si>
    <t>Escalões de AEV</t>
  </si>
  <si>
    <r>
      <t>Até 399 m</t>
    </r>
    <r>
      <rPr>
        <vertAlign val="superscript"/>
        <sz val="7"/>
        <rFont val="Calibri"/>
        <family val="2"/>
        <scheme val="minor"/>
      </rPr>
      <t>2</t>
    </r>
  </si>
  <si>
    <r>
      <t>De 400 a 999 m</t>
    </r>
    <r>
      <rPr>
        <vertAlign val="superscript"/>
        <sz val="7"/>
        <rFont val="Calibri"/>
        <family val="2"/>
        <scheme val="minor"/>
      </rPr>
      <t>2</t>
    </r>
  </si>
  <si>
    <r>
      <t>De 1 000 a 1 999 m</t>
    </r>
    <r>
      <rPr>
        <vertAlign val="superscript"/>
        <sz val="7"/>
        <rFont val="Calibri"/>
        <family val="2"/>
        <scheme val="minor"/>
      </rPr>
      <t>2</t>
    </r>
  </si>
  <si>
    <r>
      <t>De 2 000 a 2 499 m</t>
    </r>
    <r>
      <rPr>
        <vertAlign val="superscript"/>
        <sz val="7"/>
        <rFont val="Calibri"/>
        <family val="2"/>
        <scheme val="minor"/>
      </rPr>
      <t>2</t>
    </r>
  </si>
  <si>
    <r>
      <t>De 2 500 a 3 999 m</t>
    </r>
    <r>
      <rPr>
        <vertAlign val="superscript"/>
        <sz val="7"/>
        <rFont val="Calibri"/>
        <family val="2"/>
        <scheme val="minor"/>
      </rPr>
      <t>2</t>
    </r>
  </si>
  <si>
    <r>
      <t>De 4 000 a 7 999 m</t>
    </r>
    <r>
      <rPr>
        <vertAlign val="superscript"/>
        <sz val="7"/>
        <rFont val="Calibri"/>
        <family val="2"/>
        <scheme val="minor"/>
      </rPr>
      <t>2</t>
    </r>
  </si>
  <si>
    <r>
      <t>8 000 m</t>
    </r>
    <r>
      <rPr>
        <vertAlign val="superscript"/>
        <sz val="7"/>
        <rFont val="Calibri"/>
        <family val="2"/>
        <scheme val="minor"/>
      </rPr>
      <t>2</t>
    </r>
    <r>
      <rPr>
        <sz val="7"/>
        <rFont val="Calibri"/>
        <family val="2"/>
        <scheme val="minor"/>
      </rPr>
      <t xml:space="preserve"> e mais</t>
    </r>
  </si>
  <si>
    <r>
      <t xml:space="preserve">10 </t>
    </r>
    <r>
      <rPr>
        <vertAlign val="superscript"/>
        <sz val="7"/>
        <color indexed="8"/>
        <rFont val="Calibri"/>
        <family val="2"/>
        <scheme val="minor"/>
      </rPr>
      <t>3</t>
    </r>
    <r>
      <rPr>
        <sz val="7"/>
        <color indexed="8"/>
        <rFont val="Calibri"/>
        <family val="2"/>
        <scheme val="minor"/>
      </rPr>
      <t xml:space="preserve"> €</t>
    </r>
  </si>
  <si>
    <t>Ano de abertura do estabelecimento</t>
  </si>
  <si>
    <t>Até 1980</t>
  </si>
  <si>
    <t>De 1981 a 1990</t>
  </si>
  <si>
    <t>De 1991 a 2000</t>
  </si>
  <si>
    <t>Uni-
dade</t>
  </si>
  <si>
    <r>
      <t xml:space="preserve">  Até 
399 m</t>
    </r>
    <r>
      <rPr>
        <b/>
        <vertAlign val="superscript"/>
        <sz val="7"/>
        <color indexed="8"/>
        <rFont val="Calibri"/>
        <family val="2"/>
        <scheme val="minor"/>
      </rPr>
      <t>2</t>
    </r>
  </si>
  <si>
    <r>
      <t>8 000 m</t>
    </r>
    <r>
      <rPr>
        <b/>
        <vertAlign val="superscript"/>
        <sz val="7"/>
        <color indexed="8"/>
        <rFont val="Calibri"/>
        <family val="2"/>
        <scheme val="minor"/>
      </rPr>
      <t>2</t>
    </r>
    <r>
      <rPr>
        <b/>
        <sz val="7"/>
        <color indexed="8"/>
        <rFont val="Calibri"/>
        <family val="2"/>
        <scheme val="minor"/>
      </rPr>
      <t xml:space="preserve"> e mais</t>
    </r>
  </si>
  <si>
    <r>
      <t>Área de exposição e venda
(m</t>
    </r>
    <r>
      <rPr>
        <b/>
        <vertAlign val="superscript"/>
        <sz val="7"/>
        <color indexed="8"/>
        <rFont val="Calibri"/>
        <family val="2"/>
        <scheme val="minor"/>
      </rPr>
      <t>2</t>
    </r>
    <r>
      <rPr>
        <b/>
        <sz val="7"/>
        <color indexed="8"/>
        <rFont val="Calibri"/>
        <family val="2"/>
        <scheme val="minor"/>
      </rPr>
      <t>)</t>
    </r>
  </si>
  <si>
    <r>
      <t xml:space="preserve">Volume de Vendas
(10 </t>
    </r>
    <r>
      <rPr>
        <b/>
        <vertAlign val="superscript"/>
        <sz val="7"/>
        <color indexed="8"/>
        <rFont val="Calibri"/>
        <family val="2"/>
        <scheme val="minor"/>
      </rPr>
      <t>3</t>
    </r>
    <r>
      <rPr>
        <b/>
        <sz val="7"/>
        <color indexed="8"/>
        <rFont val="Calibri"/>
        <family val="2"/>
        <scheme val="minor"/>
      </rPr>
      <t xml:space="preserve"> €)</t>
    </r>
  </si>
  <si>
    <t>(a) - Não inclui IVA</t>
  </si>
  <si>
    <r>
      <t xml:space="preserve">Unidade: 10 </t>
    </r>
    <r>
      <rPr>
        <vertAlign val="superscript"/>
        <sz val="7"/>
        <color indexed="8"/>
        <rFont val="Calibri"/>
        <family val="2"/>
        <scheme val="minor"/>
      </rPr>
      <t>3</t>
    </r>
    <r>
      <rPr>
        <sz val="7"/>
        <color indexed="8"/>
        <rFont val="Calibri"/>
        <family val="2"/>
        <scheme val="minor"/>
      </rPr>
      <t xml:space="preserve"> €</t>
    </r>
  </si>
  <si>
    <t>Categoria de produtos</t>
  </si>
  <si>
    <t>Total de Vendas a Retalho Alimentar</t>
  </si>
  <si>
    <t>Produtos Alimentares, Bebidas e Tabaco</t>
  </si>
  <si>
    <t>Frutos e produtos hortícolas</t>
  </si>
  <si>
    <t>Carne e produtos à base carne</t>
  </si>
  <si>
    <t>Pão, produtos de pastelaria e de confeitaria</t>
  </si>
  <si>
    <t>Leite, seus derivados e ovos</t>
  </si>
  <si>
    <t>Outros produtos alimentares n.e.</t>
  </si>
  <si>
    <t>Produtos não Alimentares</t>
  </si>
  <si>
    <t>Produtos de cosmética e de higiene pessoal</t>
  </si>
  <si>
    <t>Produtos de  limpeza  e similares para uso doméstico</t>
  </si>
  <si>
    <t>Calçado e artigos de couro</t>
  </si>
  <si>
    <t>Mobiliário e outros artigos para uso doméstico (a)</t>
  </si>
  <si>
    <t xml:space="preserve">Eletrodomésticos, aparelhos de TV, áudio e vídeo, instrumentos musicais, cassetes, discos, CD e DVD </t>
  </si>
  <si>
    <t>Materiais de bricolage</t>
  </si>
  <si>
    <t>Livros, jornais e artigos papelaria</t>
  </si>
  <si>
    <t>Artigos de desporto campismo, caça e lazer</t>
  </si>
  <si>
    <t>Brinquedos e jogos</t>
  </si>
  <si>
    <t>Outras vendas de produtos</t>
  </si>
  <si>
    <t xml:space="preserve"> Produtos Alimentares, Bebidas e Tabaco</t>
  </si>
  <si>
    <t xml:space="preserve"> Produtos não Alimentares</t>
  </si>
  <si>
    <t xml:space="preserve">Estabelecimentos que comercializam produtos de Marca Própria </t>
  </si>
  <si>
    <t>Número</t>
  </si>
  <si>
    <r>
      <t xml:space="preserve"> 10 </t>
    </r>
    <r>
      <rPr>
        <b/>
        <vertAlign val="superscript"/>
        <sz val="7"/>
        <color indexed="8"/>
        <rFont val="Calibri"/>
        <family val="2"/>
        <scheme val="minor"/>
      </rPr>
      <t>3</t>
    </r>
    <r>
      <rPr>
        <b/>
        <sz val="7"/>
        <color indexed="8"/>
        <rFont val="Calibri"/>
        <family val="2"/>
        <scheme val="minor"/>
      </rPr>
      <t xml:space="preserve"> €</t>
    </r>
  </si>
  <si>
    <r>
      <t>Até  399 m</t>
    </r>
    <r>
      <rPr>
        <vertAlign val="superscript"/>
        <sz val="7"/>
        <color indexed="8"/>
        <rFont val="Calibri"/>
        <family val="2"/>
        <scheme val="minor"/>
      </rPr>
      <t>2</t>
    </r>
  </si>
  <si>
    <r>
      <t>De 400 a 999 m</t>
    </r>
    <r>
      <rPr>
        <vertAlign val="superscript"/>
        <sz val="7"/>
        <color indexed="8"/>
        <rFont val="Calibri"/>
        <family val="2"/>
        <scheme val="minor"/>
      </rPr>
      <t>2</t>
    </r>
  </si>
  <si>
    <r>
      <t>De 1 000 a 1 999 m</t>
    </r>
    <r>
      <rPr>
        <vertAlign val="superscript"/>
        <sz val="7"/>
        <color indexed="8"/>
        <rFont val="Calibri"/>
        <family val="2"/>
        <scheme val="minor"/>
      </rPr>
      <t>2</t>
    </r>
  </si>
  <si>
    <r>
      <t>De 2 000 a 2 499 m</t>
    </r>
    <r>
      <rPr>
        <vertAlign val="superscript"/>
        <sz val="7"/>
        <color indexed="8"/>
        <rFont val="Calibri"/>
        <family val="2"/>
        <scheme val="minor"/>
      </rPr>
      <t>2</t>
    </r>
  </si>
  <si>
    <r>
      <t>De 2 500 a 3 999 m</t>
    </r>
    <r>
      <rPr>
        <vertAlign val="superscript"/>
        <sz val="7"/>
        <color indexed="8"/>
        <rFont val="Calibri"/>
        <family val="2"/>
        <scheme val="minor"/>
      </rPr>
      <t>2</t>
    </r>
  </si>
  <si>
    <r>
      <t>De 4 000 a 7 999 m</t>
    </r>
    <r>
      <rPr>
        <vertAlign val="superscript"/>
        <sz val="7"/>
        <color indexed="8"/>
        <rFont val="Calibri"/>
        <family val="2"/>
        <scheme val="minor"/>
      </rPr>
      <t>2</t>
    </r>
  </si>
  <si>
    <r>
      <t>8 000 m</t>
    </r>
    <r>
      <rPr>
        <vertAlign val="superscript"/>
        <sz val="7"/>
        <color indexed="8"/>
        <rFont val="Calibri"/>
        <family val="2"/>
        <scheme val="minor"/>
      </rPr>
      <t>2</t>
    </r>
    <r>
      <rPr>
        <sz val="7"/>
        <color indexed="8"/>
        <rFont val="Calibri"/>
        <family val="2"/>
        <scheme val="minor"/>
      </rPr>
      <t xml:space="preserve"> e mais</t>
    </r>
  </si>
  <si>
    <t>Cartão de débito ou de crédito</t>
  </si>
  <si>
    <r>
      <t>Até 399 m</t>
    </r>
    <r>
      <rPr>
        <vertAlign val="superscript"/>
        <sz val="7"/>
        <color indexed="8"/>
        <rFont val="Calibri"/>
        <family val="2"/>
        <scheme val="minor"/>
      </rPr>
      <t>2</t>
    </r>
  </si>
  <si>
    <t>Número de estabelecimentos</t>
  </si>
  <si>
    <t>Número médio de caixas de saída</t>
  </si>
  <si>
    <t>Dos quais:</t>
  </si>
  <si>
    <t>Com parque de estacionamento</t>
  </si>
  <si>
    <r>
      <t>m</t>
    </r>
    <r>
      <rPr>
        <vertAlign val="superscript"/>
        <sz val="7"/>
        <color indexed="8"/>
        <rFont val="Calibri"/>
        <family val="2"/>
        <scheme val="minor"/>
      </rPr>
      <t>2</t>
    </r>
  </si>
  <si>
    <t xml:space="preserve"> (a) - Não inclui IVA</t>
  </si>
  <si>
    <t>Total de Vendas a Retalho Não Alimentar</t>
  </si>
  <si>
    <t xml:space="preserve">Produtos de higiene pessoal, cosmética, farmacêuticos e instrumentos médico-cirúrgicos </t>
  </si>
  <si>
    <t>Produtos de limpeza doméstica</t>
  </si>
  <si>
    <t>-</t>
  </si>
  <si>
    <t>Vestuário e acessórios</t>
  </si>
  <si>
    <t>Calçado, suas partes e acessórios, artigos de couro, de marroquinaria e viagem</t>
  </si>
  <si>
    <t>Mobiliário de uso doméstico, revestimentos, material de iluminação, têxteis para o lar e retrosaria</t>
  </si>
  <si>
    <t>Eletrodomésticos, pilhas e aparelhos elétricos para circuitos</t>
  </si>
  <si>
    <t>Aparelhos de audio e video, suportes (cd's, dvd's, …) gravados ou não, instrumentos musicais e partituras</t>
  </si>
  <si>
    <t>Computadores, unidades periféricas, programas informáticos, equipamentos de telecomunicações e suas partes, material ótico e fotográfico</t>
  </si>
  <si>
    <t xml:space="preserve">Jogos e brinquedos </t>
  </si>
  <si>
    <t>Bens de consumo diversos: relojoaria, ourivesaria, joalharia e bijutaria, colecionismo, velharias e antiguidades</t>
  </si>
  <si>
    <t>Flores, plantas e sementes, adubos, animais de estimação e seus alimentos</t>
  </si>
  <si>
    <t>Materiais de construção, ferragens e combustíveis de uso doméstico</t>
  </si>
  <si>
    <t>Combustíveis para veículos</t>
  </si>
  <si>
    <t xml:space="preserve">Peças e acessórios para veículos </t>
  </si>
  <si>
    <t>Outros produtos não alimentares n.e.</t>
  </si>
  <si>
    <t>Produtos alimentares, bebidas e tabaco</t>
  </si>
  <si>
    <r>
      <t>Até 
399 m</t>
    </r>
    <r>
      <rPr>
        <b/>
        <vertAlign val="superscript"/>
        <sz val="7"/>
        <color indexed="8"/>
        <rFont val="Calibri"/>
        <family val="2"/>
        <scheme val="minor"/>
      </rPr>
      <t>2</t>
    </r>
  </si>
  <si>
    <r>
      <t>2 000 m</t>
    </r>
    <r>
      <rPr>
        <b/>
        <vertAlign val="superscript"/>
        <sz val="7"/>
        <color indexed="8"/>
        <rFont val="Calibri"/>
        <family val="2"/>
        <scheme val="minor"/>
      </rPr>
      <t>2</t>
    </r>
    <r>
      <rPr>
        <b/>
        <sz val="7"/>
        <color indexed="8"/>
        <rFont val="Calibri"/>
        <family val="2"/>
        <scheme val="minor"/>
      </rPr>
      <t xml:space="preserve"> e 
mais</t>
    </r>
  </si>
  <si>
    <t>Vendas a Retalho de Marca Própria</t>
  </si>
  <si>
    <t>De 2001 a 2005</t>
  </si>
  <si>
    <t>De 2006 a 2010</t>
  </si>
  <si>
    <t>Após 2010</t>
  </si>
  <si>
    <t>Com entrega ao domicílio</t>
  </si>
  <si>
    <t>Nota: CPA 2008 - Classificação Estatística dos Produtos por Atividades na União Europeia, versão 2008</t>
  </si>
  <si>
    <t>Quadro 1.1 - Indicadores das empresas de Comércio, por grupo de atividade económica principal</t>
  </si>
  <si>
    <t>Quadro 1.2 - Principais indicadores das empresas de Comércio, por grupo de atividade económica principal segundo a forma jurídica</t>
  </si>
  <si>
    <t>Quadro 1.3 - Indicadores das empresas de Comércio, por divisão de atividade económica e forma jurídica</t>
  </si>
  <si>
    <t>UNIDADES COMERCIAIS DE DIMENSÃO RELEVANTE</t>
  </si>
  <si>
    <t>Quadro 1.5 - Indicadores das empresas de Comércio, por por divisão de atividade económica e região NUTS II</t>
  </si>
  <si>
    <t xml:space="preserve">Quadro 3.1 - UCDR - Principais resultados e alguns indicadores </t>
  </si>
  <si>
    <t>Quadro 3.2 - UCDR - Número de estabelecimentos, segundo a atividade, por NUTS II</t>
  </si>
  <si>
    <t>Quadro 3.3 - UCDR - Volume de Vendas, segundo a atividade, por NUTS II</t>
  </si>
  <si>
    <t>Quadro 3.4 - UCDR - Pessoal ao Serviço, segundo a atividade, por NUTS II</t>
  </si>
  <si>
    <t>Quadro 3.5 - UCDR - Número de estabelecimentos, segundo a atividade, por escalões de AEV</t>
  </si>
  <si>
    <t>Quadro 3.6 - UCDR - Volume de Vendas, segundo a atividade, por escalões de AEV</t>
  </si>
  <si>
    <t>Quadro 3.7 - UCDR - Pessoal ao Serviço, segundo a atividade, por escalões de AEV</t>
  </si>
  <si>
    <t>Quadro 3.8 - UCDR - Número de estabelecimentos, segundo a atividade, por ano de abertura</t>
  </si>
  <si>
    <t>Quadro 3.9 - UCDR - Síntese dos principais resultados
- Estabelecimentos de Comércio a retalho alimentar ou com predominância alimentar, por NUTS II  -</t>
  </si>
  <si>
    <t>Quadro 3.11 - UCDR - Alguns indicadores relacionados com a população residente
 - Comércio a retalho alimentar ou com predominância alimentar,  por NUTS II</t>
  </si>
  <si>
    <t>x</t>
  </si>
  <si>
    <t>Artigos para uso doméstico de vidro, cerâmica, metal, madeira, vime, papel, plástico, borracha, incluindo cutelaria e ornamentos, carrinhos de bebé, equipamento não elétrico e outros n.e</t>
  </si>
  <si>
    <t>(a) - Inclui: louças, cutelarias, artigos de iluminação e outros artigos para o lar, nomeadamente, artigos de madeira, cortiça, vime e espartaria, assim como aparelhos, artigos e equipamentos de uso doméstico, não elétricos e ainda têxteis confecionados para o lar</t>
  </si>
  <si>
    <t>Quadro 2.1 - IECom - Empresas de comércio: repartição do volume de negócios segundo a CPA 2008</t>
  </si>
  <si>
    <t>Quadro 2.2 - IECom - Principais produtos das empresas de 
Comércio de veículos automóveis (grupo 451 da CAE)</t>
  </si>
  <si>
    <t>CAE</t>
  </si>
  <si>
    <t xml:space="preserve">CAE </t>
  </si>
  <si>
    <t>CAE e forma jurídica</t>
  </si>
  <si>
    <t>CAE e escalões de pessoal ao serviço</t>
  </si>
  <si>
    <t>Quadro 1.4 - Indicadores das empresas de Comércio, por divisão de atividade económica e classes de pessoal ao serviço</t>
  </si>
  <si>
    <t>CAE e NUTS II</t>
  </si>
  <si>
    <t xml:space="preserve">Quadro 2.5 - IECom - Principais produtos das empresas de 
Comércio por grosso de produtos agrícolas brutos e animais vivos (grupo 462 da CAE)
</t>
  </si>
  <si>
    <t>Quadro 2.6 - IECom - Principais produtos das empresas de 
Comércio por grosso de produtos alimentares, bebidas e tabaco (grupo 463 da CAE)</t>
  </si>
  <si>
    <t>Quadro 2.4 - IECom - Principais produtos das empresas de 
Comércio, manutenção e reparação de motociclos, de suas peças e acessórios (grupo 454 da CAE)</t>
  </si>
  <si>
    <t>Quadro 2.7 - IECom - Principais produtos das empresas de 
Comércio por grosso de bens de consumo, exceto alimentares, bebidas e tabaco (grupo 464 da CAE)</t>
  </si>
  <si>
    <t>Quadro 2.8 - IECom - Principais produtos das empresas de 
Comércio por grosso de equipamento das tecnologias de informação e comunicação (grupo 465 da CAE)</t>
  </si>
  <si>
    <t xml:space="preserve">Quadro 2.9 - IECom - Principais produtos das empresas de 
Comércio por grosso de outras máquinas, equipamentos e suas partes (grupo 466 da CAE)
</t>
  </si>
  <si>
    <t>Quadro 2.11 - IECom - Principais produtos das empresas de 
Comércio a retalho em estabelecimentos não especializados (grupo 471 da CAE)</t>
  </si>
  <si>
    <t>47001 - Venda a retalho de frutos e prod. hortícolas, carne, peixe, prod. padaria, leite e derivados, ovos</t>
  </si>
  <si>
    <t>47007 - Venda a retalho de vestuário, pr. médicos e farmac., art.higiene, flores, plantas, animais de comp.e r.alimentos</t>
  </si>
  <si>
    <t>Bens de consumo diversos, incl. artigos para uso doméstico, livros, revistas, jornais e art. de papelaria, instrumentos musicais, jogos e brinquedos, art. desporto, outros n.e.</t>
  </si>
  <si>
    <t>Quadro 2.16 - IECom - Principais produtos das empresas de 
Comércio a retalho de bens culturais e recreativos, em estabelecimentos especializados (grupo 476 da CAE)</t>
  </si>
  <si>
    <t>Quadro 2.3 - IECom - Principais produtos das empresas de 
Manutenção e reparação de veículos automóveis e de Comércio de peças e acessórios para veículos automóveis (grupos 452 e 453 da CAE)</t>
  </si>
  <si>
    <t>Quadro 2.10 - IECom - Principais produtos das empresas de 
Comércio por grosso de combustíveis, metais, materiais de construção e ferragens, e outros produtos n.e. 
(grupo 467 da CAE)</t>
  </si>
  <si>
    <t>Quadro 2.12 - IECom - Principais produtos das empresas de 
Comércio a retalho de produtos alimentares, bebidas e tabaco, em estabelecimentos especializados 
(grupo 472 da CAE)</t>
  </si>
  <si>
    <t>Quadro 2.13 - IECom - Principais produtos das empresas de 
Comércio a retalho de combustível para veículos a motor, em estabelecimentos especializados 
(grupo 473 da CAE)</t>
  </si>
  <si>
    <t>Quadro 2.14 - IECom - Principais produtos das empresas de 
Comércio a retalho de equipamento das tecnologias de informação e comunicação, em estabelecimentos especializados (grupo 474 da CAE)</t>
  </si>
  <si>
    <t>Quadro 2.15 - IECom - Principais produtos das empresas de 
Comércio a retalho de outro equipamento para uso doméstico, em estabelecimentos especializados 
(grupo 475 da CAE)</t>
  </si>
  <si>
    <t>Quadro 2.17 - IECom - Principais produtos das empresas de
Comércio a retalho de outros produtos, em estabelecimentos especializados (grupo 477 da CAE)</t>
  </si>
  <si>
    <t>Cereais, tabaco em bruto, sementes, frutos oleaginosos, alimentos para animais de criação ou de estimação e outros produtos agrícolas brutos, n.e.</t>
  </si>
  <si>
    <t>Flores e plantas</t>
  </si>
  <si>
    <t>Animais vivos (de criação ou de estimação)</t>
  </si>
  <si>
    <t>Peles e couro</t>
  </si>
  <si>
    <t>Computadores, equipamentos periféricos e programas informáticos</t>
  </si>
  <si>
    <t>Equipamentos eletrónicos, de telecomunicações e suas partes</t>
  </si>
  <si>
    <t>Computadores, unidades periféricas e programas informáticos (software) incl. jogos para computador</t>
  </si>
  <si>
    <t>Vestuário, calçado, artigos de viagem e marroquinaria</t>
  </si>
  <si>
    <t>Arroz, massa, farinha e outros farináceos; produtos homog. e refeições pré-cozinhadas</t>
  </si>
  <si>
    <t>Eletrodomésticos, gravações audio ou video (cd's, dvd's, cassetes,…) e mat.fotográfico ou ótico</t>
  </si>
  <si>
    <t>Material ótico, fotográfico e instrumentos de precisão</t>
  </si>
  <si>
    <t>Quadro 2.18 - IECom - Principais produtos das empresas de 
Comércio a retalho em bancas, feiras e unidades móveis de vendas (grupo 478 da CAE)</t>
  </si>
  <si>
    <t>Quadro 2.19 - IECom - Principais produtos das empresas de 
Comércio a retalho não efetuado em estabelecimentos, bancas, feiras ou unidades móveis de vendas 
(grupo 479 da CAE)</t>
  </si>
  <si>
    <t>Média anual por estabelecimento</t>
  </si>
  <si>
    <t>Volume de Negócios (a)</t>
  </si>
  <si>
    <t>Volume de Vendas (a)</t>
  </si>
  <si>
    <t>Valor de vendas médio por transação (a)</t>
  </si>
  <si>
    <t>(a) Não inclui IVA</t>
  </si>
  <si>
    <t>Quadro 3.10 - UCDR - Síntese dos principais resultados
- Estabelecimentos de Comércio a retalho alimentar ou com predominância alimentar - por escalões de AEV</t>
  </si>
  <si>
    <t>Vendas  Retalho (€) por residente</t>
  </si>
  <si>
    <t>População residente</t>
  </si>
  <si>
    <t>Estabele- cimentos 
(nº)</t>
  </si>
  <si>
    <t xml:space="preserve">  População residente (nº), por estabele- cimento</t>
  </si>
  <si>
    <r>
      <t>População residente (nº) por m</t>
    </r>
    <r>
      <rPr>
        <b/>
        <vertAlign val="superscript"/>
        <sz val="7"/>
        <color indexed="8"/>
        <rFont val="Calibri"/>
        <family val="2"/>
        <scheme val="minor"/>
      </rPr>
      <t>2</t>
    </r>
    <r>
      <rPr>
        <b/>
        <sz val="7"/>
        <color indexed="8"/>
        <rFont val="Calibri"/>
        <family val="2"/>
        <scheme val="minor"/>
      </rPr>
      <t xml:space="preserve"> de AEV</t>
    </r>
  </si>
  <si>
    <t>Quadro 3.32 - UCDR - Comércio a retalho não alimentar ou sem predominância alimentar, segundo as suas características - Infraestruturas e Equipamento, por escalões de AEV</t>
  </si>
  <si>
    <t>Quadro 3.31 - UCDR - Proporção do Volume de Vendas no Comércio a retalho não alimentar ou sem predominância alimentar, segundo o Meio de Pagamento, por NUTS II</t>
  </si>
  <si>
    <t>Quadro 3.30 - UCDR - Proporção do Volume de Vendas no Comércio a retalho não alimentar ou sem predominância alimentar, segundo o Meio de Pagamento, por escalões de AEV</t>
  </si>
  <si>
    <t>Quadro 3.29 - UCDR - Importância do Volume de Vendas de produtos de Marca Própria, no total das vendas do Retalho não alimentar ou sem predominância alimentar, segundo os escalões de AEV</t>
  </si>
  <si>
    <t>Quadro 3.28 - UCDR - Importância do Volume de Vendas de produtos de Marca Própria, no total das vendas do Retalho não alimentar ou sem predominância alimentar, por NUTS II</t>
  </si>
  <si>
    <t>Quadro 3.27 - UCDR - Distribuição do Volume de Vendas no Comércio a retalho não alimentar ou sem predominância alimentar, por Categoria de produtos, segundo os escalões de AEV</t>
  </si>
  <si>
    <t>Quadro 3.26 - UCDR - Volume de Vendas no Comércio a retalho não alimentar ou sem predominância alimentar, por Categoria de produtos, segundo os escalões de AEV</t>
  </si>
  <si>
    <t>Quadro 3.25 - UCDR - Distribuição do Volume de Vendas no Comércio a retalho não alimentar ou sem predominância alimentar, segundo a Categoria de produtos, por NUTS II</t>
  </si>
  <si>
    <t>Quadro 3.24 - UCDR - Volume de Vendas no Comércio a retalho não alimentar ou sem predominância alimentar, segundo a Categoria de produtos, por NUTS II</t>
  </si>
  <si>
    <t xml:space="preserve">Quadro 3.23 - UCDR - Alguns indicadores relacionados com a população residente
 - Comércio a retalho não alimentar ou sem predominância alimentar, por NUTS II </t>
  </si>
  <si>
    <t xml:space="preserve">Quadro 3.22 - UCDR - Síntese dos principais resultados
 - Estabelecimentos de Comércio a retalho não alimentar ou sem predominância alimentar, por escalões de AEV </t>
  </si>
  <si>
    <t xml:space="preserve">Quadro 3.21 - UCDR - Síntese dos principais resultados
- Estabelecimentos de Comércio a retalho não alimentar ou sem predominância alimentar, por NUTS II -  </t>
  </si>
  <si>
    <t>Quadro 3.20 - UCDR - Comércio a retalho alimentar ou com predominância alimentar, segundo as suas características - Infraestruturas e Equipamento - por escalões de AEV</t>
  </si>
  <si>
    <t>Quadro 3.19 - UCDR - Proporção do Volume de Vendas no Comércio a retalho alimentar ou com predominância alimentar, segundo o Meio de Pagamento, por NUTS II</t>
  </si>
  <si>
    <t>Quadro 3.18 - UCDR - Proporção do Volume de Vendas no Comércio a retalho alimentar ou com predominância alimentar, segundo o Meio de Pagamento, por escalões de AEV</t>
  </si>
  <si>
    <t>Quadro 3.17 - UCDR - Importância do Volume de Vendas de produtos de Marca Própria, no total das vendas do Retalho alimentar ou com predominância alimentar, por escalões de AEV</t>
  </si>
  <si>
    <t>Quadro 3.16 - UCDR - Importância do Volume de Vendas de produtos de Marca Própria, no total das vendas do Retalho alimentar ou com predominância alimentar, por NUTS II</t>
  </si>
  <si>
    <t>Quadro 3.15 - UCDR - Distribuição do Volume de Vendas do Comércio a retalho alimentar ou com predominância alimentar, segundo a Categoria de produtos, por escalões de AEV</t>
  </si>
  <si>
    <t>Quadro 3.14 - UCDR - Volume de Vendas do Comércio a retalho alimentar ou com predominância alimentar, segundo a Categoria de produtos, por escalões de AEV</t>
  </si>
  <si>
    <t>Quadro 3.13 - UCDR - Distribuição do Volume de Vendas do Comércio a retalho alimentar ou com predominância alimentar, segundo a Categoria de produtos, por NUTS II</t>
  </si>
  <si>
    <t>Quadro 3.12 - UCDR - Volume de Vendas do Comércio a retalho alimentar ou com predominância alimentar, segundo a Categoria de produtos, por NUTS II</t>
  </si>
  <si>
    <t>% no nº de estabelecimentos</t>
  </si>
  <si>
    <t>% no total de vendas</t>
  </si>
  <si>
    <t>% no total de vendas dos estabelecimentos que comercializam marca própria</t>
  </si>
  <si>
    <r>
      <t>400 a
 999 m</t>
    </r>
    <r>
      <rPr>
        <b/>
        <vertAlign val="superscript"/>
        <sz val="7"/>
        <color indexed="8"/>
        <rFont val="Calibri"/>
        <family val="2"/>
        <scheme val="minor"/>
      </rPr>
      <t>2</t>
    </r>
  </si>
  <si>
    <r>
      <t>1 000 a
 1 999 m</t>
    </r>
    <r>
      <rPr>
        <b/>
        <vertAlign val="superscript"/>
        <sz val="7"/>
        <color indexed="8"/>
        <rFont val="Calibri"/>
        <family val="2"/>
        <scheme val="minor"/>
      </rPr>
      <t>2</t>
    </r>
  </si>
  <si>
    <r>
      <t>2 000 a
 2 499 m</t>
    </r>
    <r>
      <rPr>
        <b/>
        <vertAlign val="superscript"/>
        <sz val="7"/>
        <color indexed="8"/>
        <rFont val="Calibri"/>
        <family val="2"/>
        <scheme val="minor"/>
      </rPr>
      <t>2</t>
    </r>
  </si>
  <si>
    <r>
      <t>2 500 a
 3 999 m</t>
    </r>
    <r>
      <rPr>
        <b/>
        <vertAlign val="superscript"/>
        <sz val="7"/>
        <color indexed="8"/>
        <rFont val="Calibri"/>
        <family val="2"/>
        <scheme val="minor"/>
      </rPr>
      <t>2</t>
    </r>
  </si>
  <si>
    <r>
      <t>4 000 a
 7 999 m</t>
    </r>
    <r>
      <rPr>
        <b/>
        <vertAlign val="superscript"/>
        <sz val="7"/>
        <color indexed="8"/>
        <rFont val="Calibri"/>
        <family val="2"/>
        <scheme val="minor"/>
      </rPr>
      <t>2</t>
    </r>
  </si>
  <si>
    <t>Em centro comercial</t>
  </si>
  <si>
    <t xml:space="preserve">Em retail park </t>
  </si>
  <si>
    <r>
      <t>400 a 
999 m</t>
    </r>
    <r>
      <rPr>
        <b/>
        <vertAlign val="superscript"/>
        <sz val="7"/>
        <color indexed="8"/>
        <rFont val="Calibri"/>
        <family val="2"/>
        <scheme val="minor"/>
      </rPr>
      <t>2</t>
    </r>
  </si>
  <si>
    <r>
      <t>1 000 a 
1 999 m</t>
    </r>
    <r>
      <rPr>
        <b/>
        <vertAlign val="superscript"/>
        <sz val="7"/>
        <color indexed="8"/>
        <rFont val="Calibri"/>
        <family val="2"/>
        <scheme val="minor"/>
      </rPr>
      <t>2</t>
    </r>
  </si>
  <si>
    <t>ESTATÍSTICAS DE COMÉRCIO 2018</t>
  </si>
</sst>
</file>

<file path=xl/styles.xml><?xml version="1.0" encoding="utf-8"?>
<styleSheet xmlns="http://schemas.openxmlformats.org/spreadsheetml/2006/main">
  <numFmts count="11">
    <numFmt numFmtId="6" formatCode="#,##0\ &quot;€&quot;;[Red]\-#,##0\ &quot;€&quot;"/>
    <numFmt numFmtId="164" formatCode="#\ ###\ ##0"/>
    <numFmt numFmtId="165" formatCode="0.0%"/>
    <numFmt numFmtId="166" formatCode="0.0"/>
    <numFmt numFmtId="167" formatCode="0_)"/>
    <numFmt numFmtId="168" formatCode="#\ ###\ ###\ ##0"/>
    <numFmt numFmtId="169" formatCode="#\ ###\ ###;\-###;&quot;-&quot;"/>
    <numFmt numFmtId="170" formatCode="#,##0.0"/>
    <numFmt numFmtId="171" formatCode="0.000"/>
    <numFmt numFmtId="172" formatCode="###\ ###\ ##0"/>
    <numFmt numFmtId="173" formatCode="#\ ###\ ###\ ###"/>
  </numFmts>
  <fonts count="54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8"/>
      <color theme="1"/>
      <name val="Calibri"/>
      <family val="2"/>
      <scheme val="minor"/>
    </font>
    <font>
      <b/>
      <sz val="8"/>
      <name val="Times New Roman"/>
      <family val="1"/>
    </font>
    <font>
      <sz val="8"/>
      <name val="Times New Roman"/>
      <family val="1"/>
    </font>
    <font>
      <sz val="9"/>
      <name val="UniversCondLight"/>
    </font>
    <font>
      <sz val="11"/>
      <color theme="1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7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  <font>
      <b/>
      <vertAlign val="superscript"/>
      <sz val="7"/>
      <color indexed="8"/>
      <name val="Calibri"/>
      <family val="2"/>
      <scheme val="minor"/>
    </font>
    <font>
      <b/>
      <sz val="7"/>
      <color indexed="8"/>
      <name val="Calibri"/>
      <family val="2"/>
      <scheme val="minor"/>
    </font>
    <font>
      <b/>
      <sz val="7"/>
      <name val="Calibri"/>
      <family val="2"/>
      <scheme val="minor"/>
    </font>
    <font>
      <sz val="7"/>
      <color indexed="8"/>
      <name val="Calibri"/>
      <family val="2"/>
      <scheme val="minor"/>
    </font>
    <font>
      <sz val="6"/>
      <name val="Calibri"/>
      <family val="2"/>
      <scheme val="minor"/>
    </font>
    <font>
      <b/>
      <sz val="10"/>
      <name val="Calibri"/>
      <family val="2"/>
      <scheme val="minor"/>
    </font>
    <font>
      <sz val="8"/>
      <name val="Calibri"/>
      <family val="2"/>
      <scheme val="minor"/>
    </font>
    <font>
      <sz val="10"/>
      <color rgb="FFFF0000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8"/>
      <name val="Calibri"/>
      <family val="2"/>
      <scheme val="minor"/>
    </font>
    <font>
      <b/>
      <sz val="11"/>
      <name val="Calibri"/>
      <family val="2"/>
      <scheme val="minor"/>
    </font>
    <font>
      <b/>
      <vertAlign val="superscript"/>
      <sz val="7"/>
      <name val="Calibri"/>
      <family val="2"/>
      <scheme val="minor"/>
    </font>
    <font>
      <sz val="10"/>
      <name val="MS Sans Serif"/>
      <family val="2"/>
    </font>
    <font>
      <b/>
      <vertAlign val="superscript"/>
      <sz val="8"/>
      <name val="Calibri"/>
      <family val="2"/>
      <scheme val="minor"/>
    </font>
    <font>
      <sz val="7"/>
      <color rgb="FFFF0000"/>
      <name val="Calibri"/>
      <family val="2"/>
      <scheme val="minor"/>
    </font>
    <font>
      <sz val="11"/>
      <color indexed="8"/>
      <name val="Calibri"/>
      <family val="2"/>
      <scheme val="minor"/>
    </font>
    <font>
      <sz val="8"/>
      <color indexed="8"/>
      <name val="Calibri"/>
      <family val="2"/>
      <scheme val="minor"/>
    </font>
    <font>
      <sz val="7"/>
      <name val="Arial"/>
      <family val="2"/>
    </font>
    <font>
      <vertAlign val="superscript"/>
      <sz val="7"/>
      <color indexed="8"/>
      <name val="Calibri"/>
      <family val="2"/>
      <scheme val="minor"/>
    </font>
    <font>
      <u/>
      <sz val="11"/>
      <color theme="10"/>
      <name val="Calibri"/>
      <family val="2"/>
    </font>
    <font>
      <sz val="10"/>
      <color indexed="8"/>
      <name val="Calibri"/>
      <family val="2"/>
      <scheme val="minor"/>
    </font>
    <font>
      <vertAlign val="superscript"/>
      <sz val="7"/>
      <name val="Calibri"/>
      <family val="2"/>
      <scheme val="minor"/>
    </font>
    <font>
      <sz val="7"/>
      <color indexed="60"/>
      <name val="Calibri"/>
      <family val="2"/>
      <scheme val="minor"/>
    </font>
    <font>
      <b/>
      <sz val="26"/>
      <name val="Calibri"/>
      <family val="2"/>
      <scheme val="minor"/>
    </font>
    <font>
      <b/>
      <sz val="6"/>
      <color indexed="60"/>
      <name val="Calibri"/>
      <family val="2"/>
      <scheme val="minor"/>
    </font>
    <font>
      <b/>
      <sz val="10"/>
      <color indexed="47"/>
      <name val="Calibri"/>
      <family val="2"/>
      <scheme val="minor"/>
    </font>
    <font>
      <b/>
      <sz val="7"/>
      <color indexed="47"/>
      <name val="Calibri"/>
      <family val="2"/>
      <scheme val="minor"/>
    </font>
    <font>
      <b/>
      <sz val="7"/>
      <color indexed="9"/>
      <name val="Calibri"/>
      <family val="2"/>
      <scheme val="minor"/>
    </font>
    <font>
      <sz val="10"/>
      <color indexed="60"/>
      <name val="Calibri"/>
      <family val="2"/>
      <scheme val="minor"/>
    </font>
    <font>
      <sz val="6.5"/>
      <name val="Calibri"/>
      <family val="2"/>
      <scheme val="minor"/>
    </font>
    <font>
      <sz val="6"/>
      <color indexed="8"/>
      <name val="Calibri"/>
      <family val="2"/>
      <scheme val="minor"/>
    </font>
    <font>
      <b/>
      <sz val="26"/>
      <color indexed="8"/>
      <name val="Calibri"/>
      <family val="2"/>
      <scheme val="minor"/>
    </font>
    <font>
      <sz val="6.5"/>
      <color indexed="8"/>
      <name val="Calibri"/>
      <family val="2"/>
      <scheme val="minor"/>
    </font>
    <font>
      <sz val="9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u/>
      <sz val="11"/>
      <name val="Calibri"/>
      <family val="2"/>
    </font>
    <font>
      <sz val="11"/>
      <color theme="1"/>
      <name val="Calibri"/>
      <family val="2"/>
    </font>
    <font>
      <sz val="1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FFCC00"/>
        <bgColor indexed="0"/>
      </patternFill>
    </fill>
    <fill>
      <patternFill patternType="mediumGray"/>
    </fill>
    <fill>
      <patternFill patternType="solid">
        <fgColor rgb="FFFFCB2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theme="9" tint="0.79998168889431442"/>
        <bgColor indexed="64"/>
      </patternFill>
    </fill>
  </fills>
  <borders count="33">
    <border>
      <left/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/>
      <bottom style="double">
        <color rgb="FFFFCC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/>
      <bottom style="double">
        <color rgb="FFFFCB25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 style="double">
        <color rgb="FFFFCB25"/>
      </top>
      <bottom/>
      <diagonal/>
    </border>
    <border>
      <left style="thin">
        <color theme="0"/>
      </left>
      <right style="thin">
        <color theme="0"/>
      </right>
      <top style="thin">
        <color indexed="9"/>
      </top>
      <bottom/>
      <diagonal/>
    </border>
    <border>
      <left/>
      <right/>
      <top style="thin">
        <color indexed="9"/>
      </top>
      <bottom/>
      <diagonal/>
    </border>
    <border>
      <left/>
      <right/>
      <top style="double">
        <color rgb="FFFFC825"/>
      </top>
      <bottom/>
      <diagonal/>
    </border>
    <border>
      <left/>
      <right/>
      <top/>
      <bottom style="thin">
        <color indexed="9"/>
      </bottom>
      <diagonal/>
    </border>
    <border>
      <left style="thin">
        <color indexed="47"/>
      </left>
      <right style="thin">
        <color indexed="47"/>
      </right>
      <top/>
      <bottom/>
      <diagonal/>
    </border>
    <border>
      <left style="thin">
        <color indexed="47"/>
      </left>
      <right/>
      <top/>
      <bottom/>
      <diagonal/>
    </border>
    <border>
      <left/>
      <right style="thin">
        <color indexed="47"/>
      </right>
      <top/>
      <bottom/>
      <diagonal/>
    </border>
    <border>
      <left style="thin">
        <color indexed="47"/>
      </left>
      <right/>
      <top/>
      <bottom style="thin">
        <color indexed="9"/>
      </bottom>
      <diagonal/>
    </border>
    <border>
      <left/>
      <right style="thin">
        <color indexed="47"/>
      </right>
      <top/>
      <bottom style="thin">
        <color indexed="9"/>
      </bottom>
      <diagonal/>
    </border>
    <border>
      <left style="thin">
        <color indexed="47"/>
      </left>
      <right style="thin">
        <color indexed="47"/>
      </right>
      <top style="thin">
        <color indexed="9"/>
      </top>
      <bottom/>
      <diagonal/>
    </border>
    <border>
      <left/>
      <right/>
      <top/>
      <bottom style="double">
        <color indexed="6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indexed="9"/>
      </bottom>
      <diagonal/>
    </border>
  </borders>
  <cellStyleXfs count="18">
    <xf numFmtId="0" fontId="0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4" fillId="0" borderId="0"/>
    <xf numFmtId="0" fontId="3" fillId="0" borderId="0"/>
    <xf numFmtId="0" fontId="6" fillId="0" borderId="9" applyNumberFormat="0" applyBorder="0" applyProtection="0">
      <alignment horizontal="center"/>
    </xf>
    <xf numFmtId="0" fontId="7" fillId="0" borderId="0" applyFill="0" applyBorder="0" applyProtection="0"/>
    <xf numFmtId="0" fontId="3" fillId="0" borderId="0"/>
    <xf numFmtId="0" fontId="6" fillId="3" borderId="10" applyNumberFormat="0" applyBorder="0" applyProtection="0">
      <alignment horizont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8" fillId="0" borderId="0"/>
    <xf numFmtId="0" fontId="3" fillId="0" borderId="0"/>
    <xf numFmtId="0" fontId="27" fillId="0" borderId="0"/>
    <xf numFmtId="0" fontId="4" fillId="0" borderId="0"/>
    <xf numFmtId="0" fontId="34" fillId="0" borderId="0" applyNumberFormat="0" applyFill="0" applyBorder="0" applyAlignment="0" applyProtection="0">
      <alignment vertical="top"/>
      <protection locked="0"/>
    </xf>
    <xf numFmtId="0" fontId="53" fillId="0" borderId="0"/>
  </cellStyleXfs>
  <cellXfs count="558">
    <xf numFmtId="0" fontId="0" fillId="0" borderId="0" xfId="0"/>
    <xf numFmtId="0" fontId="2" fillId="0" borderId="0" xfId="0" applyFont="1"/>
    <xf numFmtId="0" fontId="1" fillId="0" borderId="0" xfId="0" applyFont="1"/>
    <xf numFmtId="164" fontId="5" fillId="0" borderId="0" xfId="0" applyNumberFormat="1" applyFont="1"/>
    <xf numFmtId="0" fontId="11" fillId="0" borderId="0" xfId="3" applyFont="1" applyAlignment="1">
      <alignment vertical="center"/>
    </xf>
    <xf numFmtId="0" fontId="12" fillId="0" borderId="0" xfId="3" applyNumberFormat="1" applyFont="1" applyFill="1" applyAlignment="1">
      <alignment horizontal="left" vertical="center"/>
    </xf>
    <xf numFmtId="0" fontId="13" fillId="0" borderId="0" xfId="3" applyFont="1" applyAlignment="1">
      <alignment vertical="center"/>
    </xf>
    <xf numFmtId="3" fontId="13" fillId="0" borderId="0" xfId="3" applyNumberFormat="1" applyFont="1" applyAlignment="1">
      <alignment vertical="center"/>
    </xf>
    <xf numFmtId="3" fontId="14" fillId="0" borderId="0" xfId="4" applyNumberFormat="1" applyFont="1" applyFill="1" applyBorder="1" applyAlignment="1">
      <alignment horizontal="left" vertical="center" wrapText="1"/>
    </xf>
    <xf numFmtId="3" fontId="14" fillId="0" borderId="0" xfId="4" applyNumberFormat="1" applyFont="1" applyFill="1" applyBorder="1" applyAlignment="1">
      <alignment horizontal="center" vertical="center" wrapText="1"/>
    </xf>
    <xf numFmtId="0" fontId="11" fillId="0" borderId="0" xfId="3" applyFont="1" applyFill="1" applyAlignment="1">
      <alignment vertical="center"/>
    </xf>
    <xf numFmtId="0" fontId="17" fillId="0" borderId="0" xfId="3" applyFont="1" applyBorder="1" applyAlignment="1">
      <alignment vertical="center" wrapText="1"/>
    </xf>
    <xf numFmtId="0" fontId="11" fillId="0" borderId="0" xfId="3" applyFont="1" applyBorder="1" applyAlignment="1">
      <alignment vertical="center"/>
    </xf>
    <xf numFmtId="164" fontId="17" fillId="0" borderId="0" xfId="3" applyNumberFormat="1" applyFont="1" applyBorder="1" applyAlignment="1">
      <alignment vertical="center"/>
    </xf>
    <xf numFmtId="0" fontId="12" fillId="0" borderId="0" xfId="3" applyFont="1" applyBorder="1" applyAlignment="1">
      <alignment horizontal="left" vertical="center" wrapText="1" indent="1"/>
    </xf>
    <xf numFmtId="164" fontId="12" fillId="0" borderId="0" xfId="3" applyNumberFormat="1" applyFont="1" applyBorder="1" applyAlignment="1">
      <alignment vertical="center"/>
    </xf>
    <xf numFmtId="0" fontId="17" fillId="0" borderId="0" xfId="3" applyFont="1" applyFill="1" applyBorder="1" applyAlignment="1">
      <alignment horizontal="center" vertical="center"/>
    </xf>
    <xf numFmtId="0" fontId="17" fillId="0" borderId="0" xfId="3" applyFont="1" applyBorder="1" applyAlignment="1">
      <alignment horizontal="left" vertical="center" wrapText="1"/>
    </xf>
    <xf numFmtId="0" fontId="12" fillId="0" borderId="0" xfId="3" applyFont="1" applyFill="1" applyBorder="1" applyAlignment="1">
      <alignment horizontal="center" vertical="center"/>
    </xf>
    <xf numFmtId="3" fontId="16" fillId="0" borderId="0" xfId="4" applyNumberFormat="1" applyFont="1" applyFill="1" applyBorder="1" applyAlignment="1">
      <alignment horizontal="center" vertical="center" wrapText="1"/>
    </xf>
    <xf numFmtId="164" fontId="16" fillId="0" borderId="0" xfId="4" applyNumberFormat="1" applyFont="1" applyFill="1" applyBorder="1" applyAlignment="1">
      <alignment horizontal="right" vertical="center" wrapText="1"/>
    </xf>
    <xf numFmtId="0" fontId="11" fillId="0" borderId="0" xfId="3" applyFont="1" applyAlignment="1">
      <alignment horizontal="left"/>
    </xf>
    <xf numFmtId="3" fontId="18" fillId="0" borderId="0" xfId="4" applyNumberFormat="1" applyFont="1" applyFill="1" applyBorder="1" applyAlignment="1">
      <alignment horizontal="center" vertical="center" wrapText="1"/>
    </xf>
    <xf numFmtId="164" fontId="18" fillId="0" borderId="0" xfId="4" applyNumberFormat="1" applyFont="1" applyFill="1" applyBorder="1" applyAlignment="1">
      <alignment horizontal="right" vertical="center" wrapText="1"/>
    </xf>
    <xf numFmtId="0" fontId="11" fillId="0" borderId="8" xfId="3" applyFont="1" applyBorder="1" applyAlignment="1">
      <alignment horizontal="left" vertical="center"/>
    </xf>
    <xf numFmtId="0" fontId="11" fillId="0" borderId="8" xfId="3" applyFont="1" applyBorder="1" applyAlignment="1">
      <alignment vertical="center"/>
    </xf>
    <xf numFmtId="3" fontId="11" fillId="0" borderId="8" xfId="3" applyNumberFormat="1" applyFont="1" applyBorder="1" applyAlignment="1">
      <alignment vertical="center"/>
    </xf>
    <xf numFmtId="0" fontId="19" fillId="0" borderId="0" xfId="3" applyFont="1" applyAlignment="1">
      <alignment horizontal="left" vertical="center"/>
    </xf>
    <xf numFmtId="3" fontId="11" fillId="0" borderId="0" xfId="3" applyNumberFormat="1" applyFont="1" applyAlignment="1">
      <alignment vertical="center"/>
    </xf>
    <xf numFmtId="0" fontId="11" fillId="0" borderId="0" xfId="3" applyFont="1" applyAlignment="1">
      <alignment horizontal="left" vertical="center"/>
    </xf>
    <xf numFmtId="0" fontId="9" fillId="0" borderId="0" xfId="0" applyFont="1"/>
    <xf numFmtId="0" fontId="11" fillId="0" borderId="0" xfId="2" applyFont="1"/>
    <xf numFmtId="0" fontId="11" fillId="0" borderId="0" xfId="2" applyFont="1" applyAlignment="1">
      <alignment vertical="center"/>
    </xf>
    <xf numFmtId="0" fontId="17" fillId="0" borderId="0" xfId="3" applyFont="1" applyBorder="1" applyAlignment="1">
      <alignment vertical="center"/>
    </xf>
    <xf numFmtId="0" fontId="12" fillId="0" borderId="0" xfId="3" applyFont="1" applyBorder="1" applyAlignment="1">
      <alignment horizontal="left" vertical="center" indent="1"/>
    </xf>
    <xf numFmtId="0" fontId="12" fillId="0" borderId="0" xfId="3" applyFont="1" applyBorder="1" applyAlignment="1">
      <alignment horizontal="left" vertical="center" indent="2"/>
    </xf>
    <xf numFmtId="0" fontId="17" fillId="0" borderId="0" xfId="3" applyFont="1" applyBorder="1" applyAlignment="1">
      <alignment horizontal="left" vertical="center"/>
    </xf>
    <xf numFmtId="0" fontId="20" fillId="0" borderId="0" xfId="2" applyFont="1"/>
    <xf numFmtId="0" fontId="22" fillId="0" borderId="0" xfId="3" applyFont="1" applyAlignment="1">
      <alignment vertical="center"/>
    </xf>
    <xf numFmtId="0" fontId="23" fillId="0" borderId="0" xfId="3" quotePrefix="1" applyFont="1" applyAlignment="1">
      <alignment horizontal="left" vertical="center"/>
    </xf>
    <xf numFmtId="3" fontId="14" fillId="2" borderId="1" xfId="4" applyNumberFormat="1" applyFont="1" applyFill="1" applyBorder="1" applyAlignment="1">
      <alignment wrapText="1"/>
    </xf>
    <xf numFmtId="3" fontId="14" fillId="2" borderId="0" xfId="4" applyNumberFormat="1" applyFont="1" applyFill="1" applyBorder="1" applyAlignment="1">
      <alignment wrapText="1"/>
    </xf>
    <xf numFmtId="0" fontId="24" fillId="0" borderId="0" xfId="13" applyNumberFormat="1" applyFont="1" applyFill="1" applyBorder="1" applyAlignment="1" applyProtection="1">
      <alignment horizontal="left" vertical="center"/>
      <protection locked="0"/>
    </xf>
    <xf numFmtId="0" fontId="25" fillId="0" borderId="0" xfId="13" applyNumberFormat="1" applyFont="1" applyFill="1" applyBorder="1" applyAlignment="1" applyProtection="1">
      <alignment horizontal="center" vertical="center" wrapText="1"/>
    </xf>
    <xf numFmtId="0" fontId="24" fillId="0" borderId="0" xfId="13" applyNumberFormat="1" applyFont="1" applyFill="1" applyBorder="1" applyAlignment="1" applyProtection="1">
      <alignment horizontal="center" vertical="center"/>
      <protection locked="0"/>
    </xf>
    <xf numFmtId="0" fontId="21" fillId="0" borderId="0" xfId="13" applyNumberFormat="1" applyFont="1" applyFill="1" applyBorder="1" applyAlignment="1" applyProtection="1">
      <protection locked="0"/>
    </xf>
    <xf numFmtId="0" fontId="12" fillId="0" borderId="0" xfId="13" applyNumberFormat="1" applyFont="1" applyFill="1" applyBorder="1" applyAlignment="1" applyProtection="1">
      <alignment horizontal="left" vertical="top"/>
      <protection locked="0"/>
    </xf>
    <xf numFmtId="0" fontId="12" fillId="0" borderId="0" xfId="13" applyNumberFormat="1" applyFont="1" applyFill="1" applyBorder="1" applyAlignment="1" applyProtection="1">
      <alignment horizontal="left" vertical="center"/>
      <protection locked="0"/>
    </xf>
    <xf numFmtId="168" fontId="17" fillId="0" borderId="0" xfId="8" applyNumberFormat="1" applyFont="1" applyFill="1" applyAlignment="1">
      <alignment vertical="center"/>
    </xf>
    <xf numFmtId="0" fontId="17" fillId="0" borderId="0" xfId="3" applyNumberFormat="1" applyFont="1" applyFill="1" applyBorder="1" applyAlignment="1">
      <alignment horizontal="center" vertical="center"/>
    </xf>
    <xf numFmtId="169" fontId="12" fillId="0" borderId="0" xfId="6" applyNumberFormat="1" applyFont="1" applyFill="1" applyBorder="1" applyAlignment="1" applyProtection="1">
      <alignment horizontal="left" vertical="center" wrapText="1" indent="1"/>
      <protection locked="0"/>
    </xf>
    <xf numFmtId="3" fontId="14" fillId="2" borderId="1" xfId="4" applyNumberFormat="1" applyFont="1" applyFill="1" applyBorder="1" applyAlignment="1">
      <alignment horizontal="center" vertical="center" wrapText="1"/>
    </xf>
    <xf numFmtId="0" fontId="17" fillId="0" borderId="0" xfId="13" applyNumberFormat="1" applyFont="1" applyFill="1" applyBorder="1" applyAlignment="1" applyProtection="1">
      <alignment horizontal="left" vertical="center" wrapText="1"/>
      <protection locked="0"/>
    </xf>
    <xf numFmtId="3" fontId="14" fillId="2" borderId="13" xfId="4" applyNumberFormat="1" applyFont="1" applyFill="1" applyBorder="1" applyAlignment="1">
      <alignment horizontal="center" vertical="center" wrapText="1"/>
    </xf>
    <xf numFmtId="0" fontId="17" fillId="0" borderId="0" xfId="3" applyFont="1" applyBorder="1" applyAlignment="1">
      <alignment horizontal="right" vertical="center" wrapText="1"/>
    </xf>
    <xf numFmtId="3" fontId="14" fillId="2" borderId="1" xfId="4" applyNumberFormat="1" applyFont="1" applyFill="1" applyBorder="1" applyAlignment="1">
      <alignment vertical="center" wrapText="1"/>
    </xf>
    <xf numFmtId="0" fontId="12" fillId="0" borderId="0" xfId="3" applyFont="1" applyAlignment="1">
      <alignment horizontal="left" vertical="center" wrapText="1" indent="1"/>
    </xf>
    <xf numFmtId="0" fontId="17" fillId="0" borderId="0" xfId="3" applyFont="1" applyBorder="1" applyAlignment="1">
      <alignment horizontal="right" vertical="center"/>
    </xf>
    <xf numFmtId="0" fontId="0" fillId="0" borderId="0" xfId="0"/>
    <xf numFmtId="0" fontId="24" fillId="0" borderId="0" xfId="5" applyNumberFormat="1" applyFont="1" applyFill="1" applyBorder="1" applyAlignment="1" applyProtection="1"/>
    <xf numFmtId="0" fontId="24" fillId="0" borderId="0" xfId="5" applyNumberFormat="1" applyFont="1" applyFill="1" applyBorder="1" applyAlignment="1" applyProtection="1">
      <alignment horizontal="center" vertical="center"/>
      <protection locked="0"/>
    </xf>
    <xf numFmtId="0" fontId="25" fillId="0" borderId="0" xfId="5" applyNumberFormat="1" applyFont="1" applyFill="1" applyBorder="1" applyAlignment="1" applyProtection="1">
      <alignment horizontal="center" vertical="center" wrapText="1"/>
    </xf>
    <xf numFmtId="0" fontId="24" fillId="0" borderId="0" xfId="5" applyNumberFormat="1" applyFont="1" applyFill="1" applyBorder="1" applyAlignment="1" applyProtection="1">
      <protection locked="0"/>
    </xf>
    <xf numFmtId="0" fontId="24" fillId="4" borderId="0" xfId="5" applyNumberFormat="1" applyFont="1" applyFill="1" applyBorder="1" applyAlignment="1" applyProtection="1">
      <alignment horizontal="center" vertical="center"/>
      <protection locked="0"/>
    </xf>
    <xf numFmtId="168" fontId="17" fillId="4" borderId="0" xfId="3" applyNumberFormat="1" applyFont="1" applyFill="1" applyBorder="1" applyAlignment="1"/>
    <xf numFmtId="0" fontId="17" fillId="4" borderId="4" xfId="3" applyFont="1" applyFill="1" applyBorder="1" applyAlignment="1">
      <alignment horizontal="center"/>
    </xf>
    <xf numFmtId="0" fontId="17" fillId="4" borderId="5" xfId="3" applyFont="1" applyFill="1" applyBorder="1" applyAlignment="1">
      <alignment horizontal="center"/>
    </xf>
    <xf numFmtId="0" fontId="21" fillId="0" borderId="0" xfId="5" applyNumberFormat="1" applyFont="1" applyBorder="1" applyAlignment="1" applyProtection="1">
      <protection locked="0"/>
    </xf>
    <xf numFmtId="0" fontId="21" fillId="0" borderId="0" xfId="5" applyNumberFormat="1" applyFont="1" applyFill="1" applyBorder="1" applyAlignment="1" applyProtection="1">
      <protection locked="0"/>
    </xf>
    <xf numFmtId="168" fontId="12" fillId="0" borderId="0" xfId="3" applyNumberFormat="1" applyFont="1" applyFill="1" applyBorder="1" applyAlignment="1"/>
    <xf numFmtId="0" fontId="21" fillId="0" borderId="0" xfId="6" applyNumberFormat="1" applyFont="1" applyFill="1" applyBorder="1" applyAlignment="1" applyProtection="1">
      <protection locked="0"/>
    </xf>
    <xf numFmtId="0" fontId="21" fillId="0" borderId="0" xfId="6" applyNumberFormat="1" applyFont="1" applyFill="1" applyBorder="1" applyAlignment="1" applyProtection="1">
      <alignment horizontal="center" vertical="center" wrapText="1"/>
      <protection locked="0"/>
    </xf>
    <xf numFmtId="0" fontId="17" fillId="0" borderId="0" xfId="3" applyFont="1" applyFill="1" applyBorder="1" applyAlignment="1">
      <alignment vertical="center"/>
    </xf>
    <xf numFmtId="0" fontId="12" fillId="0" borderId="0" xfId="3" applyFont="1" applyFill="1" applyBorder="1"/>
    <xf numFmtId="169" fontId="21" fillId="0" borderId="0" xfId="6" applyNumberFormat="1" applyFont="1" applyFill="1" applyBorder="1" applyAlignment="1" applyProtection="1">
      <protection locked="0"/>
    </xf>
    <xf numFmtId="168" fontId="12" fillId="0" borderId="0" xfId="3" applyNumberFormat="1" applyFont="1" applyFill="1" applyBorder="1" applyAlignment="1">
      <alignment vertical="center"/>
    </xf>
    <xf numFmtId="166" fontId="12" fillId="0" borderId="0" xfId="3" applyNumberFormat="1" applyFont="1" applyFill="1" applyBorder="1" applyAlignment="1"/>
    <xf numFmtId="0" fontId="12" fillId="0" borderId="0" xfId="3" applyFont="1" applyFill="1" applyBorder="1" applyAlignment="1">
      <alignment horizontal="left" vertical="center" indent="1"/>
    </xf>
    <xf numFmtId="166" fontId="12" fillId="0" borderId="0" xfId="3" applyNumberFormat="1" applyFont="1" applyFill="1" applyBorder="1"/>
    <xf numFmtId="0" fontId="12" fillId="0" borderId="0" xfId="3" applyFont="1" applyFill="1" applyBorder="1" applyAlignment="1">
      <alignment horizontal="left" vertical="center" indent="2"/>
    </xf>
    <xf numFmtId="168" fontId="12" fillId="0" borderId="0" xfId="3" applyNumberFormat="1" applyFont="1" applyFill="1" applyBorder="1" applyAlignment="1">
      <alignment horizontal="left" vertical="center" indent="2"/>
    </xf>
    <xf numFmtId="168" fontId="12" fillId="0" borderId="0" xfId="3" applyNumberFormat="1" applyFont="1" applyFill="1" applyBorder="1" applyAlignment="1">
      <alignment horizontal="left" vertical="center" indent="1"/>
    </xf>
    <xf numFmtId="0" fontId="29" fillId="0" borderId="0" xfId="3" applyFont="1" applyFill="1" applyBorder="1"/>
    <xf numFmtId="166" fontId="29" fillId="0" borderId="0" xfId="3" applyNumberFormat="1" applyFont="1" applyFill="1" applyBorder="1"/>
    <xf numFmtId="0" fontId="30" fillId="0" borderId="0" xfId="15" applyFont="1" applyFill="1" applyBorder="1" applyAlignment="1">
      <alignment horizontal="right" wrapText="1"/>
    </xf>
    <xf numFmtId="166" fontId="12" fillId="0" borderId="0" xfId="3" applyNumberFormat="1" applyFont="1" applyFill="1" applyBorder="1" applyAlignment="1">
      <alignment vertical="center"/>
    </xf>
    <xf numFmtId="169" fontId="21" fillId="0" borderId="0" xfId="6" applyNumberFormat="1" applyFont="1" applyFill="1" applyBorder="1" applyAlignment="1" applyProtection="1">
      <alignment vertical="center"/>
      <protection locked="0"/>
    </xf>
    <xf numFmtId="166" fontId="21" fillId="0" borderId="0" xfId="6" applyNumberFormat="1" applyFont="1" applyFill="1" applyBorder="1" applyAlignment="1" applyProtection="1">
      <alignment horizontal="center" vertical="center" wrapText="1"/>
      <protection locked="0"/>
    </xf>
    <xf numFmtId="0" fontId="30" fillId="0" borderId="0" xfId="15" applyFont="1" applyFill="1" applyBorder="1" applyAlignment="1">
      <alignment horizontal="right" vertical="center" wrapText="1"/>
    </xf>
    <xf numFmtId="0" fontId="21" fillId="0" borderId="0" xfId="5" applyNumberFormat="1" applyFont="1" applyFill="1" applyBorder="1" applyAlignment="1" applyProtection="1">
      <alignment vertical="center"/>
      <protection locked="0"/>
    </xf>
    <xf numFmtId="168" fontId="12" fillId="0" borderId="0" xfId="3" applyNumberFormat="1" applyFont="1" applyFill="1" applyBorder="1" applyAlignment="1">
      <alignment horizontal="left" indent="1"/>
    </xf>
    <xf numFmtId="168" fontId="29" fillId="0" borderId="0" xfId="3" applyNumberFormat="1" applyFont="1" applyFill="1" applyBorder="1"/>
    <xf numFmtId="0" fontId="12" fillId="0" borderId="0" xfId="3" applyFont="1" applyFill="1" applyBorder="1" applyAlignment="1">
      <alignment horizontal="left" vertical="center" wrapText="1" indent="2"/>
    </xf>
    <xf numFmtId="168" fontId="12" fillId="0" borderId="0" xfId="3" applyNumberFormat="1" applyFont="1" applyFill="1" applyBorder="1" applyAlignment="1">
      <alignment horizontal="right" vertical="center"/>
    </xf>
    <xf numFmtId="166" fontId="12" fillId="0" borderId="0" xfId="3" applyNumberFormat="1" applyFont="1" applyFill="1" applyBorder="1" applyAlignment="1">
      <alignment horizontal="right" vertical="center"/>
    </xf>
    <xf numFmtId="168" fontId="12" fillId="0" borderId="0" xfId="3" applyNumberFormat="1" applyFont="1" applyFill="1" applyBorder="1" applyAlignment="1">
      <alignment vertical="top"/>
    </xf>
    <xf numFmtId="166" fontId="12" fillId="0" borderId="0" xfId="3" applyNumberFormat="1" applyFont="1" applyFill="1" applyBorder="1" applyAlignment="1">
      <alignment vertical="top"/>
    </xf>
    <xf numFmtId="0" fontId="12" fillId="0" borderId="0" xfId="3" applyFont="1" applyFill="1" applyBorder="1" applyAlignment="1">
      <alignment horizontal="left" indent="2"/>
    </xf>
    <xf numFmtId="0" fontId="12" fillId="0" borderId="0" xfId="3" applyFont="1" applyFill="1" applyBorder="1" applyAlignment="1">
      <alignment horizontal="left" wrapText="1" indent="2"/>
    </xf>
    <xf numFmtId="0" fontId="21" fillId="0" borderId="0" xfId="5" applyNumberFormat="1" applyFont="1" applyFill="1" applyBorder="1" applyAlignment="1" applyProtection="1">
      <alignment horizontal="left"/>
      <protection locked="0"/>
    </xf>
    <xf numFmtId="0" fontId="12" fillId="0" borderId="16" xfId="3" applyFont="1" applyFill="1" applyBorder="1"/>
    <xf numFmtId="168" fontId="19" fillId="0" borderId="0" xfId="3" applyNumberFormat="1" applyFont="1" applyFill="1" applyBorder="1" applyAlignment="1"/>
    <xf numFmtId="0" fontId="11" fillId="0" borderId="0" xfId="3" applyFont="1" applyBorder="1"/>
    <xf numFmtId="0" fontId="24" fillId="4" borderId="1" xfId="5" applyNumberFormat="1" applyFont="1" applyFill="1" applyBorder="1" applyAlignment="1" applyProtection="1">
      <alignment horizontal="center" vertical="center"/>
      <protection locked="0"/>
    </xf>
    <xf numFmtId="0" fontId="11" fillId="0" borderId="0" xfId="3" applyFont="1"/>
    <xf numFmtId="0" fontId="24" fillId="4" borderId="0" xfId="5" applyNumberFormat="1" applyFont="1" applyFill="1" applyBorder="1" applyAlignment="1" applyProtection="1">
      <alignment horizontal="left" vertical="center"/>
      <protection locked="0"/>
    </xf>
    <xf numFmtId="3" fontId="16" fillId="0" borderId="0" xfId="4" applyNumberFormat="1" applyFont="1" applyFill="1" applyBorder="1" applyAlignment="1">
      <alignment horizontal="left" vertical="center" wrapText="1"/>
    </xf>
    <xf numFmtId="0" fontId="17" fillId="0" borderId="0" xfId="3" applyFont="1" applyFill="1" applyBorder="1" applyAlignment="1">
      <alignment horizontal="left" vertical="center" wrapText="1"/>
    </xf>
    <xf numFmtId="0" fontId="11" fillId="0" borderId="0" xfId="3" applyFont="1" applyFill="1"/>
    <xf numFmtId="0" fontId="12" fillId="0" borderId="0" xfId="3" applyFont="1" applyFill="1" applyBorder="1" applyAlignment="1">
      <alignment horizontal="left" vertical="center"/>
    </xf>
    <xf numFmtId="0" fontId="12" fillId="0" borderId="0" xfId="3" applyFont="1" applyFill="1" applyBorder="1" applyAlignment="1"/>
    <xf numFmtId="164" fontId="12" fillId="0" borderId="0" xfId="3" applyNumberFormat="1" applyFont="1" applyFill="1" applyBorder="1" applyAlignment="1">
      <alignment vertical="center"/>
    </xf>
    <xf numFmtId="170" fontId="12" fillId="0" borderId="0" xfId="3" quotePrefix="1" applyNumberFormat="1" applyFont="1" applyFill="1" applyBorder="1" applyAlignment="1">
      <alignment horizontal="right" vertical="center"/>
    </xf>
    <xf numFmtId="3" fontId="12" fillId="0" borderId="0" xfId="3" applyNumberFormat="1" applyFont="1" applyFill="1" applyBorder="1" applyAlignment="1">
      <alignment vertical="center" wrapText="1"/>
    </xf>
    <xf numFmtId="170" fontId="12" fillId="0" borderId="0" xfId="3" applyNumberFormat="1" applyFont="1" applyFill="1" applyBorder="1" applyAlignment="1">
      <alignment vertical="center"/>
    </xf>
    <xf numFmtId="0" fontId="18" fillId="0" borderId="0" xfId="4" applyNumberFormat="1" applyFont="1" applyFill="1" applyBorder="1" applyAlignment="1">
      <alignment horizontal="center" vertical="center" wrapText="1"/>
    </xf>
    <xf numFmtId="170" fontId="18" fillId="0" borderId="0" xfId="4" applyNumberFormat="1" applyFont="1" applyFill="1" applyBorder="1" applyAlignment="1">
      <alignment horizontal="right" vertical="center" wrapText="1"/>
    </xf>
    <xf numFmtId="170" fontId="12" fillId="0" borderId="0" xfId="3" applyNumberFormat="1" applyFont="1" applyFill="1" applyBorder="1"/>
    <xf numFmtId="0" fontId="12" fillId="0" borderId="0" xfId="3" applyFont="1" applyFill="1" applyBorder="1" applyAlignment="1">
      <alignment vertical="center"/>
    </xf>
    <xf numFmtId="3" fontId="12" fillId="0" borderId="0" xfId="3" applyNumberFormat="1" applyFont="1" applyFill="1" applyBorder="1" applyAlignment="1">
      <alignment vertical="center"/>
    </xf>
    <xf numFmtId="170" fontId="11" fillId="0" borderId="0" xfId="3" applyNumberFormat="1" applyFont="1" applyAlignment="1">
      <alignment vertical="center"/>
    </xf>
    <xf numFmtId="0" fontId="24" fillId="4" borderId="4" xfId="5" applyNumberFormat="1" applyFont="1" applyFill="1" applyBorder="1" applyAlignment="1" applyProtection="1">
      <alignment horizontal="center" vertical="center"/>
      <protection locked="0"/>
    </xf>
    <xf numFmtId="170" fontId="21" fillId="0" borderId="0" xfId="3" applyNumberFormat="1" applyFont="1" applyBorder="1" applyAlignment="1">
      <alignment vertical="center"/>
    </xf>
    <xf numFmtId="0" fontId="21" fillId="0" borderId="0" xfId="3" applyFont="1" applyBorder="1"/>
    <xf numFmtId="0" fontId="24" fillId="0" borderId="0" xfId="5" applyNumberFormat="1" applyFont="1" applyFill="1" applyBorder="1" applyAlignment="1" applyProtection="1">
      <alignment horizontal="left" vertical="center"/>
      <protection locked="0"/>
    </xf>
    <xf numFmtId="3" fontId="12" fillId="0" borderId="0" xfId="3" applyNumberFormat="1" applyFont="1" applyFill="1" applyBorder="1" applyAlignment="1">
      <alignment horizontal="left" vertical="center" wrapText="1" indent="1"/>
    </xf>
    <xf numFmtId="0" fontId="12" fillId="0" borderId="0" xfId="3" applyFont="1" applyFill="1" applyBorder="1" applyAlignment="1">
      <alignment horizontal="left" vertical="center" wrapText="1" indent="3"/>
    </xf>
    <xf numFmtId="3" fontId="31" fillId="0" borderId="0" xfId="4" applyNumberFormat="1" applyFont="1" applyFill="1" applyBorder="1" applyAlignment="1">
      <alignment horizontal="center" vertical="center" wrapText="1"/>
    </xf>
    <xf numFmtId="0" fontId="21" fillId="0" borderId="0" xfId="3" applyFont="1"/>
    <xf numFmtId="0" fontId="21" fillId="0" borderId="0" xfId="3" applyFont="1" applyAlignment="1">
      <alignment horizontal="left" vertical="center"/>
    </xf>
    <xf numFmtId="0" fontId="21" fillId="0" borderId="0" xfId="3" applyFont="1" applyAlignment="1">
      <alignment vertical="center"/>
    </xf>
    <xf numFmtId="3" fontId="21" fillId="0" borderId="0" xfId="3" applyNumberFormat="1" applyFont="1" applyAlignment="1">
      <alignment vertical="center"/>
    </xf>
    <xf numFmtId="170" fontId="21" fillId="0" borderId="0" xfId="3" applyNumberFormat="1" applyFont="1" applyAlignment="1">
      <alignment vertical="center"/>
    </xf>
    <xf numFmtId="0" fontId="12" fillId="0" borderId="0" xfId="3" applyFont="1" applyAlignment="1">
      <alignment horizontal="left" vertical="center"/>
    </xf>
    <xf numFmtId="0" fontId="12" fillId="0" borderId="0" xfId="3" applyFont="1" applyAlignment="1">
      <alignment vertical="center"/>
    </xf>
    <xf numFmtId="3" fontId="12" fillId="0" borderId="0" xfId="3" applyNumberFormat="1" applyFont="1" applyAlignment="1">
      <alignment vertical="center"/>
    </xf>
    <xf numFmtId="170" fontId="31" fillId="0" borderId="0" xfId="4" applyNumberFormat="1" applyFont="1" applyFill="1" applyBorder="1" applyAlignment="1">
      <alignment horizontal="right" vertical="center" wrapText="1"/>
    </xf>
    <xf numFmtId="0" fontId="12" fillId="0" borderId="0" xfId="3" applyFont="1" applyFill="1" applyBorder="1" applyAlignment="1">
      <alignment horizontal="left"/>
    </xf>
    <xf numFmtId="3" fontId="18" fillId="0" borderId="0" xfId="4" applyNumberFormat="1" applyFont="1" applyFill="1" applyBorder="1" applyAlignment="1">
      <alignment horizontal="left" vertical="center" indent="1"/>
    </xf>
    <xf numFmtId="0" fontId="21" fillId="0" borderId="0" xfId="3" applyFont="1" applyFill="1" applyAlignment="1">
      <alignment vertical="center"/>
    </xf>
    <xf numFmtId="3" fontId="21" fillId="0" borderId="0" xfId="3" applyNumberFormat="1" applyFont="1" applyAlignment="1">
      <alignment vertical="center" wrapText="1"/>
    </xf>
    <xf numFmtId="170" fontId="21" fillId="0" borderId="0" xfId="3" applyNumberFormat="1" applyFont="1"/>
    <xf numFmtId="3" fontId="21" fillId="0" borderId="0" xfId="3" applyNumberFormat="1" applyFont="1" applyFill="1" applyAlignment="1">
      <alignment vertical="center"/>
    </xf>
    <xf numFmtId="1" fontId="21" fillId="0" borderId="0" xfId="4" applyNumberFormat="1" applyFont="1" applyFill="1" applyBorder="1" applyAlignment="1">
      <alignment horizontal="left" vertical="center" wrapText="1"/>
    </xf>
    <xf numFmtId="3" fontId="21" fillId="0" borderId="0" xfId="3" applyNumberFormat="1" applyFont="1" applyFill="1" applyBorder="1" applyAlignment="1"/>
    <xf numFmtId="0" fontId="21" fillId="0" borderId="0" xfId="3" applyFont="1" applyBorder="1" applyAlignment="1">
      <alignment vertical="center" wrapText="1"/>
    </xf>
    <xf numFmtId="3" fontId="18" fillId="0" borderId="0" xfId="4" applyNumberFormat="1" applyFont="1" applyFill="1" applyBorder="1" applyAlignment="1">
      <alignment horizontal="left" vertical="center" wrapText="1" indent="1"/>
    </xf>
    <xf numFmtId="0" fontId="12" fillId="6" borderId="0" xfId="3" applyFont="1" applyFill="1" applyBorder="1" applyAlignment="1">
      <alignment horizontal="center" vertical="center"/>
    </xf>
    <xf numFmtId="0" fontId="12" fillId="6" borderId="0" xfId="3" applyFont="1" applyFill="1" applyBorder="1" applyAlignment="1">
      <alignment horizontal="left" vertical="center" wrapText="1" indent="3"/>
    </xf>
    <xf numFmtId="164" fontId="18" fillId="6" borderId="0" xfId="4" applyNumberFormat="1" applyFont="1" applyFill="1" applyBorder="1" applyAlignment="1">
      <alignment horizontal="right" vertical="center" wrapText="1"/>
    </xf>
    <xf numFmtId="166" fontId="18" fillId="6" borderId="0" xfId="4" applyNumberFormat="1" applyFont="1" applyFill="1" applyBorder="1" applyAlignment="1">
      <alignment horizontal="right" vertical="center" wrapText="1"/>
    </xf>
    <xf numFmtId="0" fontId="12" fillId="6" borderId="0" xfId="3" applyFont="1" applyFill="1" applyBorder="1"/>
    <xf numFmtId="0" fontId="21" fillId="0" borderId="0" xfId="3" applyFont="1" applyAlignment="1">
      <alignment horizontal="left" vertical="center" wrapText="1"/>
    </xf>
    <xf numFmtId="0" fontId="12" fillId="0" borderId="0" xfId="3" applyFont="1" applyFill="1" applyBorder="1" applyAlignment="1">
      <alignment horizontal="left" vertical="center" wrapText="1" indent="1"/>
    </xf>
    <xf numFmtId="1" fontId="21" fillId="0" borderId="0" xfId="4" applyNumberFormat="1" applyFont="1" applyFill="1" applyBorder="1" applyAlignment="1">
      <alignment horizontal="right" vertical="center" wrapText="1"/>
    </xf>
    <xf numFmtId="166" fontId="21" fillId="0" borderId="0" xfId="3" applyNumberFormat="1" applyFont="1" applyFill="1" applyAlignment="1">
      <alignment vertical="center"/>
    </xf>
    <xf numFmtId="0" fontId="21" fillId="0" borderId="0" xfId="3" applyFont="1" applyFill="1" applyBorder="1" applyAlignment="1"/>
    <xf numFmtId="170" fontId="31" fillId="0" borderId="0" xfId="4" applyNumberFormat="1" applyFont="1" applyFill="1" applyBorder="1" applyAlignment="1"/>
    <xf numFmtId="3" fontId="21" fillId="0" borderId="0" xfId="3" applyNumberFormat="1" applyFont="1" applyFill="1" applyBorder="1" applyAlignment="1">
      <alignment horizontal="center" vertical="center" wrapText="1"/>
    </xf>
    <xf numFmtId="0" fontId="21" fillId="0" borderId="0" xfId="3" applyFont="1" applyFill="1" applyBorder="1" applyAlignment="1">
      <alignment horizontal="center" vertical="center"/>
    </xf>
    <xf numFmtId="0" fontId="21" fillId="0" borderId="0" xfId="3" applyFont="1" applyFill="1" applyBorder="1" applyAlignment="1">
      <alignment vertical="center"/>
    </xf>
    <xf numFmtId="0" fontId="21" fillId="0" borderId="0" xfId="3" applyFont="1" applyFill="1" applyAlignment="1">
      <alignment horizontal="center" vertical="center"/>
    </xf>
    <xf numFmtId="171" fontId="21" fillId="0" borderId="0" xfId="3" applyNumberFormat="1" applyFont="1" applyAlignment="1">
      <alignment vertical="center"/>
    </xf>
    <xf numFmtId="164" fontId="12" fillId="0" borderId="0" xfId="3" applyNumberFormat="1" applyFont="1" applyFill="1" applyBorder="1" applyAlignment="1">
      <alignment horizontal="right" vertical="center"/>
    </xf>
    <xf numFmtId="170" fontId="12" fillId="0" borderId="0" xfId="3" applyNumberFormat="1" applyFont="1" applyFill="1" applyBorder="1" applyAlignment="1">
      <alignment horizontal="right" vertical="center"/>
    </xf>
    <xf numFmtId="0" fontId="12" fillId="0" borderId="0" xfId="3" applyFont="1" applyFill="1" applyBorder="1" applyAlignment="1">
      <alignment horizontal="center" vertical="top"/>
    </xf>
    <xf numFmtId="3" fontId="12" fillId="0" borderId="0" xfId="3" applyNumberFormat="1" applyFont="1" applyFill="1" applyBorder="1" applyAlignment="1">
      <alignment horizontal="left" vertical="center" wrapText="1" indent="3"/>
    </xf>
    <xf numFmtId="164" fontId="12" fillId="0" borderId="0" xfId="3" applyNumberFormat="1" applyFont="1" applyFill="1" applyBorder="1" applyAlignment="1">
      <alignment vertical="top"/>
    </xf>
    <xf numFmtId="170" fontId="12" fillId="0" borderId="0" xfId="3" applyNumberFormat="1" applyFont="1" applyFill="1" applyBorder="1" applyAlignment="1">
      <alignment vertical="top"/>
    </xf>
    <xf numFmtId="170" fontId="18" fillId="0" borderId="0" xfId="4" applyNumberFormat="1" applyFont="1" applyFill="1" applyBorder="1" applyAlignment="1">
      <alignment horizontal="right" vertical="top"/>
    </xf>
    <xf numFmtId="170" fontId="18" fillId="0" borderId="0" xfId="4" applyNumberFormat="1" applyFont="1" applyFill="1" applyBorder="1" applyAlignment="1">
      <alignment horizontal="right" vertical="center"/>
    </xf>
    <xf numFmtId="0" fontId="32" fillId="0" borderId="0" xfId="3" applyFont="1" applyFill="1" applyBorder="1" applyAlignment="1">
      <alignment horizontal="center" vertical="center"/>
    </xf>
    <xf numFmtId="170" fontId="12" fillId="0" borderId="0" xfId="4" applyNumberFormat="1" applyFont="1" applyFill="1" applyBorder="1" applyAlignment="1">
      <alignment horizontal="right" vertical="center" wrapText="1"/>
    </xf>
    <xf numFmtId="164" fontId="29" fillId="0" borderId="0" xfId="3" applyNumberFormat="1" applyFont="1" applyFill="1" applyBorder="1" applyAlignment="1">
      <alignment vertical="center"/>
    </xf>
    <xf numFmtId="166" fontId="29" fillId="0" borderId="0" xfId="3" applyNumberFormat="1" applyFont="1" applyFill="1" applyBorder="1" applyAlignment="1">
      <alignment vertical="center"/>
    </xf>
    <xf numFmtId="0" fontId="0" fillId="0" borderId="0" xfId="0" applyFont="1"/>
    <xf numFmtId="0" fontId="12" fillId="0" borderId="0" xfId="2" applyFont="1" applyFill="1" applyBorder="1"/>
    <xf numFmtId="0" fontId="12" fillId="0" borderId="0" xfId="2" applyNumberFormat="1" applyFont="1" applyFill="1" applyAlignment="1">
      <alignment horizontal="left"/>
    </xf>
    <xf numFmtId="0" fontId="12" fillId="0" borderId="0" xfId="2" applyFont="1" applyFill="1"/>
    <xf numFmtId="0" fontId="16" fillId="4" borderId="0" xfId="2" applyFont="1" applyFill="1" applyBorder="1" applyAlignment="1">
      <alignment horizontal="center" vertical="center"/>
    </xf>
    <xf numFmtId="0" fontId="12" fillId="0" borderId="0" xfId="2" applyFont="1" applyFill="1" applyAlignment="1"/>
    <xf numFmtId="0" fontId="16" fillId="4" borderId="0" xfId="2" applyFont="1" applyFill="1" applyBorder="1" applyAlignment="1">
      <alignment horizontal="left"/>
    </xf>
    <xf numFmtId="0" fontId="16" fillId="4" borderId="19" xfId="2" applyFont="1" applyFill="1" applyBorder="1" applyAlignment="1">
      <alignment horizontal="center" vertical="center" wrapText="1"/>
    </xf>
    <xf numFmtId="0" fontId="16" fillId="4" borderId="20" xfId="2" applyFont="1" applyFill="1" applyBorder="1" applyAlignment="1">
      <alignment horizontal="center" vertical="center" wrapText="1"/>
    </xf>
    <xf numFmtId="0" fontId="17" fillId="0" borderId="0" xfId="2" applyFont="1" applyFill="1" applyBorder="1" applyAlignment="1">
      <alignment horizontal="left"/>
    </xf>
    <xf numFmtId="0" fontId="11" fillId="0" borderId="0" xfId="2" applyFont="1" applyFill="1" applyBorder="1" applyAlignment="1">
      <alignment horizontal="center" vertical="center" wrapText="1"/>
    </xf>
    <xf numFmtId="0" fontId="17" fillId="0" borderId="0" xfId="2" applyFont="1" applyFill="1" applyBorder="1" applyAlignment="1">
      <alignment horizontal="centerContinuous" vertical="center" wrapText="1"/>
    </xf>
    <xf numFmtId="0" fontId="11" fillId="0" borderId="0" xfId="2" applyFont="1" applyFill="1" applyBorder="1" applyAlignment="1">
      <alignment horizontal="centerContinuous" vertical="center" wrapText="1"/>
    </xf>
    <xf numFmtId="0" fontId="12" fillId="0" borderId="0" xfId="2" applyFont="1" applyFill="1" applyBorder="1" applyAlignment="1"/>
    <xf numFmtId="168" fontId="12" fillId="0" borderId="0" xfId="2" applyNumberFormat="1" applyFont="1" applyFill="1" applyBorder="1" applyAlignment="1"/>
    <xf numFmtId="168" fontId="12" fillId="0" borderId="0" xfId="2" applyNumberFormat="1" applyFont="1" applyFill="1" applyBorder="1" applyAlignment="1">
      <alignment horizontal="center"/>
    </xf>
    <xf numFmtId="168" fontId="12" fillId="0" borderId="0" xfId="2" applyNumberFormat="1" applyFont="1" applyFill="1" applyAlignment="1">
      <alignment horizontal="right"/>
    </xf>
    <xf numFmtId="2" fontId="12" fillId="0" borderId="0" xfId="2" applyNumberFormat="1" applyFont="1" applyFill="1" applyBorder="1" applyAlignment="1"/>
    <xf numFmtId="1" fontId="12" fillId="0" borderId="0" xfId="2" applyNumberFormat="1" applyFont="1" applyFill="1" applyBorder="1" applyAlignment="1"/>
    <xf numFmtId="0" fontId="12" fillId="0" borderId="0" xfId="2" applyFont="1" applyFill="1" applyBorder="1" applyAlignment="1">
      <alignment horizontal="center"/>
    </xf>
    <xf numFmtId="168" fontId="12" fillId="0" borderId="0" xfId="2" applyNumberFormat="1" applyFont="1" applyFill="1" applyBorder="1" applyAlignment="1">
      <alignment horizontal="right"/>
    </xf>
    <xf numFmtId="168" fontId="12" fillId="0" borderId="0" xfId="2" applyNumberFormat="1" applyFont="1" applyFill="1" applyBorder="1" applyAlignment="1">
      <alignment horizontal="left" indent="2"/>
    </xf>
    <xf numFmtId="0" fontId="12" fillId="0" borderId="0" xfId="2" applyFont="1" applyFill="1" applyBorder="1" applyAlignment="1">
      <alignment horizontal="center" vertical="top" wrapText="1"/>
    </xf>
    <xf numFmtId="0" fontId="12" fillId="0" borderId="0" xfId="2" applyFont="1" applyFill="1" applyBorder="1" applyAlignment="1">
      <alignment horizontal="left" indent="2"/>
    </xf>
    <xf numFmtId="1" fontId="12" fillId="0" borderId="0" xfId="2" applyNumberFormat="1" applyFont="1" applyFill="1"/>
    <xf numFmtId="168" fontId="12" fillId="0" borderId="0" xfId="2" applyNumberFormat="1" applyFont="1" applyFill="1" applyBorder="1" applyAlignment="1">
      <alignment horizontal="left" indent="4"/>
    </xf>
    <xf numFmtId="0" fontId="12" fillId="0" borderId="0" xfId="2" applyFont="1" applyFill="1" applyBorder="1" applyAlignment="1">
      <alignment horizontal="left" indent="4"/>
    </xf>
    <xf numFmtId="6" fontId="12" fillId="0" borderId="0" xfId="2" applyNumberFormat="1" applyFont="1" applyFill="1" applyBorder="1" applyAlignment="1">
      <alignment horizontal="center" vertical="top" wrapText="1"/>
    </xf>
    <xf numFmtId="0" fontId="12" fillId="0" borderId="0" xfId="2" applyFont="1" applyFill="1" applyAlignment="1">
      <alignment horizontal="center"/>
    </xf>
    <xf numFmtId="166" fontId="12" fillId="0" borderId="0" xfId="2" applyNumberFormat="1" applyFont="1" applyFill="1" applyBorder="1" applyAlignment="1">
      <alignment horizontal="right"/>
    </xf>
    <xf numFmtId="0" fontId="19" fillId="0" borderId="21" xfId="2" applyFont="1" applyBorder="1"/>
    <xf numFmtId="0" fontId="12" fillId="0" borderId="21" xfId="2" applyFont="1" applyFill="1" applyBorder="1"/>
    <xf numFmtId="0" fontId="19" fillId="0" borderId="0" xfId="2" applyFont="1"/>
    <xf numFmtId="0" fontId="12" fillId="0" borderId="0" xfId="2" applyFont="1" applyFill="1" applyAlignment="1">
      <alignment horizontal="right"/>
    </xf>
    <xf numFmtId="165" fontId="12" fillId="0" borderId="0" xfId="10" applyNumberFormat="1" applyFont="1" applyFill="1"/>
    <xf numFmtId="1" fontId="12" fillId="0" borderId="0" xfId="2" applyNumberFormat="1" applyFont="1" applyFill="1" applyAlignment="1">
      <alignment horizontal="right"/>
    </xf>
    <xf numFmtId="165" fontId="12" fillId="0" borderId="0" xfId="1" applyNumberFormat="1" applyFont="1" applyFill="1"/>
    <xf numFmtId="168" fontId="12" fillId="0" borderId="0" xfId="2" applyNumberFormat="1" applyFont="1" applyFill="1"/>
    <xf numFmtId="0" fontId="37" fillId="0" borderId="0" xfId="2" applyFont="1" applyFill="1" applyBorder="1"/>
    <xf numFmtId="0" fontId="12" fillId="0" borderId="0" xfId="2" applyFont="1"/>
    <xf numFmtId="0" fontId="16" fillId="4" borderId="0" xfId="2" applyFont="1" applyFill="1" applyBorder="1" applyAlignment="1"/>
    <xf numFmtId="0" fontId="17" fillId="0" borderId="0" xfId="2" quotePrefix="1" applyFont="1" applyFill="1" applyBorder="1" applyAlignment="1">
      <alignment horizontal="left"/>
    </xf>
    <xf numFmtId="0" fontId="12" fillId="0" borderId="0" xfId="2" applyFont="1" applyBorder="1"/>
    <xf numFmtId="0" fontId="12" fillId="0" borderId="0" xfId="2" applyFont="1" applyFill="1" applyBorder="1" applyAlignment="1">
      <alignment horizontal="left"/>
    </xf>
    <xf numFmtId="171" fontId="12" fillId="0" borderId="0" xfId="2" applyNumberFormat="1" applyFont="1" applyFill="1" applyBorder="1"/>
    <xf numFmtId="165" fontId="12" fillId="0" borderId="0" xfId="2" applyNumberFormat="1" applyFont="1" applyFill="1" applyBorder="1"/>
    <xf numFmtId="0" fontId="12" fillId="0" borderId="18" xfId="2" applyFont="1" applyFill="1" applyBorder="1"/>
    <xf numFmtId="165" fontId="12" fillId="0" borderId="0" xfId="10" applyNumberFormat="1" applyFont="1" applyFill="1" applyBorder="1" applyAlignment="1">
      <alignment horizontal="right" vertical="center"/>
    </xf>
    <xf numFmtId="0" fontId="12" fillId="0" borderId="0" xfId="2" applyFont="1" applyFill="1" applyAlignment="1">
      <alignment vertical="center"/>
    </xf>
    <xf numFmtId="165" fontId="12" fillId="0" borderId="0" xfId="2" applyNumberFormat="1" applyFont="1"/>
    <xf numFmtId="168" fontId="12" fillId="0" borderId="0" xfId="2" applyNumberFormat="1" applyFont="1" applyFill="1" applyAlignment="1">
      <alignment vertical="center"/>
    </xf>
    <xf numFmtId="0" fontId="12" fillId="0" borderId="0" xfId="2" applyFont="1" applyAlignment="1">
      <alignment vertical="center"/>
    </xf>
    <xf numFmtId="0" fontId="12" fillId="0" borderId="0" xfId="2" applyNumberFormat="1" applyFont="1" applyFill="1" applyAlignment="1">
      <alignment horizontal="left" vertical="top"/>
    </xf>
    <xf numFmtId="0" fontId="12" fillId="0" borderId="0" xfId="2" applyFont="1" applyAlignment="1">
      <alignment vertical="top"/>
    </xf>
    <xf numFmtId="6" fontId="12" fillId="0" borderId="0" xfId="2" applyNumberFormat="1" applyFont="1" applyFill="1" applyBorder="1" applyAlignment="1">
      <alignment horizontal="right" wrapText="1"/>
    </xf>
    <xf numFmtId="0" fontId="18" fillId="0" borderId="0" xfId="2" applyFont="1" applyBorder="1"/>
    <xf numFmtId="0" fontId="18" fillId="0" borderId="0" xfId="2" applyFont="1" applyFill="1" applyBorder="1"/>
    <xf numFmtId="0" fontId="38" fillId="0" borderId="0" xfId="2" applyFont="1" applyFill="1" applyBorder="1"/>
    <xf numFmtId="1" fontId="12" fillId="0" borderId="0" xfId="10" applyNumberFormat="1" applyFont="1" applyFill="1" applyBorder="1" applyAlignment="1">
      <alignment horizontal="right" vertical="center"/>
    </xf>
    <xf numFmtId="1" fontId="12" fillId="0" borderId="0" xfId="2" applyNumberFormat="1" applyFont="1" applyFill="1" applyBorder="1" applyAlignment="1">
      <alignment horizontal="right"/>
    </xf>
    <xf numFmtId="1" fontId="12" fillId="0" borderId="0" xfId="2" applyNumberFormat="1" applyFont="1"/>
    <xf numFmtId="0" fontId="38" fillId="0" borderId="0" xfId="2" applyFont="1"/>
    <xf numFmtId="0" fontId="38" fillId="0" borderId="0" xfId="2" quotePrefix="1" applyFont="1"/>
    <xf numFmtId="0" fontId="39" fillId="0" borderId="0" xfId="2" applyFont="1" applyFill="1" applyAlignment="1">
      <alignment horizontal="left"/>
    </xf>
    <xf numFmtId="49" fontId="12" fillId="0" borderId="0" xfId="2" applyNumberFormat="1" applyFont="1" applyFill="1" applyAlignment="1">
      <alignment horizontal="left"/>
    </xf>
    <xf numFmtId="0" fontId="41" fillId="7" borderId="0" xfId="2" applyFont="1" applyFill="1" applyBorder="1"/>
    <xf numFmtId="0" fontId="11" fillId="0" borderId="0" xfId="2" applyFont="1" applyBorder="1" applyAlignment="1">
      <alignment horizontal="center" vertical="center" wrapText="1"/>
    </xf>
    <xf numFmtId="0" fontId="12" fillId="8" borderId="0" xfId="2" applyFont="1" applyFill="1" applyBorder="1" applyAlignment="1"/>
    <xf numFmtId="168" fontId="12" fillId="8" borderId="0" xfId="2" applyNumberFormat="1" applyFont="1" applyFill="1" applyBorder="1" applyAlignment="1">
      <alignment horizontal="right"/>
    </xf>
    <xf numFmtId="0" fontId="12" fillId="8" borderId="0" xfId="2" applyFont="1" applyFill="1" applyBorder="1"/>
    <xf numFmtId="0" fontId="12" fillId="0" borderId="29" xfId="2" applyFont="1" applyBorder="1"/>
    <xf numFmtId="168" fontId="12" fillId="8" borderId="0" xfId="2" applyNumberFormat="1" applyFont="1" applyFill="1" applyAlignment="1">
      <alignment horizontal="right"/>
    </xf>
    <xf numFmtId="0" fontId="12" fillId="0" borderId="0" xfId="2" applyNumberFormat="1" applyFont="1" applyAlignment="1">
      <alignment horizontal="left"/>
    </xf>
    <xf numFmtId="168" fontId="12" fillId="0" borderId="0" xfId="2" applyNumberFormat="1" applyFont="1"/>
    <xf numFmtId="0" fontId="12" fillId="0" borderId="0" xfId="2" applyNumberFormat="1" applyFont="1" applyBorder="1" applyAlignment="1">
      <alignment horizontal="left"/>
    </xf>
    <xf numFmtId="0" fontId="16" fillId="4" borderId="5" xfId="2" applyFont="1" applyFill="1" applyBorder="1" applyAlignment="1"/>
    <xf numFmtId="0" fontId="16" fillId="4" borderId="13" xfId="2" applyFont="1" applyFill="1" applyBorder="1" applyAlignment="1"/>
    <xf numFmtId="0" fontId="16" fillId="4" borderId="14" xfId="2" applyFont="1" applyFill="1" applyBorder="1" applyAlignment="1"/>
    <xf numFmtId="6" fontId="18" fillId="4" borderId="3" xfId="2" applyNumberFormat="1" applyFont="1" applyFill="1" applyBorder="1" applyAlignment="1">
      <alignment horizontal="center" vertical="center" wrapText="1"/>
    </xf>
    <xf numFmtId="0" fontId="16" fillId="4" borderId="3" xfId="2" applyFont="1" applyFill="1" applyBorder="1" applyAlignment="1">
      <alignment horizontal="center" vertical="center" wrapText="1"/>
    </xf>
    <xf numFmtId="0" fontId="12" fillId="0" borderId="0" xfId="2" applyFont="1" applyFill="1" applyBorder="1" applyAlignment="1">
      <alignment horizontal="left" indent="1"/>
    </xf>
    <xf numFmtId="168" fontId="12" fillId="0" borderId="0" xfId="2" applyNumberFormat="1" applyFont="1" applyFill="1" applyBorder="1"/>
    <xf numFmtId="1" fontId="12" fillId="0" borderId="0" xfId="2" applyNumberFormat="1" applyFont="1" applyFill="1" applyBorder="1"/>
    <xf numFmtId="0" fontId="12" fillId="0" borderId="0" xfId="2" applyFont="1" applyFill="1" applyBorder="1" applyAlignment="1">
      <alignment horizontal="left" vertical="center" indent="3"/>
    </xf>
    <xf numFmtId="0" fontId="12" fillId="0" borderId="0" xfId="2" applyFont="1" applyFill="1" applyBorder="1" applyAlignment="1">
      <alignment vertical="center"/>
    </xf>
    <xf numFmtId="168" fontId="12" fillId="0" borderId="0" xfId="2" applyNumberFormat="1" applyFont="1" applyFill="1" applyBorder="1" applyAlignment="1">
      <alignment vertical="center"/>
    </xf>
    <xf numFmtId="1" fontId="12" fillId="0" borderId="0" xfId="2" applyNumberFormat="1" applyFont="1" applyFill="1" applyBorder="1" applyAlignment="1">
      <alignment vertical="center"/>
    </xf>
    <xf numFmtId="165" fontId="12" fillId="0" borderId="0" xfId="2" applyNumberFormat="1" applyFont="1" applyFill="1" applyBorder="1" applyAlignment="1">
      <alignment vertical="center"/>
    </xf>
    <xf numFmtId="166" fontId="18" fillId="0" borderId="0" xfId="2" applyNumberFormat="1" applyFont="1" applyBorder="1"/>
    <xf numFmtId="168" fontId="12" fillId="0" borderId="0" xfId="2" applyNumberFormat="1" applyFont="1" applyFill="1" applyBorder="1" applyAlignment="1">
      <alignment horizontal="right" vertical="center"/>
    </xf>
    <xf numFmtId="0" fontId="38" fillId="0" borderId="0" xfId="2" applyFont="1" applyFill="1" applyAlignment="1">
      <alignment vertical="center"/>
    </xf>
    <xf numFmtId="0" fontId="18" fillId="0" borderId="0" xfId="2" applyFont="1" applyFill="1" applyBorder="1" applyAlignment="1"/>
    <xf numFmtId="0" fontId="16" fillId="4" borderId="0" xfId="2" applyFont="1" applyFill="1" applyBorder="1" applyAlignment="1">
      <alignment horizontal="left" wrapText="1"/>
    </xf>
    <xf numFmtId="0" fontId="37" fillId="0" borderId="0" xfId="2" applyFont="1" applyFill="1" applyBorder="1" applyAlignment="1">
      <alignment horizontal="center" vertical="center"/>
    </xf>
    <xf numFmtId="0" fontId="12" fillId="0" borderId="0" xfId="2" applyFont="1" applyAlignment="1">
      <alignment horizontal="left"/>
    </xf>
    <xf numFmtId="0" fontId="12" fillId="0" borderId="0" xfId="2" applyFont="1" applyAlignment="1"/>
    <xf numFmtId="0" fontId="16" fillId="4" borderId="0" xfId="2" applyFont="1" applyFill="1" applyBorder="1"/>
    <xf numFmtId="0" fontId="12" fillId="0" borderId="0" xfId="2" applyFont="1" applyBorder="1" applyAlignment="1"/>
    <xf numFmtId="0" fontId="19" fillId="0" borderId="21" xfId="2" applyFont="1" applyFill="1" applyBorder="1"/>
    <xf numFmtId="0" fontId="19" fillId="0" borderId="0" xfId="2" applyFont="1" applyFill="1"/>
    <xf numFmtId="172" fontId="12" fillId="0" borderId="0" xfId="2" applyNumberFormat="1" applyFont="1" applyFill="1" applyBorder="1" applyAlignment="1">
      <alignment horizontal="right"/>
    </xf>
    <xf numFmtId="172" fontId="12" fillId="0" borderId="0" xfId="2" applyNumberFormat="1" applyFont="1" applyFill="1" applyBorder="1" applyAlignment="1">
      <alignment horizontal="right" vertical="center"/>
    </xf>
    <xf numFmtId="0" fontId="12" fillId="0" borderId="0" xfId="2" quotePrefix="1" applyFont="1" applyAlignment="1">
      <alignment horizontal="left" vertical="center" wrapText="1"/>
    </xf>
    <xf numFmtId="0" fontId="35" fillId="4" borderId="0" xfId="2" applyFont="1" applyFill="1" applyBorder="1" applyAlignment="1">
      <alignment horizontal="left"/>
    </xf>
    <xf numFmtId="6" fontId="12" fillId="0" borderId="0" xfId="2" applyNumberFormat="1" applyFont="1" applyFill="1" applyBorder="1" applyAlignment="1">
      <alignment horizontal="center" wrapText="1"/>
    </xf>
    <xf numFmtId="6" fontId="12" fillId="0" borderId="0" xfId="2" applyNumberFormat="1" applyFont="1" applyFill="1" applyBorder="1" applyAlignment="1">
      <alignment horizontal="center" vertical="center" wrapText="1"/>
    </xf>
    <xf numFmtId="168" fontId="44" fillId="0" borderId="0" xfId="2" applyNumberFormat="1" applyFont="1" applyFill="1" applyBorder="1" applyAlignment="1">
      <alignment horizontal="right"/>
    </xf>
    <xf numFmtId="0" fontId="19" fillId="0" borderId="0" xfId="2" applyFont="1" applyFill="1" applyBorder="1"/>
    <xf numFmtId="173" fontId="12" fillId="0" borderId="0" xfId="2" applyNumberFormat="1" applyFont="1" applyFill="1" applyBorder="1"/>
    <xf numFmtId="172" fontId="12" fillId="0" borderId="0" xfId="2" applyNumberFormat="1" applyFont="1" applyFill="1" applyBorder="1"/>
    <xf numFmtId="166" fontId="12" fillId="0" borderId="0" xfId="2" applyNumberFormat="1" applyFont="1" applyFill="1" applyBorder="1"/>
    <xf numFmtId="0" fontId="38" fillId="0" borderId="0" xfId="2" applyFont="1" applyFill="1"/>
    <xf numFmtId="0" fontId="20" fillId="0" borderId="0" xfId="2" quotePrefix="1" applyFont="1"/>
    <xf numFmtId="0" fontId="11" fillId="0" borderId="0" xfId="2" applyFont="1" applyFill="1"/>
    <xf numFmtId="0" fontId="18" fillId="0" borderId="0" xfId="2" applyFont="1" applyBorder="1" applyAlignment="1">
      <alignment horizontal="left"/>
    </xf>
    <xf numFmtId="0" fontId="18" fillId="0" borderId="0" xfId="2" applyFont="1" applyAlignment="1">
      <alignment horizontal="left" vertical="center"/>
    </xf>
    <xf numFmtId="0" fontId="18" fillId="0" borderId="0" xfId="2" applyFont="1"/>
    <xf numFmtId="6" fontId="18" fillId="0" borderId="0" xfId="2" applyNumberFormat="1" applyFont="1" applyFill="1" applyBorder="1" applyAlignment="1">
      <alignment horizontal="right" vertical="center"/>
    </xf>
    <xf numFmtId="0" fontId="16" fillId="4" borderId="6" xfId="2" applyFont="1" applyFill="1" applyBorder="1" applyAlignment="1">
      <alignment horizontal="left" wrapText="1"/>
    </xf>
    <xf numFmtId="0" fontId="16" fillId="4" borderId="15" xfId="2" applyFont="1" applyFill="1" applyBorder="1" applyAlignment="1"/>
    <xf numFmtId="168" fontId="18" fillId="0" borderId="0" xfId="2" applyNumberFormat="1" applyFont="1" applyFill="1" applyAlignment="1">
      <alignment horizontal="right" vertical="center"/>
    </xf>
    <xf numFmtId="0" fontId="18" fillId="0" borderId="0" xfId="2" applyFont="1" applyFill="1"/>
    <xf numFmtId="0" fontId="18" fillId="0" borderId="0" xfId="2" applyFont="1" applyFill="1" applyBorder="1" applyAlignment="1">
      <alignment horizontal="left" indent="1"/>
    </xf>
    <xf numFmtId="0" fontId="18" fillId="0" borderId="0" xfId="2" applyFont="1" applyFill="1" applyBorder="1" applyAlignment="1">
      <alignment horizontal="left" wrapText="1" indent="3"/>
    </xf>
    <xf numFmtId="0" fontId="18" fillId="0" borderId="0" xfId="2" applyFont="1" applyFill="1" applyAlignment="1">
      <alignment vertical="center"/>
    </xf>
    <xf numFmtId="168" fontId="18" fillId="0" borderId="0" xfId="2" applyNumberFormat="1" applyFont="1" applyFill="1" applyAlignment="1">
      <alignment vertical="center"/>
    </xf>
    <xf numFmtId="0" fontId="18" fillId="0" borderId="0" xfId="2" applyFont="1" applyFill="1" applyBorder="1" applyAlignment="1">
      <alignment horizontal="left"/>
    </xf>
    <xf numFmtId="0" fontId="18" fillId="0" borderId="0" xfId="2" quotePrefix="1" applyFont="1" applyBorder="1" applyAlignment="1">
      <alignment horizontal="left" vertical="center" wrapText="1"/>
    </xf>
    <xf numFmtId="0" fontId="16" fillId="4" borderId="7" xfId="2" applyFont="1" applyFill="1" applyBorder="1" applyAlignment="1">
      <alignment horizontal="center" vertical="center" wrapText="1"/>
    </xf>
    <xf numFmtId="166" fontId="18" fillId="0" borderId="0" xfId="2" applyNumberFormat="1" applyFont="1"/>
    <xf numFmtId="0" fontId="35" fillId="0" borderId="0" xfId="2" applyFont="1" applyFill="1"/>
    <xf numFmtId="0" fontId="35" fillId="0" borderId="0" xfId="2" applyFont="1"/>
    <xf numFmtId="0" fontId="18" fillId="0" borderId="0" xfId="2" quotePrefix="1" applyFont="1" applyAlignment="1">
      <alignment horizontal="left"/>
    </xf>
    <xf numFmtId="0" fontId="10" fillId="4" borderId="0" xfId="2" applyFont="1" applyFill="1" applyBorder="1" applyAlignment="1">
      <alignment horizontal="left" wrapText="1"/>
    </xf>
    <xf numFmtId="0" fontId="18" fillId="0" borderId="0" xfId="2" applyFont="1" applyAlignment="1">
      <alignment horizontal="left"/>
    </xf>
    <xf numFmtId="0" fontId="18" fillId="0" borderId="0" xfId="2" applyFont="1" applyFill="1" applyAlignment="1">
      <alignment horizontal="left"/>
    </xf>
    <xf numFmtId="0" fontId="18" fillId="4" borderId="5" xfId="2" applyFont="1" applyFill="1" applyBorder="1"/>
    <xf numFmtId="2" fontId="16" fillId="4" borderId="3" xfId="2" applyNumberFormat="1" applyFont="1" applyFill="1" applyBorder="1" applyAlignment="1">
      <alignment horizontal="center" vertical="center" wrapText="1"/>
    </xf>
    <xf numFmtId="168" fontId="18" fillId="0" borderId="0" xfId="2" applyNumberFormat="1" applyFont="1" applyFill="1" applyBorder="1" applyAlignment="1">
      <alignment horizontal="right"/>
    </xf>
    <xf numFmtId="166" fontId="18" fillId="0" borderId="0" xfId="2" applyNumberFormat="1" applyFont="1" applyFill="1" applyBorder="1"/>
    <xf numFmtId="0" fontId="18" fillId="0" borderId="18" xfId="2" applyFont="1" applyFill="1" applyBorder="1"/>
    <xf numFmtId="1" fontId="18" fillId="0" borderId="0" xfId="2" applyNumberFormat="1" applyFont="1" applyFill="1" applyBorder="1" applyAlignment="1">
      <alignment horizontal="right"/>
    </xf>
    <xf numFmtId="165" fontId="18" fillId="0" borderId="0" xfId="2" applyNumberFormat="1" applyFont="1" applyFill="1" applyBorder="1" applyAlignment="1">
      <alignment horizontal="right"/>
    </xf>
    <xf numFmtId="165" fontId="18" fillId="0" borderId="0" xfId="2" applyNumberFormat="1" applyFont="1" applyFill="1" applyBorder="1" applyAlignment="1">
      <alignment horizontal="right" vertical="center"/>
    </xf>
    <xf numFmtId="168" fontId="12" fillId="0" borderId="0" xfId="8" applyNumberFormat="1" applyFont="1" applyFill="1" applyBorder="1" applyAlignment="1">
      <alignment horizontal="right"/>
    </xf>
    <xf numFmtId="168" fontId="18" fillId="0" borderId="0" xfId="2" applyNumberFormat="1" applyFont="1" applyFill="1" applyBorder="1" applyAlignment="1"/>
    <xf numFmtId="166" fontId="18" fillId="0" borderId="0" xfId="2" applyNumberFormat="1" applyFont="1" applyFill="1"/>
    <xf numFmtId="0" fontId="18" fillId="0" borderId="0" xfId="2" applyFont="1" applyFill="1" applyBorder="1" applyAlignment="1">
      <alignment horizontal="left" vertical="center" indent="3"/>
    </xf>
    <xf numFmtId="168" fontId="18" fillId="0" borderId="0" xfId="2" applyNumberFormat="1" applyFont="1" applyFill="1" applyBorder="1"/>
    <xf numFmtId="0" fontId="18" fillId="0" borderId="21" xfId="2" applyFont="1" applyFill="1" applyBorder="1"/>
    <xf numFmtId="168" fontId="12" fillId="0" borderId="0" xfId="8" applyNumberFormat="1" applyFont="1" applyFill="1" applyBorder="1" applyAlignment="1"/>
    <xf numFmtId="166" fontId="12" fillId="0" borderId="0" xfId="8" applyNumberFormat="1" applyFont="1" applyFill="1" applyBorder="1" applyAlignment="1"/>
    <xf numFmtId="168" fontId="12" fillId="0" borderId="0" xfId="8" applyNumberFormat="1" applyFont="1" applyFill="1" applyBorder="1"/>
    <xf numFmtId="165" fontId="12" fillId="0" borderId="0" xfId="8" applyNumberFormat="1" applyFont="1" applyFill="1" applyBorder="1"/>
    <xf numFmtId="166" fontId="12" fillId="0" borderId="0" xfId="8" applyNumberFormat="1" applyFont="1" applyFill="1" applyBorder="1"/>
    <xf numFmtId="0" fontId="46" fillId="0" borderId="0" xfId="2" applyFont="1" applyFill="1" applyAlignment="1">
      <alignment vertical="center"/>
    </xf>
    <xf numFmtId="0" fontId="16" fillId="4" borderId="13" xfId="2" applyFont="1" applyFill="1" applyBorder="1" applyAlignment="1">
      <alignment horizontal="left" wrapText="1"/>
    </xf>
    <xf numFmtId="0" fontId="46" fillId="0" borderId="0" xfId="2" applyFont="1" applyFill="1"/>
    <xf numFmtId="0" fontId="18" fillId="0" borderId="0" xfId="2" applyNumberFormat="1" applyFont="1" applyFill="1" applyAlignment="1">
      <alignment horizontal="left"/>
    </xf>
    <xf numFmtId="166" fontId="18" fillId="0" borderId="0" xfId="2" applyNumberFormat="1" applyFont="1" applyFill="1" applyBorder="1" applyAlignment="1">
      <alignment horizontal="right"/>
    </xf>
    <xf numFmtId="6" fontId="18" fillId="0" borderId="0" xfId="2" applyNumberFormat="1" applyFont="1" applyFill="1" applyBorder="1" applyAlignment="1">
      <alignment horizontal="right" vertical="top"/>
    </xf>
    <xf numFmtId="165" fontId="18" fillId="0" borderId="0" xfId="10" applyNumberFormat="1" applyFont="1" applyFill="1" applyBorder="1" applyAlignment="1">
      <alignment vertical="center"/>
    </xf>
    <xf numFmtId="0" fontId="18" fillId="0" borderId="0" xfId="2" applyFont="1" applyBorder="1" applyAlignment="1"/>
    <xf numFmtId="0" fontId="18" fillId="0" borderId="0" xfId="2" applyFont="1" applyAlignment="1"/>
    <xf numFmtId="168" fontId="18" fillId="0" borderId="0" xfId="2" applyNumberFormat="1" applyFont="1" applyFill="1" applyBorder="1" applyAlignment="1">
      <alignment horizontal="center"/>
    </xf>
    <xf numFmtId="0" fontId="18" fillId="0" borderId="0" xfId="2" applyFont="1" applyFill="1" applyBorder="1" applyAlignment="1">
      <alignment horizontal="center"/>
    </xf>
    <xf numFmtId="172" fontId="18" fillId="0" borderId="0" xfId="2" applyNumberFormat="1" applyFont="1" applyFill="1" applyBorder="1" applyAlignment="1">
      <alignment horizontal="right"/>
    </xf>
    <xf numFmtId="0" fontId="18" fillId="0" borderId="0" xfId="2" applyFont="1" applyFill="1" applyBorder="1" applyAlignment="1">
      <alignment horizontal="center" vertical="top" wrapText="1"/>
    </xf>
    <xf numFmtId="6" fontId="18" fillId="0" borderId="0" xfId="2" applyNumberFormat="1" applyFont="1" applyFill="1" applyBorder="1" applyAlignment="1">
      <alignment horizontal="center" vertical="top" wrapText="1"/>
    </xf>
    <xf numFmtId="0" fontId="18" fillId="0" borderId="0" xfId="2" applyFont="1" applyFill="1" applyAlignment="1">
      <alignment horizontal="center"/>
    </xf>
    <xf numFmtId="0" fontId="45" fillId="0" borderId="21" xfId="2" applyFont="1" applyFill="1" applyBorder="1"/>
    <xf numFmtId="0" fontId="18" fillId="0" borderId="0" xfId="2" applyFont="1" applyAlignment="1">
      <alignment horizontal="left" vertical="center" wrapText="1"/>
    </xf>
    <xf numFmtId="0" fontId="35" fillId="0" borderId="0" xfId="2" applyFont="1" applyBorder="1" applyAlignment="1">
      <alignment horizontal="center" vertical="center" wrapText="1"/>
    </xf>
    <xf numFmtId="168" fontId="47" fillId="0" borderId="0" xfId="2" applyNumberFormat="1" applyFont="1" applyFill="1" applyBorder="1" applyAlignment="1"/>
    <xf numFmtId="168" fontId="18" fillId="0" borderId="0" xfId="2" applyNumberFormat="1" applyFont="1" applyFill="1"/>
    <xf numFmtId="0" fontId="18" fillId="0" borderId="0" xfId="2" applyFont="1" applyFill="1" applyAlignment="1">
      <alignment horizontal="right"/>
    </xf>
    <xf numFmtId="173" fontId="18" fillId="0" borderId="0" xfId="2" applyNumberFormat="1" applyFont="1" applyFill="1" applyBorder="1"/>
    <xf numFmtId="172" fontId="18" fillId="0" borderId="0" xfId="2" applyNumberFormat="1" applyFont="1" applyFill="1" applyBorder="1"/>
    <xf numFmtId="173" fontId="18" fillId="0" borderId="0" xfId="2" applyNumberFormat="1" applyFont="1" applyFill="1" applyBorder="1" applyAlignment="1">
      <alignment vertical="center"/>
    </xf>
    <xf numFmtId="6" fontId="18" fillId="0" borderId="0" xfId="2" applyNumberFormat="1" applyFont="1" applyFill="1" applyBorder="1" applyAlignment="1">
      <alignment horizontal="right"/>
    </xf>
    <xf numFmtId="168" fontId="18" fillId="0" borderId="0" xfId="2" applyNumberFormat="1" applyFont="1" applyFill="1" applyBorder="1" applyAlignment="1">
      <alignment vertical="center"/>
    </xf>
    <xf numFmtId="168" fontId="18" fillId="0" borderId="0" xfId="2" applyNumberFormat="1" applyFont="1" applyFill="1" applyBorder="1" applyAlignment="1">
      <alignment horizontal="right" vertical="center"/>
    </xf>
    <xf numFmtId="0" fontId="18" fillId="0" borderId="0" xfId="2" applyFont="1" applyFill="1" applyBorder="1" applyAlignment="1">
      <alignment horizontal="left" vertical="center" wrapText="1" indent="1"/>
    </xf>
    <xf numFmtId="0" fontId="18" fillId="0" borderId="0" xfId="2" applyFont="1" applyFill="1" applyBorder="1" applyAlignment="1">
      <alignment horizontal="left" vertical="center" indent="1"/>
    </xf>
    <xf numFmtId="0" fontId="18" fillId="0" borderId="0" xfId="2" applyFont="1" applyFill="1" applyBorder="1" applyAlignment="1">
      <alignment vertical="center"/>
    </xf>
    <xf numFmtId="3" fontId="35" fillId="0" borderId="0" xfId="2" applyNumberFormat="1" applyFont="1" applyBorder="1" applyAlignment="1">
      <alignment vertical="center"/>
    </xf>
    <xf numFmtId="0" fontId="35" fillId="0" borderId="0" xfId="2" applyFont="1" applyBorder="1" applyAlignment="1"/>
    <xf numFmtId="3" fontId="35" fillId="0" borderId="0" xfId="2" applyNumberFormat="1" applyFont="1" applyAlignment="1">
      <alignment vertical="center"/>
    </xf>
    <xf numFmtId="0" fontId="35" fillId="0" borderId="0" xfId="2" applyFont="1" applyAlignment="1"/>
    <xf numFmtId="3" fontId="35" fillId="0" borderId="0" xfId="2" applyNumberFormat="1" applyFont="1" applyFill="1" applyAlignment="1">
      <alignment vertical="center"/>
    </xf>
    <xf numFmtId="3" fontId="35" fillId="0" borderId="0" xfId="2" applyNumberFormat="1" applyFont="1" applyFill="1" applyAlignment="1">
      <alignment vertical="center" wrapText="1"/>
    </xf>
    <xf numFmtId="0" fontId="18" fillId="0" borderId="0" xfId="2" applyFont="1" applyFill="1" applyAlignment="1">
      <alignment wrapText="1"/>
    </xf>
    <xf numFmtId="165" fontId="18" fillId="0" borderId="0" xfId="10" applyNumberFormat="1" applyFont="1" applyFill="1" applyAlignment="1">
      <alignment horizontal="right"/>
    </xf>
    <xf numFmtId="0" fontId="18" fillId="0" borderId="0" xfId="2" applyFont="1" applyFill="1" applyAlignment="1"/>
    <xf numFmtId="0" fontId="18" fillId="0" borderId="0" xfId="2" applyFont="1" applyBorder="1" applyAlignment="1">
      <alignment vertical="center"/>
    </xf>
    <xf numFmtId="0" fontId="18" fillId="0" borderId="0" xfId="2" applyFont="1" applyAlignment="1">
      <alignment vertical="center"/>
    </xf>
    <xf numFmtId="166" fontId="18" fillId="0" borderId="0" xfId="2" applyNumberFormat="1" applyFont="1" applyAlignment="1"/>
    <xf numFmtId="166" fontId="18" fillId="0" borderId="0" xfId="2" applyNumberFormat="1" applyFont="1" applyAlignment="1">
      <alignment horizontal="right"/>
    </xf>
    <xf numFmtId="0" fontId="18" fillId="0" borderId="15" xfId="2" applyFont="1" applyFill="1" applyBorder="1" applyAlignment="1">
      <alignment horizontal="left"/>
    </xf>
    <xf numFmtId="2" fontId="18" fillId="0" borderId="0" xfId="2" applyNumberFormat="1" applyFont="1" applyFill="1" applyBorder="1" applyAlignment="1">
      <alignment horizontal="right" vertical="center"/>
    </xf>
    <xf numFmtId="166" fontId="18" fillId="0" borderId="0" xfId="2" applyNumberFormat="1" applyFont="1" applyFill="1" applyBorder="1" applyAlignment="1">
      <alignment horizontal="right" vertical="center"/>
    </xf>
    <xf numFmtId="0" fontId="0" fillId="0" borderId="0" xfId="0" applyFont="1" applyFill="1"/>
    <xf numFmtId="173" fontId="12" fillId="0" borderId="0" xfId="2" applyNumberFormat="1" applyFont="1" applyFill="1"/>
    <xf numFmtId="166" fontId="18" fillId="0" borderId="0" xfId="2" applyNumberFormat="1" applyFont="1" applyFill="1" applyAlignment="1">
      <alignment horizontal="right"/>
    </xf>
    <xf numFmtId="0" fontId="16" fillId="4" borderId="17" xfId="2" applyFont="1" applyFill="1" applyBorder="1" applyAlignment="1">
      <alignment horizontal="center" vertical="center" wrapText="1"/>
    </xf>
    <xf numFmtId="0" fontId="16" fillId="4" borderId="5" xfId="2" applyFont="1" applyFill="1" applyBorder="1" applyAlignment="1">
      <alignment horizontal="center" vertical="center" wrapText="1"/>
    </xf>
    <xf numFmtId="0" fontId="16" fillId="4" borderId="4" xfId="2" applyFont="1" applyFill="1" applyBorder="1" applyAlignment="1">
      <alignment horizontal="center" vertical="center" wrapText="1"/>
    </xf>
    <xf numFmtId="0" fontId="35" fillId="0" borderId="0" xfId="2" applyFont="1" applyFill="1" applyBorder="1" applyAlignment="1">
      <alignment horizontal="center" vertical="center" wrapText="1"/>
    </xf>
    <xf numFmtId="0" fontId="35" fillId="0" borderId="18" xfId="2" applyFont="1" applyFill="1" applyBorder="1" applyAlignment="1">
      <alignment horizontal="left" wrapText="1"/>
    </xf>
    <xf numFmtId="0" fontId="35" fillId="0" borderId="0" xfId="2" applyFont="1" applyFill="1" applyAlignment="1"/>
    <xf numFmtId="166" fontId="12" fillId="0" borderId="0" xfId="2" applyNumberFormat="1" applyFont="1" applyFill="1" applyBorder="1" applyAlignment="1"/>
    <xf numFmtId="166" fontId="12" fillId="0" borderId="0" xfId="2" applyNumberFormat="1" applyFont="1" applyFill="1" applyAlignment="1">
      <alignment horizontal="right"/>
    </xf>
    <xf numFmtId="166" fontId="12" fillId="0" borderId="0" xfId="2" applyNumberFormat="1" applyFont="1" applyFill="1"/>
    <xf numFmtId="166" fontId="12" fillId="0" borderId="0" xfId="2" applyNumberFormat="1" applyFont="1"/>
    <xf numFmtId="166" fontId="12" fillId="0" borderId="0" xfId="2" applyNumberFormat="1" applyFont="1" applyFill="1" applyBorder="1" applyAlignment="1">
      <alignment vertical="center"/>
    </xf>
    <xf numFmtId="166" fontId="18" fillId="0" borderId="0" xfId="2" applyNumberFormat="1" applyFont="1" applyFill="1" applyAlignment="1"/>
    <xf numFmtId="1" fontId="21" fillId="0" borderId="0" xfId="13" applyNumberFormat="1" applyFont="1" applyFill="1" applyBorder="1" applyAlignment="1" applyProtection="1">
      <protection locked="0"/>
    </xf>
    <xf numFmtId="164" fontId="17" fillId="0" borderId="0" xfId="3" applyNumberFormat="1" applyFont="1" applyFill="1" applyBorder="1" applyAlignment="1">
      <alignment vertical="center"/>
    </xf>
    <xf numFmtId="3" fontId="11" fillId="0" borderId="0" xfId="3" applyNumberFormat="1" applyFont="1" applyFill="1" applyAlignment="1">
      <alignment vertical="center"/>
    </xf>
    <xf numFmtId="0" fontId="48" fillId="0" borderId="0" xfId="3" applyFont="1" applyAlignment="1">
      <alignment vertical="center"/>
    </xf>
    <xf numFmtId="0" fontId="48" fillId="0" borderId="0" xfId="3" applyFont="1" applyFill="1" applyAlignment="1">
      <alignment vertical="center"/>
    </xf>
    <xf numFmtId="0" fontId="48" fillId="0" borderId="0" xfId="3" applyFont="1" applyBorder="1" applyAlignment="1">
      <alignment vertical="center"/>
    </xf>
    <xf numFmtId="0" fontId="48" fillId="0" borderId="0" xfId="2" applyFont="1" applyAlignment="1">
      <alignment vertical="center"/>
    </xf>
    <xf numFmtId="1" fontId="48" fillId="0" borderId="0" xfId="3" applyNumberFormat="1" applyFont="1" applyBorder="1" applyAlignment="1">
      <alignment vertical="center"/>
    </xf>
    <xf numFmtId="1" fontId="48" fillId="0" borderId="0" xfId="3" applyNumberFormat="1" applyFont="1" applyAlignment="1">
      <alignment vertical="center"/>
    </xf>
    <xf numFmtId="1" fontId="48" fillId="0" borderId="0" xfId="2" applyNumberFormat="1" applyFont="1" applyAlignment="1">
      <alignment vertical="center"/>
    </xf>
    <xf numFmtId="170" fontId="21" fillId="0" borderId="0" xfId="3" applyNumberFormat="1" applyFont="1" applyBorder="1" applyAlignment="1">
      <alignment vertical="top"/>
    </xf>
    <xf numFmtId="0" fontId="21" fillId="0" borderId="0" xfId="3" applyFont="1" applyBorder="1" applyAlignment="1">
      <alignment vertical="top"/>
    </xf>
    <xf numFmtId="0" fontId="49" fillId="0" borderId="0" xfId="0" applyFont="1" applyAlignment="1">
      <alignment horizontal="left" vertical="center"/>
    </xf>
    <xf numFmtId="0" fontId="50" fillId="9" borderId="0" xfId="0" applyFont="1" applyFill="1" applyAlignment="1">
      <alignment horizontal="left" vertical="center"/>
    </xf>
    <xf numFmtId="0" fontId="25" fillId="10" borderId="0" xfId="0" applyFont="1" applyFill="1" applyAlignment="1">
      <alignment horizontal="left" vertical="center"/>
    </xf>
    <xf numFmtId="0" fontId="51" fillId="0" borderId="0" xfId="16" applyFont="1" applyAlignment="1" applyProtection="1">
      <alignment horizontal="left" vertical="center"/>
    </xf>
    <xf numFmtId="3" fontId="51" fillId="0" borderId="0" xfId="16" applyNumberFormat="1" applyFont="1" applyAlignment="1" applyProtection="1">
      <alignment horizontal="left" vertical="center"/>
    </xf>
    <xf numFmtId="164" fontId="21" fillId="0" borderId="0" xfId="3" applyNumberFormat="1" applyFont="1"/>
    <xf numFmtId="0" fontId="12" fillId="0" borderId="0" xfId="3" applyFont="1" applyBorder="1" applyAlignment="1">
      <alignment horizontal="left" vertical="center" wrapText="1"/>
    </xf>
    <xf numFmtId="0" fontId="17" fillId="0" borderId="0" xfId="13" applyNumberFormat="1" applyFont="1" applyFill="1" applyBorder="1" applyAlignment="1" applyProtection="1">
      <alignment vertical="center"/>
      <protection locked="0"/>
    </xf>
    <xf numFmtId="0" fontId="18" fillId="0" borderId="0" xfId="4" applyNumberFormat="1" applyFont="1" applyFill="1" applyBorder="1" applyAlignment="1">
      <alignment vertical="center" wrapText="1"/>
    </xf>
    <xf numFmtId="0" fontId="12" fillId="0" borderId="0" xfId="2" applyFont="1" applyFill="1" applyBorder="1" applyAlignment="1">
      <alignment horizontal="left" vertical="center" wrapText="1" indent="1"/>
    </xf>
    <xf numFmtId="0" fontId="18" fillId="0" borderId="0" xfId="4" applyNumberFormat="1" applyFont="1" applyFill="1" applyBorder="1" applyAlignment="1">
      <alignment horizontal="right" vertical="center" wrapText="1"/>
    </xf>
    <xf numFmtId="0" fontId="11" fillId="0" borderId="0" xfId="2" applyFont="1" applyFill="1" applyAlignment="1">
      <alignment vertical="center"/>
    </xf>
    <xf numFmtId="3" fontId="18" fillId="0" borderId="0" xfId="4" applyNumberFormat="1" applyFont="1" applyFill="1" applyBorder="1" applyAlignment="1">
      <alignment horizontal="right" vertical="center" wrapText="1"/>
    </xf>
    <xf numFmtId="0" fontId="20" fillId="0" borderId="0" xfId="2" applyFont="1" applyFill="1"/>
    <xf numFmtId="0" fontId="11" fillId="0" borderId="8" xfId="3" applyFont="1" applyFill="1" applyBorder="1" applyAlignment="1">
      <alignment horizontal="left" vertical="center"/>
    </xf>
    <xf numFmtId="0" fontId="11" fillId="0" borderId="8" xfId="3" applyFont="1" applyFill="1" applyBorder="1" applyAlignment="1">
      <alignment vertical="center"/>
    </xf>
    <xf numFmtId="3" fontId="11" fillId="0" borderId="8" xfId="3" applyNumberFormat="1" applyFont="1" applyFill="1" applyBorder="1" applyAlignment="1">
      <alignment vertical="center"/>
    </xf>
    <xf numFmtId="0" fontId="19" fillId="0" borderId="0" xfId="3" applyFont="1" applyFill="1" applyAlignment="1">
      <alignment horizontal="left" vertical="center"/>
    </xf>
    <xf numFmtId="0" fontId="18" fillId="0" borderId="0" xfId="4" applyNumberFormat="1" applyFont="1" applyFill="1" applyBorder="1" applyAlignment="1">
      <alignment horizontal="right" vertical="center" wrapText="1" indent="1"/>
    </xf>
    <xf numFmtId="168" fontId="12" fillId="0" borderId="0" xfId="8" applyNumberFormat="1" applyFont="1" applyFill="1" applyAlignment="1">
      <alignment vertical="center"/>
    </xf>
    <xf numFmtId="0" fontId="11" fillId="0" borderId="0" xfId="3" applyFont="1" applyFill="1" applyAlignment="1">
      <alignment horizontal="left" vertical="center"/>
    </xf>
    <xf numFmtId="170" fontId="11" fillId="0" borderId="0" xfId="3" applyNumberFormat="1" applyFont="1" applyFill="1" applyAlignment="1">
      <alignment vertical="center"/>
    </xf>
    <xf numFmtId="0" fontId="21" fillId="0" borderId="0" xfId="3" applyFont="1" applyFill="1" applyAlignment="1">
      <alignment horizontal="left" vertical="center"/>
    </xf>
    <xf numFmtId="168" fontId="12" fillId="0" borderId="0" xfId="2" applyNumberFormat="1" applyFont="1" applyFill="1" applyAlignment="1">
      <alignment horizontal="right" vertical="center"/>
    </xf>
    <xf numFmtId="1" fontId="12" fillId="0" borderId="0" xfId="2" applyNumberFormat="1" applyFont="1" applyFill="1" applyAlignment="1">
      <alignment vertical="center"/>
    </xf>
    <xf numFmtId="0" fontId="12" fillId="0" borderId="0" xfId="2" applyFont="1" applyFill="1" applyBorder="1" applyAlignment="1">
      <alignment horizontal="center" vertical="center"/>
    </xf>
    <xf numFmtId="168" fontId="12" fillId="0" borderId="0" xfId="2" applyNumberFormat="1" applyFont="1" applyFill="1" applyBorder="1" applyAlignment="1">
      <alignment horizontal="center" vertical="center"/>
    </xf>
    <xf numFmtId="1" fontId="12" fillId="0" borderId="0" xfId="1" applyNumberFormat="1" applyFont="1" applyFill="1" applyBorder="1" applyAlignment="1">
      <alignment vertical="center"/>
    </xf>
    <xf numFmtId="3" fontId="14" fillId="2" borderId="0" xfId="4" applyNumberFormat="1" applyFont="1" applyFill="1" applyBorder="1" applyAlignment="1">
      <alignment horizontal="left" wrapText="1"/>
    </xf>
    <xf numFmtId="3" fontId="14" fillId="2" borderId="3" xfId="4" applyNumberFormat="1" applyFont="1" applyFill="1" applyBorder="1" applyAlignment="1">
      <alignment horizontal="center" vertical="center" wrapText="1"/>
    </xf>
    <xf numFmtId="3" fontId="14" fillId="2" borderId="5" xfId="4" applyNumberFormat="1" applyFont="1" applyFill="1" applyBorder="1" applyAlignment="1">
      <alignment horizontal="center" vertical="center" wrapText="1"/>
    </xf>
    <xf numFmtId="3" fontId="14" fillId="2" borderId="7" xfId="4" applyNumberFormat="1" applyFont="1" applyFill="1" applyBorder="1" applyAlignment="1">
      <alignment horizontal="center" vertical="center" wrapText="1"/>
    </xf>
    <xf numFmtId="0" fontId="17" fillId="0" borderId="0" xfId="13" applyNumberFormat="1" applyFont="1" applyFill="1" applyBorder="1" applyAlignment="1" applyProtection="1">
      <alignment horizontal="left" vertical="top" wrapText="1"/>
      <protection locked="0"/>
    </xf>
    <xf numFmtId="165" fontId="11" fillId="0" borderId="0" xfId="10" applyNumberFormat="1" applyFont="1" applyBorder="1" applyAlignment="1">
      <alignment vertical="center"/>
    </xf>
    <xf numFmtId="165" fontId="20" fillId="0" borderId="0" xfId="10" applyNumberFormat="1" applyFont="1" applyAlignment="1">
      <alignment vertical="center"/>
    </xf>
    <xf numFmtId="1" fontId="11" fillId="0" borderId="0" xfId="10" applyNumberFormat="1" applyFont="1" applyAlignment="1">
      <alignment vertical="center"/>
    </xf>
    <xf numFmtId="165" fontId="11" fillId="0" borderId="0" xfId="10" applyNumberFormat="1" applyFont="1" applyAlignment="1">
      <alignment vertical="center"/>
    </xf>
    <xf numFmtId="10" fontId="11" fillId="0" borderId="0" xfId="10" applyNumberFormat="1" applyFont="1" applyAlignment="1">
      <alignment vertical="center"/>
    </xf>
    <xf numFmtId="165" fontId="5" fillId="0" borderId="0" xfId="10" applyNumberFormat="1" applyFont="1"/>
    <xf numFmtId="165" fontId="9" fillId="0" borderId="0" xfId="10" applyNumberFormat="1" applyFont="1"/>
    <xf numFmtId="9" fontId="17" fillId="0" borderId="0" xfId="10" applyFont="1" applyBorder="1" applyAlignment="1">
      <alignment vertical="center"/>
    </xf>
    <xf numFmtId="9" fontId="12" fillId="0" borderId="0" xfId="10" applyFont="1" applyBorder="1" applyAlignment="1">
      <alignment vertical="center"/>
    </xf>
    <xf numFmtId="165" fontId="11" fillId="0" borderId="0" xfId="10" applyNumberFormat="1" applyFont="1"/>
    <xf numFmtId="166" fontId="21" fillId="0" borderId="0" xfId="10" applyNumberFormat="1" applyFont="1" applyFill="1" applyBorder="1" applyAlignment="1" applyProtection="1">
      <protection locked="0"/>
    </xf>
    <xf numFmtId="165" fontId="12" fillId="0" borderId="0" xfId="10" applyNumberFormat="1" applyFont="1" applyFill="1" applyBorder="1"/>
    <xf numFmtId="168" fontId="18" fillId="0" borderId="0" xfId="2" applyNumberFormat="1" applyFont="1"/>
    <xf numFmtId="2" fontId="18" fillId="0" borderId="0" xfId="2" applyNumberFormat="1" applyFont="1" applyFill="1" applyBorder="1" applyAlignment="1">
      <alignment horizontal="right"/>
    </xf>
    <xf numFmtId="1" fontId="18" fillId="0" borderId="0" xfId="2" applyNumberFormat="1" applyFont="1" applyFill="1"/>
    <xf numFmtId="0" fontId="16" fillId="4" borderId="17" xfId="2" applyFont="1" applyFill="1" applyBorder="1" applyAlignment="1">
      <alignment horizontal="center" vertical="center" wrapText="1"/>
    </xf>
    <xf numFmtId="0" fontId="16" fillId="4" borderId="5" xfId="2" applyFont="1" applyFill="1" applyBorder="1" applyAlignment="1">
      <alignment horizontal="center" vertical="center" wrapText="1"/>
    </xf>
    <xf numFmtId="0" fontId="16" fillId="4" borderId="4" xfId="2" applyFont="1" applyFill="1" applyBorder="1" applyAlignment="1">
      <alignment horizontal="center" vertical="center" wrapText="1"/>
    </xf>
    <xf numFmtId="0" fontId="16" fillId="4" borderId="13" xfId="2" applyFont="1" applyFill="1" applyBorder="1" applyAlignment="1">
      <alignment horizontal="center" vertical="center" wrapText="1"/>
    </xf>
    <xf numFmtId="2" fontId="16" fillId="4" borderId="30" xfId="2" applyNumberFormat="1" applyFont="1" applyFill="1" applyBorder="1" applyAlignment="1">
      <alignment horizontal="center" vertical="center" wrapText="1"/>
    </xf>
    <xf numFmtId="0" fontId="52" fillId="0" borderId="0" xfId="16" applyFont="1" applyAlignment="1" applyProtection="1">
      <alignment horizontal="left" vertical="center"/>
    </xf>
    <xf numFmtId="3" fontId="52" fillId="0" borderId="0" xfId="16" applyNumberFormat="1" applyFont="1" applyAlignment="1" applyProtection="1">
      <alignment horizontal="left" vertical="center"/>
    </xf>
    <xf numFmtId="2" fontId="52" fillId="0" borderId="0" xfId="16" applyNumberFormat="1" applyFont="1" applyAlignment="1" applyProtection="1">
      <alignment horizontal="left" vertical="center"/>
    </xf>
    <xf numFmtId="0" fontId="9" fillId="0" borderId="0" xfId="0" applyFont="1" applyAlignment="1">
      <alignment horizontal="left" vertical="center"/>
    </xf>
    <xf numFmtId="1" fontId="12" fillId="0" borderId="0" xfId="1" applyNumberFormat="1" applyFont="1" applyFill="1" applyBorder="1" applyAlignment="1">
      <alignment horizontal="left" vertical="center"/>
    </xf>
    <xf numFmtId="1" fontId="12" fillId="0" borderId="0" xfId="2" applyNumberFormat="1" applyFont="1" applyFill="1" applyBorder="1" applyAlignment="1">
      <alignment horizontal="left"/>
    </xf>
    <xf numFmtId="168" fontId="12" fillId="0" borderId="0" xfId="2" applyNumberFormat="1" applyFont="1" applyFill="1" applyAlignment="1">
      <alignment horizontal="left"/>
    </xf>
    <xf numFmtId="1" fontId="12" fillId="0" borderId="0" xfId="2" applyNumberFormat="1" applyFont="1" applyFill="1" applyAlignment="1">
      <alignment horizontal="left"/>
    </xf>
    <xf numFmtId="1" fontId="12" fillId="0" borderId="0" xfId="2" applyNumberFormat="1" applyFont="1" applyFill="1" applyBorder="1" applyAlignment="1">
      <alignment horizontal="left" vertical="center"/>
    </xf>
    <xf numFmtId="168" fontId="12" fillId="0" borderId="0" xfId="2" applyNumberFormat="1" applyFont="1" applyFill="1" applyBorder="1" applyAlignment="1">
      <alignment horizontal="left"/>
    </xf>
    <xf numFmtId="168" fontId="12" fillId="0" borderId="0" xfId="2" applyNumberFormat="1" applyFont="1" applyFill="1" applyAlignment="1">
      <alignment horizontal="left" vertical="center"/>
    </xf>
    <xf numFmtId="166" fontId="12" fillId="0" borderId="0" xfId="2" applyNumberFormat="1" applyFont="1" applyFill="1" applyBorder="1" applyAlignment="1">
      <alignment horizontal="left"/>
    </xf>
    <xf numFmtId="0" fontId="12" fillId="0" borderId="0" xfId="2" applyFont="1" applyFill="1" applyAlignment="1">
      <alignment horizontal="left"/>
    </xf>
    <xf numFmtId="166" fontId="12" fillId="0" borderId="0" xfId="2" applyNumberFormat="1" applyFont="1" applyFill="1" applyAlignment="1">
      <alignment vertical="center"/>
    </xf>
    <xf numFmtId="166" fontId="18" fillId="0" borderId="0" xfId="2" applyNumberFormat="1" applyFont="1" applyFill="1" applyAlignment="1">
      <alignment horizontal="right" vertical="center"/>
    </xf>
    <xf numFmtId="2" fontId="12" fillId="0" borderId="0" xfId="8" applyNumberFormat="1" applyFont="1" applyFill="1" applyBorder="1" applyAlignment="1"/>
    <xf numFmtId="1" fontId="18" fillId="0" borderId="0" xfId="2" applyNumberFormat="1" applyFont="1"/>
    <xf numFmtId="168" fontId="29" fillId="0" borderId="0" xfId="2" applyNumberFormat="1" applyFont="1" applyFill="1" applyAlignment="1">
      <alignment horizontal="right" vertical="center"/>
    </xf>
    <xf numFmtId="168" fontId="32" fillId="0" borderId="0" xfId="17" applyNumberFormat="1" applyFont="1" applyFill="1" applyAlignment="1">
      <alignment horizontal="right" vertical="center"/>
    </xf>
    <xf numFmtId="0" fontId="32" fillId="0" borderId="0" xfId="3" applyFont="1" applyFill="1" applyBorder="1" applyAlignment="1">
      <alignment horizontal="left" wrapText="1" indent="1"/>
    </xf>
    <xf numFmtId="0" fontId="10" fillId="0" borderId="0" xfId="2" applyFont="1" applyFill="1" applyBorder="1" applyAlignment="1">
      <alignment horizontal="center" vertical="center" wrapText="1"/>
    </xf>
    <xf numFmtId="3" fontId="14" fillId="2" borderId="0" xfId="4" applyNumberFormat="1" applyFont="1" applyFill="1" applyBorder="1" applyAlignment="1">
      <alignment horizontal="left" wrapText="1"/>
    </xf>
    <xf numFmtId="3" fontId="14" fillId="2" borderId="1" xfId="4" applyNumberFormat="1" applyFont="1" applyFill="1" applyBorder="1" applyAlignment="1">
      <alignment horizontal="left" wrapText="1"/>
    </xf>
    <xf numFmtId="3" fontId="14" fillId="2" borderId="2" xfId="4" applyNumberFormat="1" applyFont="1" applyFill="1" applyBorder="1" applyAlignment="1">
      <alignment horizontal="center" vertical="center" wrapText="1"/>
    </xf>
    <xf numFmtId="3" fontId="14" fillId="2" borderId="3" xfId="4" applyNumberFormat="1" applyFont="1" applyFill="1" applyBorder="1" applyAlignment="1">
      <alignment horizontal="center" vertical="center" wrapText="1"/>
    </xf>
    <xf numFmtId="3" fontId="14" fillId="2" borderId="4" xfId="4" applyNumberFormat="1" applyFont="1" applyFill="1" applyBorder="1" applyAlignment="1">
      <alignment horizontal="center" vertical="center" wrapText="1"/>
    </xf>
    <xf numFmtId="3" fontId="14" fillId="2" borderId="5" xfId="4" applyNumberFormat="1" applyFont="1" applyFill="1" applyBorder="1" applyAlignment="1">
      <alignment horizontal="center" vertical="center" wrapText="1"/>
    </xf>
    <xf numFmtId="3" fontId="14" fillId="2" borderId="6" xfId="4" applyNumberFormat="1" applyFont="1" applyFill="1" applyBorder="1" applyAlignment="1">
      <alignment horizontal="center" vertical="center" wrapText="1"/>
    </xf>
    <xf numFmtId="3" fontId="14" fillId="2" borderId="7" xfId="4" applyNumberFormat="1" applyFont="1" applyFill="1" applyBorder="1" applyAlignment="1">
      <alignment horizontal="center" vertical="center" wrapText="1"/>
    </xf>
    <xf numFmtId="3" fontId="14" fillId="2" borderId="12" xfId="4" applyNumberFormat="1" applyFont="1" applyFill="1" applyBorder="1" applyAlignment="1">
      <alignment horizontal="center" vertical="center" wrapText="1"/>
    </xf>
    <xf numFmtId="3" fontId="14" fillId="2" borderId="14" xfId="4" applyNumberFormat="1" applyFont="1" applyFill="1" applyBorder="1" applyAlignment="1">
      <alignment horizontal="left" vertical="center" wrapText="1"/>
    </xf>
    <xf numFmtId="3" fontId="14" fillId="2" borderId="11" xfId="4" applyNumberFormat="1" applyFont="1" applyFill="1" applyBorder="1" applyAlignment="1">
      <alignment horizontal="left" vertical="center" wrapText="1"/>
    </xf>
    <xf numFmtId="0" fontId="17" fillId="0" borderId="0" xfId="13" applyNumberFormat="1" applyFont="1" applyFill="1" applyBorder="1" applyAlignment="1" applyProtection="1">
      <alignment horizontal="left" vertical="top" wrapText="1"/>
      <protection locked="0"/>
    </xf>
    <xf numFmtId="3" fontId="14" fillId="2" borderId="0" xfId="4" applyNumberFormat="1" applyFont="1" applyFill="1" applyBorder="1" applyAlignment="1">
      <alignment horizontal="left" vertical="center" wrapText="1"/>
    </xf>
    <xf numFmtId="3" fontId="14" fillId="2" borderId="1" xfId="4" applyNumberFormat="1" applyFont="1" applyFill="1" applyBorder="1" applyAlignment="1">
      <alignment horizontal="left" vertical="center" wrapText="1"/>
    </xf>
    <xf numFmtId="0" fontId="10" fillId="0" borderId="0" xfId="3" applyFont="1" applyFill="1" applyBorder="1" applyAlignment="1">
      <alignment horizontal="center" vertical="center" wrapText="1"/>
    </xf>
    <xf numFmtId="168" fontId="17" fillId="4" borderId="14" xfId="3" applyNumberFormat="1" applyFont="1" applyFill="1" applyBorder="1" applyAlignment="1">
      <alignment horizontal="center" vertical="center"/>
    </xf>
    <xf numFmtId="168" fontId="17" fillId="4" borderId="15" xfId="3" applyNumberFormat="1" applyFont="1" applyFill="1" applyBorder="1" applyAlignment="1">
      <alignment horizontal="center" vertical="center"/>
    </xf>
    <xf numFmtId="0" fontId="12" fillId="5" borderId="0" xfId="5" applyNumberFormat="1" applyFont="1" applyFill="1" applyBorder="1" applyAlignment="1" applyProtection="1">
      <alignment horizontal="left" vertical="center" wrapText="1"/>
      <protection locked="0"/>
    </xf>
    <xf numFmtId="3" fontId="10" fillId="0" borderId="0" xfId="4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center" vertical="center" wrapText="1"/>
    </xf>
    <xf numFmtId="0" fontId="24" fillId="4" borderId="14" xfId="5" applyNumberFormat="1" applyFont="1" applyFill="1" applyBorder="1" applyAlignment="1" applyProtection="1">
      <alignment horizontal="center" vertical="center"/>
      <protection locked="0"/>
    </xf>
    <xf numFmtId="0" fontId="24" fillId="4" borderId="15" xfId="5" applyNumberFormat="1" applyFont="1" applyFill="1" applyBorder="1" applyAlignment="1" applyProtection="1">
      <alignment horizontal="center" vertical="center"/>
      <protection locked="0"/>
    </xf>
    <xf numFmtId="3" fontId="12" fillId="0" borderId="0" xfId="3" applyNumberFormat="1" applyFont="1" applyFill="1" applyBorder="1" applyAlignment="1">
      <alignment horizontal="left" vertical="center" wrapText="1"/>
    </xf>
    <xf numFmtId="0" fontId="12" fillId="0" borderId="0" xfId="3" applyFont="1" applyFill="1" applyBorder="1" applyAlignment="1">
      <alignment horizontal="left" vertical="center" wrapText="1"/>
    </xf>
    <xf numFmtId="0" fontId="24" fillId="4" borderId="14" xfId="5" applyNumberFormat="1" applyFont="1" applyFill="1" applyBorder="1" applyAlignment="1" applyProtection="1">
      <alignment horizontal="center" vertical="center" wrapText="1"/>
      <protection locked="0"/>
    </xf>
    <xf numFmtId="0" fontId="24" fillId="4" borderId="15" xfId="5" applyNumberFormat="1" applyFont="1" applyFill="1" applyBorder="1" applyAlignment="1" applyProtection="1">
      <alignment horizontal="center" vertical="center" wrapText="1"/>
      <protection locked="0"/>
    </xf>
    <xf numFmtId="3" fontId="10" fillId="0" borderId="0" xfId="4" applyNumberFormat="1" applyFont="1" applyFill="1" applyBorder="1" applyAlignment="1">
      <alignment horizontal="center" vertical="top" wrapText="1"/>
    </xf>
    <xf numFmtId="3" fontId="18" fillId="0" borderId="0" xfId="4" applyNumberFormat="1" applyFont="1" applyFill="1" applyBorder="1" applyAlignment="1">
      <alignment horizontal="left" vertical="center" wrapText="1"/>
    </xf>
    <xf numFmtId="0" fontId="35" fillId="0" borderId="0" xfId="2" applyFont="1" applyFill="1" applyBorder="1" applyAlignment="1">
      <alignment vertical="center"/>
    </xf>
    <xf numFmtId="0" fontId="16" fillId="4" borderId="17" xfId="2" applyFont="1" applyFill="1" applyBorder="1" applyAlignment="1">
      <alignment horizontal="center" vertical="center" wrapText="1"/>
    </xf>
    <xf numFmtId="0" fontId="35" fillId="4" borderId="17" xfId="2" applyFont="1" applyFill="1" applyBorder="1" applyAlignment="1">
      <alignment horizontal="center" vertical="center" wrapText="1"/>
    </xf>
    <xf numFmtId="0" fontId="16" fillId="4" borderId="0" xfId="2" applyFont="1" applyFill="1" applyBorder="1" applyAlignment="1">
      <alignment horizontal="center" vertical="center" wrapText="1"/>
    </xf>
    <xf numFmtId="0" fontId="35" fillId="4" borderId="0" xfId="2" applyFont="1" applyFill="1" applyBorder="1" applyAlignment="1">
      <alignment horizontal="center" vertical="center" wrapText="1"/>
    </xf>
    <xf numFmtId="0" fontId="10" fillId="0" borderId="0" xfId="2" applyFont="1" applyFill="1" applyBorder="1" applyAlignment="1">
      <alignment horizontal="center" wrapText="1"/>
    </xf>
    <xf numFmtId="0" fontId="16" fillId="4" borderId="2" xfId="2" applyFont="1" applyFill="1" applyBorder="1" applyAlignment="1">
      <alignment horizontal="center" vertical="center" wrapText="1"/>
    </xf>
    <xf numFmtId="0" fontId="35" fillId="4" borderId="4" xfId="2" applyFont="1" applyFill="1" applyBorder="1" applyAlignment="1">
      <alignment horizontal="center" vertical="center" wrapText="1"/>
    </xf>
    <xf numFmtId="0" fontId="35" fillId="4" borderId="14" xfId="2" applyFont="1" applyFill="1" applyBorder="1" applyAlignment="1">
      <alignment horizontal="center" vertical="center" wrapText="1"/>
    </xf>
    <xf numFmtId="0" fontId="16" fillId="4" borderId="22" xfId="2" applyFont="1" applyFill="1" applyBorder="1" applyAlignment="1">
      <alignment horizontal="center" vertical="center" wrapText="1"/>
    </xf>
    <xf numFmtId="0" fontId="40" fillId="7" borderId="0" xfId="2" applyFont="1" applyFill="1" applyAlignment="1">
      <alignment horizontal="center" vertical="center" wrapText="1"/>
    </xf>
    <xf numFmtId="0" fontId="42" fillId="7" borderId="23" xfId="2" applyFont="1" applyFill="1" applyBorder="1" applyAlignment="1">
      <alignment horizontal="center" vertical="center" wrapText="1"/>
    </xf>
    <xf numFmtId="0" fontId="42" fillId="7" borderId="24" xfId="2" applyFont="1" applyFill="1" applyBorder="1" applyAlignment="1">
      <alignment horizontal="center" vertical="center" wrapText="1"/>
    </xf>
    <xf numFmtId="0" fontId="42" fillId="7" borderId="25" xfId="2" applyFont="1" applyFill="1" applyBorder="1" applyAlignment="1">
      <alignment horizontal="center" vertical="center" wrapText="1"/>
    </xf>
    <xf numFmtId="0" fontId="42" fillId="7" borderId="26" xfId="2" applyFont="1" applyFill="1" applyBorder="1" applyAlignment="1">
      <alignment horizontal="center" vertical="center" wrapText="1"/>
    </xf>
    <xf numFmtId="0" fontId="42" fillId="7" borderId="27" xfId="2" applyFont="1" applyFill="1" applyBorder="1" applyAlignment="1">
      <alignment horizontal="center" vertical="center" wrapText="1"/>
    </xf>
    <xf numFmtId="0" fontId="42" fillId="7" borderId="28" xfId="2" applyFont="1" applyFill="1" applyBorder="1" applyAlignment="1">
      <alignment horizontal="center" vertical="center" wrapText="1"/>
    </xf>
    <xf numFmtId="0" fontId="16" fillId="4" borderId="5" xfId="2" applyFont="1" applyFill="1" applyBorder="1" applyAlignment="1">
      <alignment horizontal="center" vertical="center" wrapText="1"/>
    </xf>
    <xf numFmtId="0" fontId="35" fillId="4" borderId="7" xfId="2" applyFont="1" applyFill="1" applyBorder="1" applyAlignment="1">
      <alignment horizontal="center" vertical="center" wrapText="1"/>
    </xf>
    <xf numFmtId="0" fontId="35" fillId="4" borderId="11" xfId="2" applyFont="1" applyFill="1" applyBorder="1" applyAlignment="1">
      <alignment horizontal="center" vertical="center" wrapText="1"/>
    </xf>
    <xf numFmtId="0" fontId="16" fillId="4" borderId="30" xfId="2" applyFont="1" applyFill="1" applyBorder="1" applyAlignment="1">
      <alignment horizontal="center" vertical="center" wrapText="1"/>
    </xf>
    <xf numFmtId="0" fontId="35" fillId="4" borderId="31" xfId="2" applyFont="1" applyFill="1" applyBorder="1" applyAlignment="1">
      <alignment horizontal="center" vertical="center" wrapText="1"/>
    </xf>
    <xf numFmtId="0" fontId="35" fillId="4" borderId="12" xfId="2" applyFont="1" applyFill="1" applyBorder="1" applyAlignment="1">
      <alignment horizontal="center" vertical="center" wrapText="1"/>
    </xf>
    <xf numFmtId="0" fontId="35" fillId="0" borderId="0" xfId="2" applyFont="1" applyFill="1" applyBorder="1" applyAlignment="1">
      <alignment horizontal="center" wrapText="1"/>
    </xf>
    <xf numFmtId="0" fontId="16" fillId="4" borderId="32" xfId="2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wrapText="1"/>
    </xf>
    <xf numFmtId="0" fontId="18" fillId="4" borderId="17" xfId="2" applyFont="1" applyFill="1" applyBorder="1" applyAlignment="1">
      <alignment horizontal="center" vertical="center" wrapText="1"/>
    </xf>
    <xf numFmtId="0" fontId="35" fillId="0" borderId="0" xfId="2" applyFont="1" applyFill="1" applyBorder="1" applyAlignment="1">
      <alignment horizontal="center" vertical="center" wrapText="1"/>
    </xf>
    <xf numFmtId="0" fontId="43" fillId="0" borderId="0" xfId="2" applyFont="1" applyFill="1" applyBorder="1" applyAlignment="1">
      <alignment horizontal="center" vertical="center" wrapText="1"/>
    </xf>
    <xf numFmtId="0" fontId="35" fillId="4" borderId="13" xfId="2" applyFont="1" applyFill="1" applyBorder="1" applyAlignment="1">
      <alignment horizontal="center" vertical="center" wrapText="1"/>
    </xf>
    <xf numFmtId="0" fontId="45" fillId="0" borderId="21" xfId="2" applyFont="1" applyFill="1" applyBorder="1" applyAlignment="1">
      <alignment horizontal="left" wrapText="1"/>
    </xf>
    <xf numFmtId="2" fontId="10" fillId="0" borderId="0" xfId="2" applyNumberFormat="1" applyFont="1" applyFill="1" applyBorder="1" applyAlignment="1">
      <alignment horizontal="center" wrapText="1"/>
    </xf>
    <xf numFmtId="0" fontId="16" fillId="4" borderId="4" xfId="2" applyFont="1" applyFill="1" applyBorder="1" applyAlignment="1">
      <alignment horizontal="center" vertical="center" wrapText="1"/>
    </xf>
    <xf numFmtId="0" fontId="18" fillId="4" borderId="2" xfId="2" applyFont="1" applyFill="1" applyBorder="1" applyAlignment="1">
      <alignment horizontal="center" vertical="center" wrapText="1"/>
    </xf>
    <xf numFmtId="0" fontId="16" fillId="4" borderId="31" xfId="2" applyFont="1" applyFill="1" applyBorder="1" applyAlignment="1">
      <alignment horizontal="center" vertical="center" wrapText="1"/>
    </xf>
    <xf numFmtId="0" fontId="16" fillId="4" borderId="12" xfId="2" applyFont="1" applyFill="1" applyBorder="1" applyAlignment="1">
      <alignment horizontal="center" vertical="center" wrapText="1"/>
    </xf>
    <xf numFmtId="0" fontId="45" fillId="0" borderId="18" xfId="2" applyFont="1" applyFill="1" applyBorder="1" applyAlignment="1">
      <alignment horizontal="left" wrapText="1"/>
    </xf>
    <xf numFmtId="6" fontId="18" fillId="0" borderId="0" xfId="2" applyNumberFormat="1" applyFont="1" applyFill="1" applyBorder="1" applyAlignment="1">
      <alignment horizontal="right" vertical="top" wrapText="1"/>
    </xf>
    <xf numFmtId="0" fontId="35" fillId="0" borderId="0" xfId="2" applyFont="1" applyBorder="1" applyAlignment="1">
      <alignment horizontal="right" vertical="top" wrapText="1"/>
    </xf>
    <xf numFmtId="0" fontId="35" fillId="0" borderId="21" xfId="2" applyFont="1" applyFill="1" applyBorder="1" applyAlignment="1">
      <alignment horizontal="left" wrapText="1"/>
    </xf>
    <xf numFmtId="6" fontId="18" fillId="0" borderId="0" xfId="2" applyNumberFormat="1" applyFont="1" applyFill="1" applyBorder="1" applyAlignment="1">
      <alignment horizontal="right" wrapText="1"/>
    </xf>
    <xf numFmtId="0" fontId="35" fillId="0" borderId="0" xfId="2" applyFont="1" applyAlignment="1">
      <alignment horizontal="right" wrapText="1"/>
    </xf>
    <xf numFmtId="2" fontId="16" fillId="4" borderId="30" xfId="2" applyNumberFormat="1" applyFont="1" applyFill="1" applyBorder="1" applyAlignment="1">
      <alignment horizontal="center" vertical="center" wrapText="1"/>
    </xf>
    <xf numFmtId="0" fontId="35" fillId="4" borderId="12" xfId="2" applyFont="1" applyFill="1" applyBorder="1" applyAlignment="1"/>
    <xf numFmtId="0" fontId="35" fillId="4" borderId="31" xfId="2" applyFont="1" applyFill="1" applyBorder="1" applyAlignment="1"/>
    <xf numFmtId="0" fontId="16" fillId="4" borderId="14" xfId="2" applyFont="1" applyFill="1" applyBorder="1" applyAlignment="1">
      <alignment horizontal="center" vertical="center" wrapText="1"/>
    </xf>
    <xf numFmtId="0" fontId="16" fillId="4" borderId="15" xfId="2" applyFont="1" applyFill="1" applyBorder="1" applyAlignment="1">
      <alignment horizontal="center" vertical="center" wrapText="1"/>
    </xf>
    <xf numFmtId="0" fontId="16" fillId="4" borderId="13" xfId="2" applyFont="1" applyFill="1" applyBorder="1" applyAlignment="1">
      <alignment horizontal="center" vertical="center" wrapText="1"/>
    </xf>
    <xf numFmtId="0" fontId="35" fillId="0" borderId="18" xfId="2" applyFont="1" applyFill="1" applyBorder="1" applyAlignment="1">
      <alignment horizontal="left" wrapText="1"/>
    </xf>
    <xf numFmtId="0" fontId="35" fillId="4" borderId="17" xfId="2" applyFont="1" applyFill="1" applyBorder="1" applyAlignment="1"/>
    <xf numFmtId="0" fontId="35" fillId="0" borderId="0" xfId="2" applyFont="1" applyFill="1" applyAlignment="1"/>
    <xf numFmtId="0" fontId="35" fillId="4" borderId="15" xfId="2" applyFont="1" applyFill="1" applyBorder="1" applyAlignment="1">
      <alignment horizontal="center" vertical="center" wrapText="1"/>
    </xf>
    <xf numFmtId="0" fontId="16" fillId="4" borderId="11" xfId="2" applyFont="1" applyFill="1" applyBorder="1" applyAlignment="1">
      <alignment horizontal="center" vertical="center" wrapText="1"/>
    </xf>
  </cellXfs>
  <cellStyles count="18">
    <cellStyle name="%" xfId="5"/>
    <cellStyle name="% 2" xfId="13"/>
    <cellStyle name="CABECALHO" xfId="6"/>
    <cellStyle name="DADOS" xfId="7"/>
    <cellStyle name="Hyperlink" xfId="16" builtinId="8"/>
    <cellStyle name="Normal" xfId="0" builtinId="0"/>
    <cellStyle name="Normal 2" xfId="3"/>
    <cellStyle name="Normal 2 2" xfId="14"/>
    <cellStyle name="Normal 3" xfId="2"/>
    <cellStyle name="Normal 4" xfId="8"/>
    <cellStyle name="Normal 5" xfId="17"/>
    <cellStyle name="Normal_Q1" xfId="15"/>
    <cellStyle name="Normal_Sheet3" xfId="4"/>
    <cellStyle name="NUMLINHA" xfId="9"/>
    <cellStyle name="Percent" xfId="1" builtinId="5"/>
    <cellStyle name="Percent 2" xfId="10"/>
    <cellStyle name="Percent 3" xfId="11"/>
    <cellStyle name="Standard_WBBasis" xfId="1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GER\Boletim%20Trim.%20Conjuntura\Boletim%2098%204&#186;Trim\Regional\I%20-%20Pre&#231;os\QuadrosIPC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x média"/>
      <sheetName val="Tx homóloga"/>
      <sheetName val="Tx mensal"/>
      <sheetName val="índices"/>
      <sheetName val="Graf1"/>
      <sheetName val="Graf2"/>
      <sheetName val="Graf3"/>
      <sheetName val="Graf4"/>
      <sheetName val="Graf5"/>
      <sheetName val="Graf6"/>
      <sheetName val="Quadro1"/>
      <sheetName val="Quadro2"/>
      <sheetName val="Qnorte"/>
      <sheetName val="Module1"/>
      <sheetName val="Quadro"/>
      <sheetName val="Graf2 exp"/>
      <sheetName val="Figura_30"/>
      <sheetName val="Figura_3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66"/>
  <sheetViews>
    <sheetView showGridLines="0" tabSelected="1" zoomScale="80" zoomScaleNormal="80" workbookViewId="0"/>
  </sheetViews>
  <sheetFormatPr defaultColWidth="8.85546875" defaultRowHeight="15"/>
  <cols>
    <col min="1" max="1" width="175.5703125" style="403" customWidth="1"/>
    <col min="2" max="16384" width="8.85546875" style="175"/>
  </cols>
  <sheetData>
    <row r="1" spans="1:1" s="376" customFormat="1" ht="18.75">
      <c r="A1" s="404" t="s">
        <v>419</v>
      </c>
    </row>
    <row r="2" spans="1:1" s="376" customFormat="1" ht="5.25" customHeight="1"/>
    <row r="3" spans="1:1">
      <c r="A3" s="403" t="s">
        <v>203</v>
      </c>
    </row>
    <row r="4" spans="1:1" ht="6.75" customHeight="1"/>
    <row r="5" spans="1:1" ht="15" customHeight="1">
      <c r="A5" s="405" t="s">
        <v>204</v>
      </c>
    </row>
    <row r="6" spans="1:1" ht="15" customHeight="1">
      <c r="A6" s="456" t="str">
        <f>+'1.1'!$A$1</f>
        <v>Quadro 1.1 - Indicadores das empresas de Comércio, por grupo de atividade económica principal</v>
      </c>
    </row>
    <row r="7" spans="1:1" ht="15" customHeight="1">
      <c r="A7" s="456" t="str">
        <f>+'1.2'!$A$1</f>
        <v>Quadro 1.2 - Principais indicadores das empresas de Comércio, por grupo de atividade económica principal segundo a forma jurídica</v>
      </c>
    </row>
    <row r="8" spans="1:1" ht="15" customHeight="1">
      <c r="A8" s="456" t="str">
        <f>+'1.3'!$A$1</f>
        <v>Quadro 1.3 - Indicadores das empresas de Comércio, por divisão de atividade económica e forma jurídica</v>
      </c>
    </row>
    <row r="9" spans="1:1" ht="15" customHeight="1">
      <c r="A9" s="456" t="str">
        <f>+'1.4'!$A$1</f>
        <v>Quadro 1.4 - Indicadores das empresas de Comércio, por divisão de atividade económica e classes de pessoal ao serviço</v>
      </c>
    </row>
    <row r="10" spans="1:1" ht="15" customHeight="1">
      <c r="A10" s="456" t="str">
        <f>+'1.5'!$A$1</f>
        <v>Quadro 1.5 - Indicadores das empresas de Comércio, por por divisão de atividade económica e região NUTS II</v>
      </c>
    </row>
    <row r="11" spans="1:1" ht="15" customHeight="1">
      <c r="A11" s="406"/>
    </row>
    <row r="12" spans="1:1" ht="15" customHeight="1">
      <c r="A12" s="405" t="s">
        <v>205</v>
      </c>
    </row>
    <row r="13" spans="1:1" ht="15" customHeight="1">
      <c r="A13" s="456" t="str">
        <f>+'2.1'!$A$1</f>
        <v>Quadro 2.1 - IECom - Empresas de comércio: repartição do volume de negócios segundo a CPA 2008</v>
      </c>
    </row>
    <row r="14" spans="1:1" ht="15" customHeight="1">
      <c r="A14" s="456" t="str">
        <f>+'2.2'!$A$1</f>
        <v>Quadro 2.2 - IECom - Principais produtos das empresas de 
Comércio de veículos automóveis (grupo 451 da CAE)</v>
      </c>
    </row>
    <row r="15" spans="1:1" ht="15" customHeight="1">
      <c r="A15" s="457" t="str">
        <f>+'2.3'!$A$1</f>
        <v>Quadro 2.3 - IECom - Principais produtos das empresas de 
Manutenção e reparação de veículos automóveis e de Comércio de peças e acessórios para veículos automóveis (grupos 452 e 453 da CAE)</v>
      </c>
    </row>
    <row r="16" spans="1:1" ht="15" customHeight="1">
      <c r="A16" s="457" t="str">
        <f>+'2.4'!$A$1</f>
        <v>Quadro 2.4 - IECom - Principais produtos das empresas de 
Comércio, manutenção e reparação de motociclos, de suas peças e acessórios (grupo 454 da CAE)</v>
      </c>
    </row>
    <row r="17" spans="1:1" ht="15" customHeight="1">
      <c r="A17" s="457" t="str">
        <f>+'2.5'!$A$1</f>
        <v xml:space="preserve">Quadro 2.5 - IECom - Principais produtos das empresas de 
Comércio por grosso de produtos agrícolas brutos e animais vivos (grupo 462 da CAE)
</v>
      </c>
    </row>
    <row r="18" spans="1:1" ht="15" customHeight="1">
      <c r="A18" s="456" t="str">
        <f>+'2.6'!$A$1</f>
        <v>Quadro 2.6 - IECom - Principais produtos das empresas de 
Comércio por grosso de produtos alimentares, bebidas e tabaco (grupo 463 da CAE)</v>
      </c>
    </row>
    <row r="19" spans="1:1" ht="15" customHeight="1">
      <c r="A19" s="456" t="str">
        <f>+'2.7'!$A$1</f>
        <v>Quadro 2.7 - IECom - Principais produtos das empresas de 
Comércio por grosso de bens de consumo, exceto alimentares, bebidas e tabaco (grupo 464 da CAE)</v>
      </c>
    </row>
    <row r="20" spans="1:1" ht="15" customHeight="1">
      <c r="A20" s="457" t="str">
        <f>+'2.8'!$A$1</f>
        <v>Quadro 2.8 - IECom - Principais produtos das empresas de 
Comércio por grosso de equipamento das tecnologias de informação e comunicação (grupo 465 da CAE)</v>
      </c>
    </row>
    <row r="21" spans="1:1" ht="15" customHeight="1">
      <c r="A21" s="457" t="str">
        <f>+'2.9'!$A$1</f>
        <v xml:space="preserve">Quadro 2.9 - IECom - Principais produtos das empresas de 
Comércio por grosso de outras máquinas, equipamentos e suas partes (grupo 466 da CAE)
</v>
      </c>
    </row>
    <row r="22" spans="1:1" ht="15" customHeight="1">
      <c r="A22" s="456" t="str">
        <f>+'2.10'!$A$1</f>
        <v>Quadro 2.10 - IECom - Principais produtos das empresas de 
Comércio por grosso de combustíveis, metais, materiais de construção e ferragens, e outros produtos n.e. 
(grupo 467 da CAE)</v>
      </c>
    </row>
    <row r="23" spans="1:1" ht="15" customHeight="1">
      <c r="A23" s="457" t="str">
        <f>+'2.11'!$A$1</f>
        <v>Quadro 2.11 - IECom - Principais produtos das empresas de 
Comércio a retalho em estabelecimentos não especializados (grupo 471 da CAE)</v>
      </c>
    </row>
    <row r="24" spans="1:1" ht="15" customHeight="1">
      <c r="A24" s="457" t="str">
        <f>+'2.12'!$A$1</f>
        <v>Quadro 2.12 - IECom - Principais produtos das empresas de 
Comércio a retalho de produtos alimentares, bebidas e tabaco, em estabelecimentos especializados 
(grupo 472 da CAE)</v>
      </c>
    </row>
    <row r="25" spans="1:1" ht="15" customHeight="1">
      <c r="A25" s="457" t="str">
        <f>+'2.13'!$A$1</f>
        <v>Quadro 2.13 - IECom - Principais produtos das empresas de 
Comércio a retalho de combustível para veículos a motor, em estabelecimentos especializados 
(grupo 473 da CAE)</v>
      </c>
    </row>
    <row r="26" spans="1:1" ht="15" customHeight="1">
      <c r="A26" s="457" t="str">
        <f>+'2.14'!$A$1</f>
        <v>Quadro 2.14 - IECom - Principais produtos das empresas de 
Comércio a retalho de equipamento das tecnologias de informação e comunicação, em estabelecimentos especializados (grupo 474 da CAE)</v>
      </c>
    </row>
    <row r="27" spans="1:1" ht="15" customHeight="1">
      <c r="A27" s="457" t="str">
        <f>+'2.15'!$A$1</f>
        <v>Quadro 2.15 - IECom - Principais produtos das empresas de 
Comércio a retalho de outro equipamento para uso doméstico, em estabelecimentos especializados 
(grupo 475 da CAE)</v>
      </c>
    </row>
    <row r="28" spans="1:1" ht="15" customHeight="1">
      <c r="A28" s="457" t="str">
        <f>+'2.16'!$A$1</f>
        <v>Quadro 2.16 - IECom - Principais produtos das empresas de 
Comércio a retalho de bens culturais e recreativos, em estabelecimentos especializados (grupo 476 da CAE)</v>
      </c>
    </row>
    <row r="29" spans="1:1" ht="15" customHeight="1">
      <c r="A29" s="457" t="str">
        <f>+'2.17'!$A$1</f>
        <v>Quadro 2.17 - IECom - Principais produtos das empresas de
Comércio a retalho de outros produtos, em estabelecimentos especializados (grupo 477 da CAE)</v>
      </c>
    </row>
    <row r="30" spans="1:1" ht="15" customHeight="1">
      <c r="A30" s="457" t="str">
        <f>+'2.18'!$A$1</f>
        <v>Quadro 2.18 - IECom - Principais produtos das empresas de 
Comércio a retalho em bancas, feiras e unidades móveis de vendas (grupo 478 da CAE)</v>
      </c>
    </row>
    <row r="31" spans="1:1" ht="15" customHeight="1">
      <c r="A31" s="457" t="str">
        <f>+'2.19'!$A$1</f>
        <v>Quadro 2.19 - IECom - Principais produtos das empresas de 
Comércio a retalho não efetuado em estabelecimentos, bancas, feiras ou unidades móveis de vendas 
(grupo 479 da CAE)</v>
      </c>
    </row>
    <row r="32" spans="1:1" ht="15" customHeight="1">
      <c r="A32" s="407"/>
    </row>
    <row r="33" spans="1:1" ht="15" customHeight="1">
      <c r="A33" s="405" t="s">
        <v>321</v>
      </c>
    </row>
    <row r="34" spans="1:1" ht="15" customHeight="1">
      <c r="A34" s="456" t="str">
        <f>+'3.1'!$A$1</f>
        <v xml:space="preserve">Quadro 3.1 - UCDR - Principais resultados e alguns indicadores </v>
      </c>
    </row>
    <row r="35" spans="1:1" ht="15" customHeight="1">
      <c r="A35" s="456" t="str">
        <f>+'3.2'!$A$1</f>
        <v>Quadro 3.2 - UCDR - Número de estabelecimentos, segundo a atividade, por NUTS II</v>
      </c>
    </row>
    <row r="36" spans="1:1" ht="15" customHeight="1">
      <c r="A36" s="456" t="str">
        <f>+'3.3'!$A$1</f>
        <v>Quadro 3.3 - UCDR - Volume de Vendas, segundo a atividade, por NUTS II</v>
      </c>
    </row>
    <row r="37" spans="1:1" ht="15" customHeight="1">
      <c r="A37" s="456" t="str">
        <f>+'3.4'!$A$1</f>
        <v>Quadro 3.4 - UCDR - Pessoal ao Serviço, segundo a atividade, por NUTS II</v>
      </c>
    </row>
    <row r="38" spans="1:1" ht="15" customHeight="1">
      <c r="A38" s="456" t="str">
        <f>+'3.5'!$A$1</f>
        <v>Quadro 3.5 - UCDR - Número de estabelecimentos, segundo a atividade, por escalões de AEV</v>
      </c>
    </row>
    <row r="39" spans="1:1" ht="15" customHeight="1">
      <c r="A39" s="456" t="str">
        <f>+'3.6'!$A$1</f>
        <v>Quadro 3.6 - UCDR - Volume de Vendas, segundo a atividade, por escalões de AEV</v>
      </c>
    </row>
    <row r="40" spans="1:1" ht="15" customHeight="1">
      <c r="A40" s="456" t="str">
        <f>+'3.7'!$A$1</f>
        <v>Quadro 3.7 - UCDR - Pessoal ao Serviço, segundo a atividade, por escalões de AEV</v>
      </c>
    </row>
    <row r="41" spans="1:1" ht="15" customHeight="1">
      <c r="A41" s="456" t="str">
        <f>+'3.8'!$A$1</f>
        <v>Quadro 3.8 - UCDR - Número de estabelecimentos, segundo a atividade, por ano de abertura</v>
      </c>
    </row>
    <row r="42" spans="1:1" ht="15" customHeight="1">
      <c r="A42" s="456" t="str">
        <f>+'3.9'!$A$1</f>
        <v>Quadro 3.9 - UCDR - Síntese dos principais resultados
- Estabelecimentos de Comércio a retalho alimentar ou com predominância alimentar, por NUTS II  -</v>
      </c>
    </row>
    <row r="43" spans="1:1" ht="15" customHeight="1">
      <c r="A43" s="456" t="str">
        <f>+'3.10'!$A$1</f>
        <v>Quadro 3.10 - UCDR - Síntese dos principais resultados
- Estabelecimentos de Comércio a retalho alimentar ou com predominância alimentar - por escalões de AEV</v>
      </c>
    </row>
    <row r="44" spans="1:1" ht="15" customHeight="1">
      <c r="A44" s="456" t="str">
        <f>+'3.11'!$A$1</f>
        <v>Quadro 3.11 - UCDR - Alguns indicadores relacionados com a população residente
 - Comércio a retalho alimentar ou com predominância alimentar,  por NUTS II</v>
      </c>
    </row>
    <row r="45" spans="1:1" ht="15" customHeight="1">
      <c r="A45" s="458" t="str">
        <f>+'3.12'!$A$1</f>
        <v>Quadro 3.12 - UCDR - Volume de Vendas do Comércio a retalho alimentar ou com predominância alimentar, segundo a Categoria de produtos, por NUTS II</v>
      </c>
    </row>
    <row r="46" spans="1:1" ht="15" customHeight="1">
      <c r="A46" s="458" t="str">
        <f>+'3.13'!$A$1</f>
        <v>Quadro 3.13 - UCDR - Distribuição do Volume de Vendas do Comércio a retalho alimentar ou com predominância alimentar, segundo a Categoria de produtos, por NUTS II</v>
      </c>
    </row>
    <row r="47" spans="1:1" ht="15" customHeight="1">
      <c r="A47" s="456" t="str">
        <f>+'3.14'!$A$1</f>
        <v>Quadro 3.14 - UCDR - Volume de Vendas do Comércio a retalho alimentar ou com predominância alimentar, segundo a Categoria de produtos, por escalões de AEV</v>
      </c>
    </row>
    <row r="48" spans="1:1" ht="15" customHeight="1">
      <c r="A48" s="456" t="str">
        <f>+'3.15'!$A$1</f>
        <v>Quadro 3.15 - UCDR - Distribuição do Volume de Vendas do Comércio a retalho alimentar ou com predominância alimentar, segundo a Categoria de produtos, por escalões de AEV</v>
      </c>
    </row>
    <row r="49" spans="1:1" ht="15" customHeight="1">
      <c r="A49" s="456" t="str">
        <f>+'3.16'!$A$1</f>
        <v>Quadro 3.16 - UCDR - Importância do Volume de Vendas de produtos de Marca Própria, no total das vendas do Retalho alimentar ou com predominância alimentar, por NUTS II</v>
      </c>
    </row>
    <row r="50" spans="1:1" ht="15" customHeight="1">
      <c r="A50" s="456" t="str">
        <f>+'3.17'!$A$1</f>
        <v>Quadro 3.17 - UCDR - Importância do Volume de Vendas de produtos de Marca Própria, no total das vendas do Retalho alimentar ou com predominância alimentar, por escalões de AEV</v>
      </c>
    </row>
    <row r="51" spans="1:1" ht="15" customHeight="1">
      <c r="A51" s="456" t="str">
        <f>+'3.18'!$A$1</f>
        <v>Quadro 3.18 - UCDR - Proporção do Volume de Vendas no Comércio a retalho alimentar ou com predominância alimentar, segundo o Meio de Pagamento, por escalões de AEV</v>
      </c>
    </row>
    <row r="52" spans="1:1" ht="15" customHeight="1">
      <c r="A52" s="456" t="str">
        <f>+'3.19'!$A$1</f>
        <v>Quadro 3.19 - UCDR - Proporção do Volume de Vendas no Comércio a retalho alimentar ou com predominância alimentar, segundo o Meio de Pagamento, por NUTS II</v>
      </c>
    </row>
    <row r="53" spans="1:1" ht="15" customHeight="1">
      <c r="A53" s="456" t="str">
        <f>+'3.20'!$A$1</f>
        <v>Quadro 3.20 - UCDR - Comércio a retalho alimentar ou com predominância alimentar, segundo as suas características - Infraestruturas e Equipamento - por escalões de AEV</v>
      </c>
    </row>
    <row r="54" spans="1:1" ht="15" customHeight="1">
      <c r="A54" s="456" t="str">
        <f>+'3.21'!$A$1</f>
        <v xml:space="preserve">Quadro 3.21 - UCDR - Síntese dos principais resultados
- Estabelecimentos de Comércio a retalho não alimentar ou sem predominância alimentar, por NUTS II -  </v>
      </c>
    </row>
    <row r="55" spans="1:1" ht="15" customHeight="1">
      <c r="A55" s="456" t="str">
        <f>+'3.22'!$A$1</f>
        <v xml:space="preserve">Quadro 3.22 - UCDR - Síntese dos principais resultados
 - Estabelecimentos de Comércio a retalho não alimentar ou sem predominância alimentar, por escalões de AEV </v>
      </c>
    </row>
    <row r="56" spans="1:1" ht="15" customHeight="1">
      <c r="A56" s="456" t="str">
        <f>+'3.23'!$A$1</f>
        <v xml:space="preserve">Quadro 3.23 - UCDR - Alguns indicadores relacionados com a população residente
 - Comércio a retalho não alimentar ou sem predominância alimentar, por NUTS II </v>
      </c>
    </row>
    <row r="57" spans="1:1" ht="15" customHeight="1">
      <c r="A57" s="458" t="str">
        <f>+'3.24'!$A$1</f>
        <v>Quadro 3.24 - UCDR - Volume de Vendas no Comércio a retalho não alimentar ou sem predominância alimentar, segundo a Categoria de produtos, por NUTS II</v>
      </c>
    </row>
    <row r="58" spans="1:1" ht="15" customHeight="1">
      <c r="A58" s="458" t="str">
        <f>+'3.25'!$A$1</f>
        <v>Quadro 3.25 - UCDR - Distribuição do Volume de Vendas no Comércio a retalho não alimentar ou sem predominância alimentar, segundo a Categoria de produtos, por NUTS II</v>
      </c>
    </row>
    <row r="59" spans="1:1" ht="15" customHeight="1">
      <c r="A59" s="456" t="str">
        <f>+'3.26'!$A$1</f>
        <v>Quadro 3.26 - UCDR - Volume de Vendas no Comércio a retalho não alimentar ou sem predominância alimentar, por Categoria de produtos, segundo os escalões de AEV</v>
      </c>
    </row>
    <row r="60" spans="1:1" ht="15" customHeight="1">
      <c r="A60" s="456" t="str">
        <f>+'3.27'!$A$1</f>
        <v>Quadro 3.27 - UCDR - Distribuição do Volume de Vendas no Comércio a retalho não alimentar ou sem predominância alimentar, por Categoria de produtos, segundo os escalões de AEV</v>
      </c>
    </row>
    <row r="61" spans="1:1" ht="15" customHeight="1">
      <c r="A61" s="456" t="str">
        <f>+'3.28'!$A$1</f>
        <v>Quadro 3.28 - UCDR - Importância do Volume de Vendas de produtos de Marca Própria, no total das vendas do Retalho não alimentar ou sem predominância alimentar, por NUTS II</v>
      </c>
    </row>
    <row r="62" spans="1:1" ht="15" customHeight="1">
      <c r="A62" s="456" t="str">
        <f>+'3.29'!$A$1</f>
        <v>Quadro 3.29 - UCDR - Importância do Volume de Vendas de produtos de Marca Própria, no total das vendas do Retalho não alimentar ou sem predominância alimentar, segundo os escalões de AEV</v>
      </c>
    </row>
    <row r="63" spans="1:1" ht="15" customHeight="1">
      <c r="A63" s="456" t="str">
        <f>+'3.30'!$A$1</f>
        <v>Quadro 3.30 - UCDR - Proporção do Volume de Vendas no Comércio a retalho não alimentar ou sem predominância alimentar, segundo o Meio de Pagamento, por escalões de AEV</v>
      </c>
    </row>
    <row r="64" spans="1:1" ht="15" customHeight="1">
      <c r="A64" s="456" t="str">
        <f>+'3.31'!$A$1</f>
        <v>Quadro 3.31 - UCDR - Proporção do Volume de Vendas no Comércio a retalho não alimentar ou sem predominância alimentar, segundo o Meio de Pagamento, por NUTS II</v>
      </c>
    </row>
    <row r="65" spans="1:1" ht="15" customHeight="1">
      <c r="A65" s="456" t="str">
        <f>+'3.32'!$A$1</f>
        <v>Quadro 3.32 - UCDR - Comércio a retalho não alimentar ou sem predominância alimentar, segundo as suas características - Infraestruturas e Equipamento, por escalões de AEV</v>
      </c>
    </row>
    <row r="66" spans="1:1">
      <c r="A66" s="459"/>
    </row>
  </sheetData>
  <hyperlinks>
    <hyperlink ref="A6" location="'1.1'!A1" display="'1.1'!A1"/>
    <hyperlink ref="A7" location="'1.2'!A1" display="'1.2'!A1"/>
    <hyperlink ref="A8" location="'1.3'!A1" display="'1.3'!A1"/>
    <hyperlink ref="A9" location="'1.4'!A1" display="'1.4'!A1"/>
    <hyperlink ref="A10" location="'1.5'!A1" display="'1.5'!A1"/>
    <hyperlink ref="A13" location="'2.1'!A1" display="'2.1'!A1"/>
    <hyperlink ref="A14" location="'2.2'!A1" display="'2.2'!A1"/>
    <hyperlink ref="A15" location="'2.3'!A1" display="'2.3'!A1"/>
    <hyperlink ref="A16" location="'2.4'!A1" display="'2.4'!A1"/>
    <hyperlink ref="A17" location="'2.5'!A1" display="'2.5'!A1"/>
    <hyperlink ref="A18" location="'2.6'!A1" display="'2.6'!A1"/>
    <hyperlink ref="A19" location="'2.7'!A1" display="'2.7'!A1"/>
    <hyperlink ref="A20" location="'2.8'!A1" display="'2.8'!A1"/>
    <hyperlink ref="A21" location="'2.9'!A1" display="'2.9'!A1"/>
    <hyperlink ref="A22" location="'2.10'!A1" display="'2.10'!A1"/>
    <hyperlink ref="A23" location="'2.11'!A1" display="'2.11'!A1"/>
    <hyperlink ref="A24" location="'2.12'!A1" display="'2.12'!A1"/>
    <hyperlink ref="A25" location="'2.13'!A1" display="'2.13'!A1"/>
    <hyperlink ref="A26" location="'2.14'!A1" display="'2.14'!A1"/>
    <hyperlink ref="A27" location="'2.15'!A1" display="'2.15'!A1"/>
    <hyperlink ref="A28" location="'2.16'!A1" display="'2.16'!A1"/>
    <hyperlink ref="A29" location="'2.17'!A1" display="'2.17'!A1"/>
    <hyperlink ref="A30" location="'2.18'!A1" display="'2.18'!A1"/>
    <hyperlink ref="A31" location="'2.19'!A1" display="'2.19'!A1"/>
    <hyperlink ref="A34" location="'3.1'!A1" display="'3.1'!A1"/>
    <hyperlink ref="A35" location="'3.2'!A1" display="'3.2'!A1"/>
    <hyperlink ref="A36:A37" location="'28'!A1" display="Quadro 28 - UCDR - Número de estabelecimentos, segundo a atividade, por NUTS II"/>
    <hyperlink ref="A38:A65" location="'28'!A1" display="Quadro 28 - UCDR - Número de estabelecimentos, segundo a atividade, por NUTS II"/>
    <hyperlink ref="A36" location="'3.3'!A1" display="'3.3'!A1"/>
    <hyperlink ref="A37" location="'3.4'!A1" display="'3.4'!A1"/>
    <hyperlink ref="A38" location="'3.5'!A1" display="'3.5'!A1"/>
    <hyperlink ref="A39" location="'3.6'!A1" display="'3.6'!A1"/>
    <hyperlink ref="A40" location="'3.7'!A1" display="'3.7'!A1"/>
    <hyperlink ref="A41" location="'3.8'!A1" display="'3.8'!A1"/>
    <hyperlink ref="A42" location="'3.9'!A1" display="'3.9'!A1"/>
    <hyperlink ref="A43" location="'3.10'!A1" display="'3.10'!A1"/>
    <hyperlink ref="A44" location="'3.11'!A1" display="'3.11'!A1"/>
    <hyperlink ref="A45" location="'3.12'!A1" display="'3.12'!A1"/>
    <hyperlink ref="A46" location="'3.13'!A1" display="'3.13'!A1"/>
    <hyperlink ref="A47" location="'3.14'!A1" display="'3.14'!A1"/>
    <hyperlink ref="A48" location="'3.15'!A1" display="'3.15'!A1"/>
    <hyperlink ref="A49" location="'3.16'!A1" display="'3.16'!A1"/>
    <hyperlink ref="A50" location="'3.17'!A1" display="'3.17'!A1"/>
    <hyperlink ref="A51" location="'3.18'!A1" display="'3.18'!A1"/>
    <hyperlink ref="A52" location="'3.19'!A1" display="'3.19'!A1"/>
    <hyperlink ref="A53" location="'3.20'!A1" display="'3.20'!A1"/>
    <hyperlink ref="A54" location="'3.21'!A1" display="'3.21'!A1"/>
    <hyperlink ref="A55" location="'3.22'!A1" display="'3.22'!A1"/>
    <hyperlink ref="A56" location="'3.23'!A1" display="'3.23'!A1"/>
    <hyperlink ref="A57" location="'3.24'!A1" display="'3.24'!A1"/>
    <hyperlink ref="A58" location="'3.25'!A1" display="'3.25'!A1"/>
    <hyperlink ref="A59" location="'3.26'!A1" display="'3.26'!A1"/>
    <hyperlink ref="A60" location="'3.27'!A1" display="'3.27'!A1"/>
    <hyperlink ref="A61" location="'3.28'!A1" display="'3.28'!A1"/>
    <hyperlink ref="A62" location="'3.29'!A1" display="'3.29'!A1"/>
    <hyperlink ref="A63" location="'3.30'!A1" display="'3.30'!A1"/>
    <hyperlink ref="A64" location="'3.31'!A1" display="'3.31'!A1"/>
    <hyperlink ref="A65" location="'3.32'!A1" display="'3.32'!A1"/>
  </hyperlinks>
  <pageMargins left="0.23622047244094491" right="0.23622047244094491" top="0.74803149606299213" bottom="0.74803149606299213" header="0.31496062992125984" footer="0.31496062992125984"/>
  <pageSetup paperSize="9" scale="55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16"/>
  <sheetViews>
    <sheetView showGridLines="0" zoomScaleNormal="100" workbookViewId="0"/>
  </sheetViews>
  <sheetFormatPr defaultColWidth="9.140625" defaultRowHeight="12.75"/>
  <cols>
    <col min="1" max="1" width="5.140625" style="29" customWidth="1"/>
    <col min="2" max="2" width="55.7109375" style="4" customWidth="1"/>
    <col min="3" max="4" width="14" style="28" customWidth="1"/>
    <col min="5" max="5" width="1.85546875" style="104" customWidth="1"/>
    <col min="6" max="14" width="7" style="104" customWidth="1"/>
    <col min="15" max="16384" width="9.140625" style="104"/>
  </cols>
  <sheetData>
    <row r="1" spans="1:6" s="102" customFormat="1" ht="31.5" customHeight="1">
      <c r="A1" s="495" t="s">
        <v>346</v>
      </c>
      <c r="B1" s="496"/>
      <c r="C1" s="496"/>
      <c r="D1" s="496"/>
    </row>
    <row r="2" spans="1:6" s="60" customFormat="1" ht="10.5" customHeight="1">
      <c r="A2" s="5">
        <v>2018</v>
      </c>
      <c r="B2" s="61"/>
      <c r="C2" s="62"/>
    </row>
    <row r="3" spans="1:6" ht="24" customHeight="1">
      <c r="A3" s="63"/>
      <c r="B3" s="103"/>
      <c r="C3" s="497" t="s">
        <v>99</v>
      </c>
      <c r="D3" s="498"/>
    </row>
    <row r="4" spans="1:6" ht="12" customHeight="1">
      <c r="A4" s="105" t="s">
        <v>68</v>
      </c>
      <c r="B4" s="103"/>
      <c r="C4" s="103" t="s">
        <v>56</v>
      </c>
      <c r="D4" s="63" t="s">
        <v>70</v>
      </c>
    </row>
    <row r="5" spans="1:6" s="108" customFormat="1" ht="4.9000000000000004" customHeight="1">
      <c r="A5" s="106"/>
      <c r="B5" s="107"/>
      <c r="C5" s="19"/>
      <c r="D5" s="19"/>
    </row>
    <row r="6" spans="1:6" s="73" customFormat="1" ht="11.25" customHeight="1">
      <c r="A6" s="109" t="s">
        <v>7</v>
      </c>
      <c r="B6" s="110"/>
      <c r="C6" s="111">
        <v>511810.38699999999</v>
      </c>
      <c r="D6" s="112">
        <v>100</v>
      </c>
      <c r="E6" s="111"/>
      <c r="F6" s="112"/>
    </row>
    <row r="7" spans="1:6" s="73" customFormat="1" ht="11.25" customHeight="1">
      <c r="A7" s="18">
        <v>45</v>
      </c>
      <c r="B7" s="119" t="s">
        <v>100</v>
      </c>
      <c r="C7" s="111">
        <v>500585.01518011338</v>
      </c>
      <c r="D7" s="114">
        <v>97.806732316300838</v>
      </c>
      <c r="E7" s="111"/>
      <c r="F7" s="114"/>
    </row>
    <row r="8" spans="1:6" s="73" customFormat="1" ht="11.25" customHeight="1">
      <c r="A8" s="22" t="s">
        <v>103</v>
      </c>
      <c r="B8" s="92" t="s">
        <v>104</v>
      </c>
      <c r="C8" s="23">
        <v>464379.76462438499</v>
      </c>
      <c r="D8" s="116">
        <v>90.732774562542247</v>
      </c>
      <c r="E8" s="23"/>
      <c r="F8" s="116"/>
    </row>
    <row r="9" spans="1:6" s="73" customFormat="1" ht="11.25" customHeight="1">
      <c r="A9" s="22" t="s">
        <v>105</v>
      </c>
      <c r="B9" s="92" t="s">
        <v>106</v>
      </c>
      <c r="C9" s="23">
        <v>15946.518352661</v>
      </c>
      <c r="D9" s="116">
        <v>3.1157082305680128</v>
      </c>
      <c r="E9" s="23"/>
      <c r="F9" s="116"/>
    </row>
    <row r="10" spans="1:6" s="73" customFormat="1" ht="11.25" customHeight="1">
      <c r="A10" s="22"/>
      <c r="B10" s="92" t="s">
        <v>110</v>
      </c>
      <c r="C10" s="23">
        <v>20258.732203067389</v>
      </c>
      <c r="D10" s="116">
        <v>3.9582495231905788</v>
      </c>
      <c r="E10" s="23"/>
      <c r="F10" s="116"/>
    </row>
    <row r="11" spans="1:6" s="73" customFormat="1" ht="11.25" customHeight="1">
      <c r="A11" s="499" t="s">
        <v>111</v>
      </c>
      <c r="B11" s="500"/>
      <c r="C11" s="23">
        <v>11225.371819886612</v>
      </c>
      <c r="D11" s="116">
        <v>2.1932676836991618</v>
      </c>
      <c r="E11" s="23"/>
      <c r="F11" s="116"/>
    </row>
    <row r="12" spans="1:6" s="73" customFormat="1" ht="4.9000000000000004" customHeight="1" thickBot="1">
      <c r="A12" s="100"/>
      <c r="B12" s="100"/>
      <c r="C12" s="100"/>
      <c r="D12" s="100"/>
    </row>
    <row r="13" spans="1:6" ht="13.5" thickTop="1"/>
    <row r="14" spans="1:6">
      <c r="D14" s="120"/>
    </row>
    <row r="15" spans="1:6">
      <c r="D15" s="120"/>
    </row>
    <row r="16" spans="1:6">
      <c r="D16" s="120"/>
    </row>
  </sheetData>
  <mergeCells count="3">
    <mergeCell ref="A1:D1"/>
    <mergeCell ref="C3:D3"/>
    <mergeCell ref="A11:B11"/>
  </mergeCell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30"/>
  <sheetViews>
    <sheetView showGridLines="0" zoomScaleNormal="100" workbookViewId="0"/>
  </sheetViews>
  <sheetFormatPr defaultColWidth="9.140625" defaultRowHeight="11.25"/>
  <cols>
    <col min="1" max="1" width="4.42578125" style="129" customWidth="1"/>
    <col min="2" max="2" width="57.5703125" style="130" customWidth="1"/>
    <col min="3" max="3" width="12.28515625" style="131" customWidth="1"/>
    <col min="4" max="4" width="9.7109375" style="131" customWidth="1"/>
    <col min="5" max="5" width="14.42578125" style="130" bestFit="1" customWidth="1"/>
    <col min="6" max="16384" width="9.140625" style="128"/>
  </cols>
  <sheetData>
    <row r="1" spans="1:6" s="123" customFormat="1" ht="30" customHeight="1">
      <c r="A1" s="503" t="s">
        <v>344</v>
      </c>
      <c r="B1" s="503"/>
      <c r="C1" s="503"/>
      <c r="D1" s="503"/>
      <c r="E1" s="122"/>
    </row>
    <row r="2" spans="1:6" s="60" customFormat="1" ht="10.5" customHeight="1">
      <c r="A2" s="5">
        <v>2018</v>
      </c>
      <c r="B2" s="61"/>
      <c r="C2" s="62"/>
    </row>
    <row r="3" spans="1:6" s="104" customFormat="1" ht="24" customHeight="1">
      <c r="A3" s="63"/>
      <c r="B3" s="103"/>
      <c r="C3" s="497" t="s">
        <v>99</v>
      </c>
      <c r="D3" s="498"/>
    </row>
    <row r="4" spans="1:6" s="104" customFormat="1" ht="12" customHeight="1">
      <c r="A4" s="105" t="s">
        <v>68</v>
      </c>
      <c r="B4" s="103"/>
      <c r="C4" s="103" t="s">
        <v>56</v>
      </c>
      <c r="D4" s="63" t="s">
        <v>70</v>
      </c>
    </row>
    <row r="5" spans="1:6" s="108" customFormat="1" ht="3.75" customHeight="1">
      <c r="A5" s="124"/>
      <c r="B5" s="60"/>
      <c r="C5" s="60"/>
      <c r="D5" s="60"/>
    </row>
    <row r="6" spans="1:6" s="108" customFormat="1" ht="11.25" customHeight="1">
      <c r="A6" s="504" t="s">
        <v>7</v>
      </c>
      <c r="B6" s="504"/>
      <c r="C6" s="111">
        <v>3352251.0610000002</v>
      </c>
      <c r="D6" s="112">
        <v>100</v>
      </c>
    </row>
    <row r="7" spans="1:6" s="73" customFormat="1" ht="11.25" customHeight="1">
      <c r="A7" s="18">
        <v>46</v>
      </c>
      <c r="B7" s="110" t="s">
        <v>112</v>
      </c>
      <c r="C7" s="111">
        <v>3203431.2631062297</v>
      </c>
      <c r="D7" s="112">
        <v>95.560601065202562</v>
      </c>
    </row>
    <row r="8" spans="1:6" s="73" customFormat="1" ht="11.25" customHeight="1">
      <c r="A8" s="18">
        <v>462</v>
      </c>
      <c r="B8" s="125" t="s">
        <v>113</v>
      </c>
      <c r="C8" s="23">
        <v>2961248.8506839401</v>
      </c>
      <c r="D8" s="112">
        <v>88.336129866137725</v>
      </c>
    </row>
    <row r="9" spans="1:6" s="73" customFormat="1" ht="21" customHeight="1">
      <c r="A9" s="22"/>
      <c r="B9" s="126" t="s">
        <v>362</v>
      </c>
      <c r="C9" s="23">
        <v>2215320.9750994002</v>
      </c>
      <c r="D9" s="112">
        <v>66.084578236767101</v>
      </c>
    </row>
    <row r="10" spans="1:6" s="73" customFormat="1" ht="11.25" customHeight="1">
      <c r="A10" s="22"/>
      <c r="B10" s="126" t="s">
        <v>363</v>
      </c>
      <c r="C10" s="23">
        <v>110184.55908469499</v>
      </c>
      <c r="D10" s="112">
        <v>3.2868826671897953</v>
      </c>
    </row>
    <row r="11" spans="1:6" s="73" customFormat="1" ht="11.25" customHeight="1">
      <c r="A11" s="22"/>
      <c r="B11" s="126" t="s">
        <v>364</v>
      </c>
      <c r="C11" s="23">
        <v>434105.56895943498</v>
      </c>
      <c r="D11" s="112">
        <v>12.949673549508498</v>
      </c>
    </row>
    <row r="12" spans="1:6" s="73" customFormat="1" ht="11.25" customHeight="1">
      <c r="A12" s="22"/>
      <c r="B12" s="126" t="s">
        <v>365</v>
      </c>
      <c r="C12" s="111">
        <v>201637.74754041401</v>
      </c>
      <c r="D12" s="112">
        <v>6.0149954126724641</v>
      </c>
    </row>
    <row r="13" spans="1:6" ht="11.25" customHeight="1">
      <c r="A13" s="127"/>
      <c r="B13" s="125" t="s">
        <v>110</v>
      </c>
      <c r="C13" s="111">
        <v>242182.41242228961</v>
      </c>
      <c r="D13" s="112">
        <v>7.2244711990648121</v>
      </c>
      <c r="E13" s="73"/>
      <c r="F13" s="73"/>
    </row>
    <row r="14" spans="1:6" s="73" customFormat="1" ht="11.25" customHeight="1">
      <c r="A14" s="499" t="s">
        <v>107</v>
      </c>
      <c r="B14" s="500"/>
      <c r="C14" s="23">
        <v>148819.7978937705</v>
      </c>
      <c r="D14" s="112">
        <v>4.4393989347974578</v>
      </c>
    </row>
    <row r="15" spans="1:6" s="73" customFormat="1" ht="4.9000000000000004" customHeight="1" thickBot="1">
      <c r="A15" s="100"/>
      <c r="B15" s="100"/>
      <c r="C15" s="100"/>
      <c r="D15" s="100"/>
    </row>
    <row r="16" spans="1:6" ht="12" thickTop="1">
      <c r="D16" s="132"/>
      <c r="E16" s="73"/>
      <c r="F16" s="73"/>
    </row>
    <row r="17" spans="1:10">
      <c r="D17" s="132"/>
      <c r="E17" s="73"/>
      <c r="F17" s="73"/>
    </row>
    <row r="18" spans="1:10">
      <c r="D18" s="132"/>
    </row>
    <row r="19" spans="1:10">
      <c r="D19" s="132"/>
    </row>
    <row r="20" spans="1:10">
      <c r="D20" s="132"/>
    </row>
    <row r="21" spans="1:10">
      <c r="D21" s="132"/>
    </row>
    <row r="22" spans="1:10">
      <c r="D22" s="132"/>
    </row>
    <row r="23" spans="1:10">
      <c r="D23" s="132"/>
    </row>
    <row r="24" spans="1:10">
      <c r="D24" s="132"/>
    </row>
    <row r="25" spans="1:10">
      <c r="D25" s="132"/>
    </row>
    <row r="26" spans="1:10">
      <c r="D26" s="132"/>
    </row>
    <row r="27" spans="1:10">
      <c r="D27" s="132"/>
    </row>
    <row r="28" spans="1:10">
      <c r="D28" s="132"/>
    </row>
    <row r="29" spans="1:10" s="130" customFormat="1">
      <c r="A29" s="129"/>
      <c r="C29" s="131"/>
      <c r="D29" s="132"/>
      <c r="F29" s="128"/>
      <c r="G29" s="128"/>
      <c r="H29" s="128"/>
      <c r="I29" s="128"/>
      <c r="J29" s="128"/>
    </row>
    <row r="30" spans="1:10" s="130" customFormat="1">
      <c r="A30" s="129"/>
      <c r="C30" s="131"/>
      <c r="D30" s="132"/>
      <c r="F30" s="128"/>
      <c r="G30" s="128"/>
      <c r="H30" s="128"/>
      <c r="I30" s="128"/>
      <c r="J30" s="128"/>
    </row>
  </sheetData>
  <mergeCells count="4">
    <mergeCell ref="A1:D1"/>
    <mergeCell ref="C3:D3"/>
    <mergeCell ref="A6:B6"/>
    <mergeCell ref="A14:B14"/>
  </mergeCell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32"/>
  <sheetViews>
    <sheetView showGridLines="0" zoomScaleNormal="100" workbookViewId="0"/>
  </sheetViews>
  <sheetFormatPr defaultColWidth="9.140625" defaultRowHeight="11.25"/>
  <cols>
    <col min="1" max="1" width="4.42578125" style="129" customWidth="1"/>
    <col min="2" max="2" width="57.7109375" style="130" customWidth="1"/>
    <col min="3" max="3" width="12.28515625" style="131" customWidth="1"/>
    <col min="4" max="4" width="9.7109375" style="131" customWidth="1"/>
    <col min="5" max="5" width="10.140625" style="130" customWidth="1"/>
    <col min="6" max="16384" width="9.140625" style="128"/>
  </cols>
  <sheetData>
    <row r="1" spans="1:5" s="123" customFormat="1" ht="33.75" customHeight="1">
      <c r="A1" s="495" t="s">
        <v>345</v>
      </c>
      <c r="B1" s="495"/>
      <c r="C1" s="495"/>
      <c r="D1" s="495"/>
      <c r="E1" s="122"/>
    </row>
    <row r="2" spans="1:5" ht="10.5" customHeight="1">
      <c r="A2" s="133">
        <v>2018</v>
      </c>
      <c r="B2" s="134"/>
      <c r="C2" s="135"/>
      <c r="D2" s="135"/>
      <c r="E2" s="122"/>
    </row>
    <row r="3" spans="1:5" s="104" customFormat="1" ht="24" customHeight="1">
      <c r="A3" s="63"/>
      <c r="B3" s="103"/>
      <c r="C3" s="497" t="s">
        <v>99</v>
      </c>
      <c r="D3" s="498"/>
    </row>
    <row r="4" spans="1:5" s="104" customFormat="1" ht="12" customHeight="1">
      <c r="A4" s="105" t="s">
        <v>68</v>
      </c>
      <c r="B4" s="103"/>
      <c r="C4" s="103" t="s">
        <v>56</v>
      </c>
      <c r="D4" s="63" t="s">
        <v>70</v>
      </c>
    </row>
    <row r="5" spans="1:5" s="108" customFormat="1" ht="3.75" customHeight="1">
      <c r="A5" s="124"/>
      <c r="B5" s="60"/>
      <c r="C5" s="60"/>
      <c r="D5" s="60"/>
    </row>
    <row r="6" spans="1:5" s="108" customFormat="1" ht="11.25" customHeight="1">
      <c r="A6" s="504" t="s">
        <v>7</v>
      </c>
      <c r="B6" s="504"/>
      <c r="C6" s="111">
        <v>19843360.114999998</v>
      </c>
      <c r="D6" s="112">
        <v>100</v>
      </c>
    </row>
    <row r="7" spans="1:5" s="73" customFormat="1" ht="12" customHeight="1">
      <c r="A7" s="18">
        <v>46</v>
      </c>
      <c r="B7" s="118" t="s">
        <v>112</v>
      </c>
      <c r="C7" s="111">
        <v>18811419.226307802</v>
      </c>
      <c r="D7" s="112">
        <v>94.799565785674901</v>
      </c>
    </row>
    <row r="8" spans="1:5" s="73" customFormat="1" ht="12" customHeight="1">
      <c r="A8" s="18">
        <v>463</v>
      </c>
      <c r="B8" s="125" t="s">
        <v>114</v>
      </c>
      <c r="C8" s="23">
        <v>17707925.962435298</v>
      </c>
      <c r="D8" s="112">
        <v>89.238545588100862</v>
      </c>
    </row>
    <row r="9" spans="1:5" s="73" customFormat="1" ht="13.7" customHeight="1">
      <c r="A9" s="22"/>
      <c r="B9" s="126" t="s">
        <v>115</v>
      </c>
      <c r="C9" s="23">
        <v>3081393.4675770099</v>
      </c>
      <c r="D9" s="112">
        <v>15.528587143100436</v>
      </c>
    </row>
    <row r="10" spans="1:5" s="73" customFormat="1" ht="13.7" customHeight="1">
      <c r="A10" s="22"/>
      <c r="B10" s="126" t="s">
        <v>116</v>
      </c>
      <c r="C10" s="111">
        <v>1738411.7593520898</v>
      </c>
      <c r="D10" s="112">
        <v>8.7606723320915254</v>
      </c>
    </row>
    <row r="11" spans="1:5" s="73" customFormat="1" ht="13.7" customHeight="1">
      <c r="A11" s="22"/>
      <c r="B11" s="126" t="s">
        <v>117</v>
      </c>
      <c r="C11" s="111">
        <v>1697323.2305928299</v>
      </c>
      <c r="D11" s="112">
        <v>8.5536079613340732</v>
      </c>
    </row>
    <row r="12" spans="1:5" s="73" customFormat="1" ht="13.7" customHeight="1">
      <c r="A12" s="22"/>
      <c r="B12" s="126" t="s">
        <v>118</v>
      </c>
      <c r="C12" s="111">
        <v>2535968.3376662331</v>
      </c>
      <c r="D12" s="112">
        <v>12.77993405839187</v>
      </c>
    </row>
    <row r="13" spans="1:5" s="73" customFormat="1" ht="13.7" customHeight="1">
      <c r="A13" s="22"/>
      <c r="B13" s="126" t="s">
        <v>119</v>
      </c>
      <c r="C13" s="23">
        <v>2695123.2248516204</v>
      </c>
      <c r="D13" s="112">
        <v>13.581990193356026</v>
      </c>
    </row>
    <row r="14" spans="1:5" s="73" customFormat="1" ht="13.7" customHeight="1">
      <c r="A14" s="22"/>
      <c r="B14" s="126" t="s">
        <v>120</v>
      </c>
      <c r="C14" s="23">
        <v>2479255.3310847203</v>
      </c>
      <c r="D14" s="112">
        <v>12.49413061455555</v>
      </c>
    </row>
    <row r="15" spans="1:5" s="73" customFormat="1" ht="12.75" customHeight="1">
      <c r="A15" s="22"/>
      <c r="B15" s="126" t="s">
        <v>121</v>
      </c>
      <c r="C15" s="111">
        <v>553785.04767894489</v>
      </c>
      <c r="D15" s="112">
        <v>2.790782631920929</v>
      </c>
    </row>
    <row r="16" spans="1:5" s="73" customFormat="1" ht="13.7" customHeight="1">
      <c r="A16" s="22"/>
      <c r="B16" s="126" t="s">
        <v>122</v>
      </c>
      <c r="C16" s="111">
        <v>476930.084509701</v>
      </c>
      <c r="D16" s="112">
        <v>2.4034744203890139</v>
      </c>
    </row>
    <row r="17" spans="1:5" s="73" customFormat="1" ht="13.7" customHeight="1">
      <c r="A17" s="22"/>
      <c r="B17" s="126" t="s">
        <v>123</v>
      </c>
      <c r="C17" s="111">
        <v>1018241.94467905</v>
      </c>
      <c r="D17" s="112">
        <v>5.1313988093646508</v>
      </c>
    </row>
    <row r="18" spans="1:5" s="73" customFormat="1" ht="13.7" customHeight="1">
      <c r="A18" s="22"/>
      <c r="B18" s="126" t="s">
        <v>124</v>
      </c>
      <c r="C18" s="23">
        <v>1431493.5344430991</v>
      </c>
      <c r="D18" s="112">
        <v>7.2139674235967925</v>
      </c>
    </row>
    <row r="19" spans="1:5" s="73" customFormat="1" ht="12" customHeight="1">
      <c r="A19" s="22"/>
      <c r="B19" s="14" t="s">
        <v>110</v>
      </c>
      <c r="C19" s="23">
        <v>1103493.2638725042</v>
      </c>
      <c r="D19" s="112">
        <v>5.5610201975740559</v>
      </c>
    </row>
    <row r="20" spans="1:5" s="73" customFormat="1" ht="12.95" customHeight="1">
      <c r="A20" s="499" t="s">
        <v>107</v>
      </c>
      <c r="B20" s="499"/>
      <c r="C20" s="111">
        <v>1031940.8886921965</v>
      </c>
      <c r="D20" s="112">
        <v>5.2004342143250799</v>
      </c>
    </row>
    <row r="21" spans="1:5" s="73" customFormat="1" ht="4.9000000000000004" customHeight="1" thickBot="1">
      <c r="A21" s="100"/>
      <c r="B21" s="100"/>
      <c r="C21" s="100"/>
      <c r="D21" s="100"/>
    </row>
    <row r="22" spans="1:5" ht="10.5" customHeight="1" thickTop="1">
      <c r="E22" s="136"/>
    </row>
    <row r="23" spans="1:5">
      <c r="C23" s="132"/>
      <c r="D23" s="132"/>
    </row>
    <row r="24" spans="1:5">
      <c r="C24" s="132"/>
      <c r="D24" s="132"/>
    </row>
    <row r="25" spans="1:5">
      <c r="D25" s="132"/>
    </row>
    <row r="26" spans="1:5">
      <c r="D26" s="132"/>
    </row>
    <row r="27" spans="1:5">
      <c r="D27" s="132"/>
    </row>
    <row r="28" spans="1:5">
      <c r="D28" s="132"/>
    </row>
    <row r="29" spans="1:5">
      <c r="D29" s="132"/>
    </row>
    <row r="30" spans="1:5">
      <c r="D30" s="132"/>
    </row>
    <row r="31" spans="1:5">
      <c r="D31" s="132"/>
    </row>
    <row r="32" spans="1:5">
      <c r="D32" s="132"/>
    </row>
  </sheetData>
  <mergeCells count="4">
    <mergeCell ref="A1:D1"/>
    <mergeCell ref="C3:D3"/>
    <mergeCell ref="A6:B6"/>
    <mergeCell ref="A20:B20"/>
  </mergeCell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43"/>
  <sheetViews>
    <sheetView showGridLines="0" zoomScaleNormal="100" workbookViewId="0"/>
  </sheetViews>
  <sheetFormatPr defaultColWidth="9.140625" defaultRowHeight="11.25"/>
  <cols>
    <col min="1" max="1" width="4.42578125" style="129" customWidth="1"/>
    <col min="2" max="2" width="60.140625" style="130" customWidth="1"/>
    <col min="3" max="4" width="13" style="131" customWidth="1"/>
    <col min="5" max="5" width="4.28515625" style="130" customWidth="1"/>
    <col min="6" max="16384" width="9.140625" style="128"/>
  </cols>
  <sheetData>
    <row r="1" spans="1:5" s="123" customFormat="1" ht="33" customHeight="1">
      <c r="A1" s="495" t="s">
        <v>347</v>
      </c>
      <c r="B1" s="495"/>
      <c r="C1" s="495"/>
      <c r="D1" s="495"/>
      <c r="E1" s="122"/>
    </row>
    <row r="2" spans="1:5" ht="10.5" customHeight="1">
      <c r="A2" s="133">
        <v>2018</v>
      </c>
      <c r="B2" s="134"/>
      <c r="C2" s="135"/>
      <c r="D2" s="135"/>
      <c r="E2" s="122"/>
    </row>
    <row r="3" spans="1:5" s="104" customFormat="1" ht="24" customHeight="1">
      <c r="A3" s="63"/>
      <c r="B3" s="103"/>
      <c r="C3" s="497" t="s">
        <v>99</v>
      </c>
      <c r="D3" s="498"/>
    </row>
    <row r="4" spans="1:5" s="104" customFormat="1" ht="12" customHeight="1">
      <c r="A4" s="105" t="s">
        <v>68</v>
      </c>
      <c r="B4" s="103"/>
      <c r="C4" s="103" t="s">
        <v>56</v>
      </c>
      <c r="D4" s="63" t="s">
        <v>70</v>
      </c>
    </row>
    <row r="5" spans="1:5" s="108" customFormat="1" ht="3.75" customHeight="1">
      <c r="A5" s="124"/>
      <c r="B5" s="60"/>
      <c r="C5" s="60"/>
      <c r="D5" s="60"/>
    </row>
    <row r="6" spans="1:5" s="108" customFormat="1" ht="11.25" customHeight="1">
      <c r="A6" s="504" t="s">
        <v>7</v>
      </c>
      <c r="B6" s="504"/>
      <c r="C6" s="111">
        <v>14916910.82</v>
      </c>
      <c r="D6" s="112">
        <v>100</v>
      </c>
    </row>
    <row r="7" spans="1:5" s="73" customFormat="1" ht="11.25" customHeight="1">
      <c r="A7" s="18">
        <v>46</v>
      </c>
      <c r="B7" s="109" t="s">
        <v>112</v>
      </c>
      <c r="C7" s="111">
        <v>14180254.2857762</v>
      </c>
      <c r="D7" s="112">
        <v>95.061601271785307</v>
      </c>
    </row>
    <row r="8" spans="1:5" s="73" customFormat="1" ht="11.25" customHeight="1">
      <c r="A8" s="22">
        <v>464</v>
      </c>
      <c r="B8" s="138" t="s">
        <v>125</v>
      </c>
      <c r="C8" s="23">
        <v>13714268.364928499</v>
      </c>
      <c r="D8" s="112">
        <v>91.937724441852623</v>
      </c>
    </row>
    <row r="9" spans="1:5" s="73" customFormat="1" ht="11.25" customHeight="1">
      <c r="A9" s="22"/>
      <c r="B9" s="92" t="s">
        <v>126</v>
      </c>
      <c r="C9" s="111">
        <v>852915.59458919091</v>
      </c>
      <c r="D9" s="112">
        <v>5.7177763203198593</v>
      </c>
    </row>
    <row r="10" spans="1:5" s="73" customFormat="1" ht="11.25" customHeight="1">
      <c r="A10" s="22"/>
      <c r="B10" s="92" t="s">
        <v>127</v>
      </c>
      <c r="C10" s="111">
        <v>1171961.12133737</v>
      </c>
      <c r="D10" s="112">
        <v>7.8565940058182235</v>
      </c>
    </row>
    <row r="11" spans="1:5" s="73" customFormat="1" ht="12" customHeight="1">
      <c r="A11" s="22"/>
      <c r="B11" s="92" t="s">
        <v>371</v>
      </c>
      <c r="C11" s="111">
        <v>1304975.12581251</v>
      </c>
      <c r="D11" s="112">
        <v>8.748293407123219</v>
      </c>
    </row>
    <row r="12" spans="1:5" s="73" customFormat="1" ht="11.25" customHeight="1">
      <c r="A12" s="22"/>
      <c r="B12" s="92" t="s">
        <v>128</v>
      </c>
      <c r="C12" s="23">
        <v>487168.586631877</v>
      </c>
      <c r="D12" s="112">
        <v>3.265881203624954</v>
      </c>
    </row>
    <row r="13" spans="1:5" s="73" customFormat="1" ht="11.25" customHeight="1">
      <c r="A13" s="22"/>
      <c r="B13" s="92" t="s">
        <v>129</v>
      </c>
      <c r="C13" s="23">
        <v>928210.12577685108</v>
      </c>
      <c r="D13" s="112">
        <v>6.222535865350511</v>
      </c>
    </row>
    <row r="14" spans="1:5" s="73" customFormat="1" ht="11.25" customHeight="1">
      <c r="A14" s="22"/>
      <c r="B14" s="92" t="s">
        <v>130</v>
      </c>
      <c r="C14" s="111">
        <v>7241910.4288328104</v>
      </c>
      <c r="D14" s="112">
        <v>48.548325562978803</v>
      </c>
    </row>
    <row r="15" spans="1:5" s="73" customFormat="1" ht="11.25" customHeight="1">
      <c r="A15" s="22"/>
      <c r="B15" s="92" t="s">
        <v>131</v>
      </c>
      <c r="C15" s="111">
        <v>222865.144081373</v>
      </c>
      <c r="D15" s="112">
        <v>1.4940435507770435</v>
      </c>
    </row>
    <row r="16" spans="1:5" s="73" customFormat="1" ht="11.25" customHeight="1">
      <c r="A16" s="22"/>
      <c r="B16" s="92" t="s">
        <v>132</v>
      </c>
      <c r="C16" s="111">
        <v>244754.36456863701</v>
      </c>
      <c r="D16" s="112">
        <v>1.6407845265152359</v>
      </c>
    </row>
    <row r="17" spans="1:7" s="73" customFormat="1" ht="18.75" customHeight="1">
      <c r="A17" s="22"/>
      <c r="B17" s="92" t="s">
        <v>353</v>
      </c>
      <c r="C17" s="23">
        <v>1259507.8732979081</v>
      </c>
      <c r="D17" s="112">
        <v>8.4434899993449726</v>
      </c>
      <c r="F17" s="128"/>
      <c r="G17" s="128"/>
    </row>
    <row r="18" spans="1:7" ht="11.25" customHeight="1">
      <c r="A18" s="22"/>
      <c r="B18" s="14" t="s">
        <v>110</v>
      </c>
      <c r="C18" s="111">
        <v>465985.92084770091</v>
      </c>
      <c r="D18" s="112">
        <v>3.1238768299326796</v>
      </c>
      <c r="E18" s="136"/>
    </row>
    <row r="19" spans="1:7" s="73" customFormat="1" ht="11.25" customHeight="1">
      <c r="A19" s="499" t="s">
        <v>111</v>
      </c>
      <c r="B19" s="500"/>
      <c r="C19" s="111">
        <v>736656.53422380053</v>
      </c>
      <c r="D19" s="112">
        <v>4.9383987282146968</v>
      </c>
      <c r="E19" s="117"/>
    </row>
    <row r="20" spans="1:7" s="73" customFormat="1" ht="4.9000000000000004" customHeight="1" thickBot="1">
      <c r="A20" s="100"/>
      <c r="B20" s="100"/>
      <c r="C20" s="100"/>
      <c r="D20" s="100"/>
    </row>
    <row r="21" spans="1:7" ht="12" thickTop="1">
      <c r="B21" s="131"/>
      <c r="D21" s="132"/>
      <c r="E21" s="139"/>
    </row>
    <row r="22" spans="1:7">
      <c r="D22" s="132"/>
      <c r="E22" s="139"/>
    </row>
    <row r="23" spans="1:7">
      <c r="B23" s="131"/>
      <c r="D23" s="132"/>
      <c r="E23" s="139"/>
    </row>
    <row r="24" spans="1:7">
      <c r="D24" s="132"/>
      <c r="E24" s="139"/>
    </row>
    <row r="25" spans="1:7">
      <c r="B25" s="131"/>
      <c r="D25" s="132"/>
      <c r="E25" s="139"/>
    </row>
    <row r="26" spans="1:7">
      <c r="D26" s="132"/>
      <c r="E26" s="139"/>
    </row>
    <row r="27" spans="1:7">
      <c r="B27" s="131"/>
      <c r="D27" s="132"/>
      <c r="E27" s="139"/>
    </row>
    <row r="28" spans="1:7">
      <c r="D28" s="132"/>
    </row>
    <row r="29" spans="1:7">
      <c r="B29" s="131"/>
      <c r="D29" s="132"/>
    </row>
    <row r="30" spans="1:7">
      <c r="D30" s="132"/>
    </row>
    <row r="31" spans="1:7">
      <c r="B31" s="131"/>
      <c r="D31" s="132"/>
    </row>
    <row r="32" spans="1:7">
      <c r="D32" s="132"/>
    </row>
    <row r="33" spans="2:4">
      <c r="B33" s="140"/>
      <c r="D33" s="132"/>
    </row>
    <row r="34" spans="2:4">
      <c r="D34" s="132"/>
    </row>
    <row r="35" spans="2:4">
      <c r="B35" s="131"/>
    </row>
    <row r="37" spans="2:4">
      <c r="B37" s="131"/>
    </row>
    <row r="39" spans="2:4">
      <c r="B39" s="131"/>
    </row>
    <row r="41" spans="2:4">
      <c r="B41" s="131"/>
    </row>
    <row r="43" spans="2:4">
      <c r="B43" s="131"/>
    </row>
  </sheetData>
  <mergeCells count="4">
    <mergeCell ref="A1:D1"/>
    <mergeCell ref="C3:D3"/>
    <mergeCell ref="A6:B6"/>
    <mergeCell ref="A19:B19"/>
  </mergeCells>
  <pageMargins left="0.78740157480314965" right="0.78740157480314965" top="0.78740157480314965" bottom="0.78740157480314965" header="0.31496062992125984" footer="0.31496062992125984"/>
  <pageSetup paperSize="9" scale="94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24"/>
  <sheetViews>
    <sheetView showGridLines="0" zoomScaleNormal="100" workbookViewId="0"/>
  </sheetViews>
  <sheetFormatPr defaultColWidth="9.140625" defaultRowHeight="11.25"/>
  <cols>
    <col min="1" max="1" width="4.42578125" style="129" customWidth="1"/>
    <col min="2" max="2" width="59" style="130" customWidth="1"/>
    <col min="3" max="3" width="11.42578125" style="131" customWidth="1"/>
    <col min="4" max="4" width="9.140625" style="131"/>
    <col min="5" max="16384" width="9.140625" style="128"/>
  </cols>
  <sheetData>
    <row r="1" spans="1:5" s="123" customFormat="1" ht="30.75" customHeight="1">
      <c r="A1" s="495" t="s">
        <v>348</v>
      </c>
      <c r="B1" s="495"/>
      <c r="C1" s="495"/>
      <c r="D1" s="495"/>
    </row>
    <row r="2" spans="1:5" ht="10.5" customHeight="1">
      <c r="A2" s="133">
        <v>2018</v>
      </c>
      <c r="B2" s="134"/>
      <c r="C2" s="135"/>
      <c r="D2" s="135"/>
    </row>
    <row r="3" spans="1:5" s="104" customFormat="1" ht="24" customHeight="1">
      <c r="A3" s="63"/>
      <c r="B3" s="103"/>
      <c r="C3" s="497" t="s">
        <v>99</v>
      </c>
      <c r="D3" s="498"/>
    </row>
    <row r="4" spans="1:5" s="104" customFormat="1" ht="12" customHeight="1">
      <c r="A4" s="105" t="s">
        <v>68</v>
      </c>
      <c r="B4" s="103"/>
      <c r="C4" s="103" t="s">
        <v>56</v>
      </c>
      <c r="D4" s="63" t="s">
        <v>70</v>
      </c>
    </row>
    <row r="5" spans="1:5" s="108" customFormat="1" ht="3.75" customHeight="1">
      <c r="A5" s="124"/>
      <c r="B5" s="60"/>
      <c r="C5" s="60"/>
      <c r="D5" s="60"/>
    </row>
    <row r="6" spans="1:5" s="108" customFormat="1" ht="11.25" customHeight="1">
      <c r="A6" s="504" t="s">
        <v>7</v>
      </c>
      <c r="B6" s="504"/>
      <c r="C6" s="111">
        <v>3004407.1090000002</v>
      </c>
      <c r="D6" s="112">
        <v>100</v>
      </c>
    </row>
    <row r="7" spans="1:5" s="73" customFormat="1" ht="11.25" customHeight="1">
      <c r="A7" s="18">
        <v>46</v>
      </c>
      <c r="B7" s="118" t="s">
        <v>112</v>
      </c>
      <c r="C7" s="111">
        <v>2742184.4390741</v>
      </c>
      <c r="D7" s="112">
        <v>91.272065987981918</v>
      </c>
    </row>
    <row r="8" spans="1:5" s="73" customFormat="1" ht="11.25" customHeight="1">
      <c r="A8" s="18">
        <v>465</v>
      </c>
      <c r="B8" s="125" t="s">
        <v>133</v>
      </c>
      <c r="C8" s="23">
        <v>2529891.8022856</v>
      </c>
      <c r="D8" s="112">
        <v>84.20602503259488</v>
      </c>
    </row>
    <row r="9" spans="1:5" s="73" customFormat="1" ht="11.25" customHeight="1">
      <c r="A9" s="22"/>
      <c r="B9" s="126" t="s">
        <v>366</v>
      </c>
      <c r="C9" s="23">
        <v>939716.68912107206</v>
      </c>
      <c r="D9" s="112">
        <v>31.277941205306607</v>
      </c>
    </row>
    <row r="10" spans="1:5" s="73" customFormat="1" ht="11.25" customHeight="1">
      <c r="A10" s="22"/>
      <c r="B10" s="126" t="s">
        <v>367</v>
      </c>
      <c r="C10" s="111">
        <v>1590175.1131645301</v>
      </c>
      <c r="D10" s="112">
        <v>52.928083827288333</v>
      </c>
    </row>
    <row r="11" spans="1:5" ht="11.25" customHeight="1">
      <c r="A11" s="22"/>
      <c r="B11" s="14" t="s">
        <v>110</v>
      </c>
      <c r="C11" s="111">
        <v>212292.63678850001</v>
      </c>
      <c r="D11" s="112">
        <v>7.0660409553870487</v>
      </c>
      <c r="E11" s="141"/>
    </row>
    <row r="12" spans="1:5" s="73" customFormat="1" ht="11.25" customHeight="1">
      <c r="A12" s="499" t="s">
        <v>111</v>
      </c>
      <c r="B12" s="500"/>
      <c r="C12" s="23">
        <v>262222.66992590018</v>
      </c>
      <c r="D12" s="112">
        <v>8.7279340120180819</v>
      </c>
    </row>
    <row r="13" spans="1:5" s="73" customFormat="1" ht="4.9000000000000004" customHeight="1" thickBot="1">
      <c r="A13" s="100"/>
      <c r="B13" s="100"/>
      <c r="C13" s="100"/>
      <c r="D13" s="100"/>
    </row>
    <row r="14" spans="1:5" ht="12" thickTop="1">
      <c r="B14" s="131"/>
      <c r="D14" s="132"/>
    </row>
    <row r="15" spans="1:5">
      <c r="D15" s="132"/>
    </row>
    <row r="16" spans="1:5">
      <c r="D16" s="132"/>
    </row>
    <row r="17" spans="4:4">
      <c r="D17" s="132"/>
    </row>
    <row r="18" spans="4:4">
      <c r="D18" s="132"/>
    </row>
    <row r="19" spans="4:4">
      <c r="D19" s="132"/>
    </row>
    <row r="20" spans="4:4">
      <c r="D20" s="132"/>
    </row>
    <row r="21" spans="4:4">
      <c r="D21" s="132"/>
    </row>
    <row r="22" spans="4:4">
      <c r="D22" s="132"/>
    </row>
    <row r="23" spans="4:4">
      <c r="D23" s="132"/>
    </row>
    <row r="24" spans="4:4">
      <c r="D24" s="132"/>
    </row>
  </sheetData>
  <mergeCells count="4">
    <mergeCell ref="A1:D1"/>
    <mergeCell ref="C3:D3"/>
    <mergeCell ref="A6:B6"/>
    <mergeCell ref="A12:B12"/>
  </mergeCell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36"/>
  <sheetViews>
    <sheetView showGridLines="0" zoomScaleNormal="100" workbookViewId="0"/>
  </sheetViews>
  <sheetFormatPr defaultColWidth="9.140625" defaultRowHeight="11.25"/>
  <cols>
    <col min="1" max="1" width="4.140625" style="129" customWidth="1"/>
    <col min="2" max="2" width="54.7109375" style="130" customWidth="1"/>
    <col min="3" max="3" width="13.28515625" style="131" customWidth="1"/>
    <col min="4" max="4" width="9.7109375" style="131" customWidth="1"/>
    <col min="5" max="5" width="7.42578125" style="130" customWidth="1"/>
    <col min="6" max="7" width="9.140625" style="128"/>
    <col min="8" max="8" width="12" style="128" customWidth="1"/>
    <col min="9" max="16384" width="9.140625" style="128"/>
  </cols>
  <sheetData>
    <row r="1" spans="1:5" s="402" customFormat="1" ht="28.5" customHeight="1">
      <c r="A1" s="503" t="s">
        <v>349</v>
      </c>
      <c r="B1" s="503"/>
      <c r="C1" s="503"/>
      <c r="D1" s="503"/>
      <c r="E1" s="401"/>
    </row>
    <row r="2" spans="1:5" ht="10.5" customHeight="1">
      <c r="A2" s="133">
        <v>2018</v>
      </c>
      <c r="B2" s="134"/>
      <c r="C2" s="135"/>
      <c r="D2" s="135"/>
      <c r="E2" s="122"/>
    </row>
    <row r="3" spans="1:5" s="104" customFormat="1" ht="24" customHeight="1">
      <c r="A3" s="63"/>
      <c r="B3" s="103"/>
      <c r="C3" s="497" t="s">
        <v>99</v>
      </c>
      <c r="D3" s="498"/>
    </row>
    <row r="4" spans="1:5" s="104" customFormat="1" ht="12" customHeight="1">
      <c r="A4" s="105" t="s">
        <v>68</v>
      </c>
      <c r="B4" s="103"/>
      <c r="C4" s="103" t="s">
        <v>56</v>
      </c>
      <c r="D4" s="63" t="s">
        <v>70</v>
      </c>
    </row>
    <row r="5" spans="1:5" s="108" customFormat="1" ht="3.75" customHeight="1">
      <c r="A5" s="124"/>
      <c r="B5" s="60"/>
      <c r="C5" s="60"/>
      <c r="D5" s="60"/>
    </row>
    <row r="6" spans="1:5" s="108" customFormat="1" ht="11.25" customHeight="1">
      <c r="A6" s="504" t="s">
        <v>7</v>
      </c>
      <c r="B6" s="504"/>
      <c r="C6" s="111">
        <v>5245515.6239999998</v>
      </c>
      <c r="D6" s="112">
        <v>100</v>
      </c>
    </row>
    <row r="7" spans="1:5" s="73" customFormat="1" ht="11.25" customHeight="1">
      <c r="A7" s="18">
        <v>46</v>
      </c>
      <c r="B7" s="118" t="s">
        <v>112</v>
      </c>
      <c r="C7" s="111">
        <v>4684486.4876947002</v>
      </c>
      <c r="D7" s="112">
        <v>89.304595076632637</v>
      </c>
    </row>
    <row r="8" spans="1:5" s="73" customFormat="1" ht="11.25" customHeight="1">
      <c r="A8" s="22">
        <v>466</v>
      </c>
      <c r="B8" s="138" t="s">
        <v>134</v>
      </c>
      <c r="C8" s="23">
        <v>4492166.44658418</v>
      </c>
      <c r="D8" s="112">
        <v>85.63822450610968</v>
      </c>
    </row>
    <row r="9" spans="1:5" s="73" customFormat="1" ht="11.25" customHeight="1">
      <c r="A9" s="22"/>
      <c r="B9" s="126" t="s">
        <v>135</v>
      </c>
      <c r="C9" s="111">
        <v>641606.74252240802</v>
      </c>
      <c r="D9" s="112">
        <v>12.231528576272677</v>
      </c>
    </row>
    <row r="10" spans="1:5" s="73" customFormat="1" ht="11.25" customHeight="1">
      <c r="A10" s="22"/>
      <c r="B10" s="126" t="s">
        <v>136</v>
      </c>
      <c r="C10" s="111">
        <v>551816.65150514501</v>
      </c>
      <c r="D10" s="112">
        <v>10.519779008576355</v>
      </c>
    </row>
    <row r="11" spans="1:5" s="73" customFormat="1" ht="11.25" customHeight="1">
      <c r="A11" s="22"/>
      <c r="B11" s="126" t="s">
        <v>137</v>
      </c>
      <c r="C11" s="23">
        <v>527189.317431923</v>
      </c>
      <c r="D11" s="112">
        <v>10.050285905542907</v>
      </c>
    </row>
    <row r="12" spans="1:5" s="73" customFormat="1" ht="11.25" customHeight="1">
      <c r="A12" s="22"/>
      <c r="B12" s="126" t="s">
        <v>138</v>
      </c>
      <c r="C12" s="111">
        <v>92067.748881416905</v>
      </c>
      <c r="D12" s="112">
        <v>1.7551706158337601</v>
      </c>
    </row>
    <row r="13" spans="1:5" s="73" customFormat="1" ht="11.25" customHeight="1">
      <c r="A13" s="22"/>
      <c r="B13" s="126" t="s">
        <v>139</v>
      </c>
      <c r="C13" s="111">
        <v>61729.439310095695</v>
      </c>
      <c r="D13" s="112">
        <v>1.1768040310024572</v>
      </c>
    </row>
    <row r="14" spans="1:5" s="73" customFormat="1" ht="11.25" customHeight="1">
      <c r="A14" s="22"/>
      <c r="B14" s="126" t="s">
        <v>140</v>
      </c>
      <c r="C14" s="23">
        <v>134413.83414088699</v>
      </c>
      <c r="D14" s="112">
        <v>2.5624522692468679</v>
      </c>
    </row>
    <row r="15" spans="1:5" s="73" customFormat="1" ht="11.25" customHeight="1">
      <c r="A15" s="22"/>
      <c r="B15" s="126" t="s">
        <v>141</v>
      </c>
      <c r="C15" s="23">
        <v>2483342.7127923002</v>
      </c>
      <c r="D15" s="112">
        <v>47.342204099634579</v>
      </c>
    </row>
    <row r="16" spans="1:5" ht="11.25" customHeight="1">
      <c r="A16" s="22"/>
      <c r="B16" s="14" t="s">
        <v>110</v>
      </c>
      <c r="C16" s="111">
        <v>192320.04111052025</v>
      </c>
      <c r="D16" s="112">
        <v>3.6663705705229686</v>
      </c>
      <c r="E16" s="136"/>
    </row>
    <row r="17" spans="1:5" s="73" customFormat="1" ht="11.25" customHeight="1">
      <c r="A17" s="499" t="s">
        <v>107</v>
      </c>
      <c r="B17" s="500"/>
      <c r="C17" s="111">
        <v>561029.13630529959</v>
      </c>
      <c r="D17" s="112">
        <v>10.69540492336735</v>
      </c>
    </row>
    <row r="18" spans="1:5" s="73" customFormat="1" ht="4.9000000000000004" customHeight="1" thickBot="1">
      <c r="A18" s="100"/>
      <c r="B18" s="100"/>
      <c r="C18" s="100"/>
      <c r="D18" s="100"/>
    </row>
    <row r="19" spans="1:5" ht="12.75" customHeight="1" thickTop="1">
      <c r="B19" s="131"/>
      <c r="D19" s="132"/>
      <c r="E19" s="136"/>
    </row>
    <row r="20" spans="1:5" ht="12.75" customHeight="1">
      <c r="B20" s="131"/>
      <c r="D20" s="132"/>
      <c r="E20" s="136"/>
    </row>
    <row r="21" spans="1:5" ht="12.75" customHeight="1">
      <c r="B21" s="131"/>
      <c r="D21" s="132"/>
      <c r="E21" s="136"/>
    </row>
    <row r="22" spans="1:5">
      <c r="B22" s="131"/>
      <c r="D22" s="132"/>
      <c r="E22" s="139"/>
    </row>
    <row r="23" spans="1:5">
      <c r="B23" s="131"/>
      <c r="D23" s="132"/>
      <c r="E23" s="139"/>
    </row>
    <row r="24" spans="1:5">
      <c r="B24" s="131"/>
      <c r="D24" s="132"/>
      <c r="E24" s="139"/>
    </row>
    <row r="25" spans="1:5">
      <c r="B25" s="131"/>
      <c r="D25" s="132"/>
      <c r="E25" s="139"/>
    </row>
    <row r="26" spans="1:5">
      <c r="D26" s="132"/>
      <c r="E26" s="139"/>
    </row>
    <row r="27" spans="1:5">
      <c r="C27" s="142"/>
      <c r="D27" s="142"/>
      <c r="E27" s="139"/>
    </row>
    <row r="28" spans="1:5">
      <c r="C28" s="142"/>
      <c r="D28" s="142"/>
      <c r="E28" s="139"/>
    </row>
    <row r="29" spans="1:5">
      <c r="C29" s="142"/>
      <c r="D29" s="142"/>
      <c r="E29" s="139"/>
    </row>
    <row r="30" spans="1:5">
      <c r="C30" s="142"/>
      <c r="D30" s="142"/>
      <c r="E30" s="139"/>
    </row>
    <row r="31" spans="1:5">
      <c r="C31" s="142"/>
      <c r="D31" s="142"/>
      <c r="E31" s="139"/>
    </row>
    <row r="32" spans="1:5">
      <c r="C32" s="142"/>
      <c r="D32" s="142"/>
      <c r="E32" s="139"/>
    </row>
    <row r="33" spans="3:5">
      <c r="C33" s="142"/>
      <c r="D33" s="142"/>
      <c r="E33" s="139"/>
    </row>
    <row r="34" spans="3:5">
      <c r="C34" s="142"/>
      <c r="D34" s="142"/>
      <c r="E34" s="139"/>
    </row>
    <row r="35" spans="3:5">
      <c r="C35" s="142"/>
      <c r="D35" s="142"/>
      <c r="E35" s="139"/>
    </row>
    <row r="36" spans="3:5">
      <c r="C36" s="142"/>
      <c r="D36" s="142"/>
      <c r="E36" s="139"/>
    </row>
  </sheetData>
  <mergeCells count="4">
    <mergeCell ref="A1:D1"/>
    <mergeCell ref="C3:D3"/>
    <mergeCell ref="A6:B6"/>
    <mergeCell ref="A17:B17"/>
  </mergeCell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36"/>
  <sheetViews>
    <sheetView showGridLines="0" zoomScaleNormal="100" workbookViewId="0"/>
  </sheetViews>
  <sheetFormatPr defaultColWidth="9.140625" defaultRowHeight="11.25"/>
  <cols>
    <col min="1" max="1" width="3.85546875" style="129" customWidth="1"/>
    <col min="2" max="2" width="64.85546875" style="130" customWidth="1"/>
    <col min="3" max="3" width="10.140625" style="131" customWidth="1"/>
    <col min="4" max="4" width="9.7109375" style="131" customWidth="1"/>
    <col min="5" max="5" width="7.42578125" style="130" customWidth="1"/>
    <col min="6" max="16384" width="9.140625" style="128"/>
  </cols>
  <sheetData>
    <row r="1" spans="1:5" s="123" customFormat="1" ht="40.5" customHeight="1">
      <c r="A1" s="495" t="s">
        <v>356</v>
      </c>
      <c r="B1" s="495"/>
      <c r="C1" s="495"/>
      <c r="D1" s="495"/>
      <c r="E1" s="122"/>
    </row>
    <row r="2" spans="1:5" ht="10.5" customHeight="1">
      <c r="A2" s="133">
        <v>2018</v>
      </c>
      <c r="B2" s="134"/>
      <c r="C2" s="135"/>
      <c r="D2" s="135"/>
      <c r="E2" s="122"/>
    </row>
    <row r="3" spans="1:5" s="104" customFormat="1" ht="24" customHeight="1">
      <c r="A3" s="63"/>
      <c r="B3" s="103"/>
      <c r="C3" s="497" t="s">
        <v>99</v>
      </c>
      <c r="D3" s="498"/>
    </row>
    <row r="4" spans="1:5" s="104" customFormat="1" ht="12" customHeight="1">
      <c r="A4" s="105" t="s">
        <v>68</v>
      </c>
      <c r="B4" s="103"/>
      <c r="C4" s="103" t="s">
        <v>56</v>
      </c>
      <c r="D4" s="63" t="s">
        <v>70</v>
      </c>
    </row>
    <row r="5" spans="1:5" s="108" customFormat="1" ht="3.75" customHeight="1">
      <c r="A5" s="124"/>
      <c r="B5" s="60"/>
      <c r="C5" s="60"/>
      <c r="D5" s="60"/>
    </row>
    <row r="6" spans="1:5" s="108" customFormat="1" ht="11.25" customHeight="1">
      <c r="A6" s="504" t="s">
        <v>7</v>
      </c>
      <c r="B6" s="504"/>
      <c r="C6" s="111">
        <v>21116102.302999999</v>
      </c>
      <c r="D6" s="112">
        <v>100</v>
      </c>
    </row>
    <row r="7" spans="1:5" s="73" customFormat="1" ht="15" customHeight="1">
      <c r="A7" s="18">
        <v>46</v>
      </c>
      <c r="B7" s="118" t="s">
        <v>112</v>
      </c>
      <c r="C7" s="111">
        <v>20025935.5541935</v>
      </c>
      <c r="D7" s="112">
        <v>94.837272839639454</v>
      </c>
    </row>
    <row r="8" spans="1:5" s="73" customFormat="1" ht="15" customHeight="1">
      <c r="A8" s="18">
        <v>467</v>
      </c>
      <c r="B8" s="125" t="s">
        <v>142</v>
      </c>
      <c r="C8" s="23">
        <v>19166151.059152801</v>
      </c>
      <c r="D8" s="112">
        <v>90.765572093434272</v>
      </c>
    </row>
    <row r="9" spans="1:5" s="73" customFormat="1" ht="11.25" customHeight="1">
      <c r="A9" s="22"/>
      <c r="B9" s="126" t="s">
        <v>143</v>
      </c>
      <c r="C9" s="111">
        <v>7862853.6023790501</v>
      </c>
      <c r="D9" s="112">
        <v>37.236292425340082</v>
      </c>
    </row>
    <row r="10" spans="1:5" s="73" customFormat="1" ht="11.25" customHeight="1">
      <c r="A10" s="22"/>
      <c r="B10" s="126" t="s">
        <v>144</v>
      </c>
      <c r="C10" s="23">
        <v>1941351.9790626599</v>
      </c>
      <c r="D10" s="112">
        <v>9.1937041751632762</v>
      </c>
    </row>
    <row r="11" spans="1:5" s="73" customFormat="1" ht="11.25" customHeight="1">
      <c r="A11" s="22"/>
      <c r="B11" s="126" t="s">
        <v>145</v>
      </c>
      <c r="C11" s="111">
        <v>2343796.4056841698</v>
      </c>
      <c r="D11" s="112">
        <v>11.099569286284348</v>
      </c>
    </row>
    <row r="12" spans="1:5" s="73" customFormat="1" ht="11.25" customHeight="1">
      <c r="A12" s="22"/>
      <c r="B12" s="126" t="s">
        <v>146</v>
      </c>
      <c r="C12" s="23">
        <v>773050.39820268203</v>
      </c>
      <c r="D12" s="112">
        <v>3.6609521355314403</v>
      </c>
    </row>
    <row r="13" spans="1:5" s="73" customFormat="1" ht="11.25" customHeight="1">
      <c r="A13" s="22"/>
      <c r="B13" s="126" t="s">
        <v>147</v>
      </c>
      <c r="C13" s="111">
        <v>1794224.1631018501</v>
      </c>
      <c r="D13" s="112">
        <v>8.4969476722365638</v>
      </c>
    </row>
    <row r="14" spans="1:5" s="73" customFormat="1" ht="11.25" customHeight="1">
      <c r="A14" s="22"/>
      <c r="B14" s="126" t="s">
        <v>148</v>
      </c>
      <c r="C14" s="23">
        <v>3561607.7528743101</v>
      </c>
      <c r="D14" s="112">
        <v>16.866785838446646</v>
      </c>
    </row>
    <row r="15" spans="1:5" s="73" customFormat="1" ht="11.25" customHeight="1">
      <c r="A15" s="22"/>
      <c r="B15" s="126" t="s">
        <v>149</v>
      </c>
      <c r="C15" s="111">
        <v>889266.75784811296</v>
      </c>
      <c r="D15" s="112">
        <v>4.2113205604320898</v>
      </c>
    </row>
    <row r="16" spans="1:5" ht="11.25" customHeight="1">
      <c r="A16" s="22"/>
      <c r="B16" s="14" t="s">
        <v>110</v>
      </c>
      <c r="C16" s="23">
        <v>859784.49504069984</v>
      </c>
      <c r="D16" s="112">
        <v>4.0717007462051784</v>
      </c>
      <c r="E16" s="136"/>
    </row>
    <row r="17" spans="1:5" s="73" customFormat="1" ht="11.25" customHeight="1">
      <c r="A17" s="499" t="s">
        <v>107</v>
      </c>
      <c r="B17" s="500"/>
      <c r="C17" s="111">
        <v>1090166.7488064989</v>
      </c>
      <c r="D17" s="112">
        <v>5.1627271603605429</v>
      </c>
    </row>
    <row r="18" spans="1:5" s="73" customFormat="1" ht="4.9000000000000004" customHeight="1" thickBot="1">
      <c r="A18" s="100"/>
      <c r="B18" s="100"/>
      <c r="C18" s="100"/>
      <c r="D18" s="100"/>
    </row>
    <row r="19" spans="1:5" ht="12.75" customHeight="1" thickTop="1">
      <c r="B19" s="131"/>
      <c r="D19" s="132"/>
      <c r="E19" s="136"/>
    </row>
    <row r="20" spans="1:5" ht="12.75" customHeight="1">
      <c r="B20" s="131"/>
      <c r="D20" s="132"/>
      <c r="E20" s="136"/>
    </row>
    <row r="21" spans="1:5" ht="12.75" customHeight="1">
      <c r="B21" s="131"/>
      <c r="D21" s="132"/>
      <c r="E21" s="136"/>
    </row>
    <row r="22" spans="1:5">
      <c r="B22" s="131"/>
      <c r="D22" s="132"/>
      <c r="E22" s="139"/>
    </row>
    <row r="23" spans="1:5">
      <c r="B23" s="131"/>
      <c r="D23" s="132"/>
      <c r="E23" s="139"/>
    </row>
    <row r="24" spans="1:5">
      <c r="B24" s="131"/>
      <c r="D24" s="132"/>
      <c r="E24" s="139"/>
    </row>
    <row r="25" spans="1:5">
      <c r="B25" s="131"/>
      <c r="D25" s="132"/>
      <c r="E25" s="139"/>
    </row>
    <row r="26" spans="1:5">
      <c r="D26" s="132"/>
      <c r="E26" s="139"/>
    </row>
    <row r="27" spans="1:5">
      <c r="C27" s="142"/>
      <c r="D27" s="142"/>
      <c r="E27" s="139"/>
    </row>
    <row r="28" spans="1:5">
      <c r="C28" s="142"/>
      <c r="D28" s="142"/>
      <c r="E28" s="139"/>
    </row>
    <row r="29" spans="1:5">
      <c r="C29" s="142"/>
      <c r="D29" s="142"/>
      <c r="E29" s="139"/>
    </row>
    <row r="30" spans="1:5">
      <c r="C30" s="142"/>
      <c r="D30" s="142"/>
      <c r="E30" s="139"/>
    </row>
    <row r="31" spans="1:5">
      <c r="C31" s="142"/>
      <c r="D31" s="142"/>
      <c r="E31" s="139"/>
    </row>
    <row r="32" spans="1:5">
      <c r="C32" s="142"/>
      <c r="D32" s="142"/>
      <c r="E32" s="139"/>
    </row>
    <row r="33" spans="3:5">
      <c r="C33" s="142"/>
      <c r="D33" s="142"/>
      <c r="E33" s="139"/>
    </row>
    <row r="34" spans="3:5">
      <c r="C34" s="142"/>
      <c r="D34" s="142"/>
      <c r="E34" s="139"/>
    </row>
    <row r="35" spans="3:5">
      <c r="C35" s="142"/>
      <c r="D35" s="142"/>
      <c r="E35" s="139"/>
    </row>
    <row r="36" spans="3:5">
      <c r="C36" s="142"/>
      <c r="D36" s="142"/>
      <c r="E36" s="139"/>
    </row>
  </sheetData>
  <mergeCells count="4">
    <mergeCell ref="A1:D1"/>
    <mergeCell ref="C3:D3"/>
    <mergeCell ref="A6:B6"/>
    <mergeCell ref="A17:B17"/>
  </mergeCells>
  <pageMargins left="0.78740157480314965" right="0.78740157480314965" top="0.78740157480314965" bottom="0.78740157480314965" header="0.31496062992125984" footer="0.31496062992125984"/>
  <pageSetup paperSize="9" scale="96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94"/>
  <sheetViews>
    <sheetView showGridLines="0" zoomScaleNormal="100" workbookViewId="0"/>
  </sheetViews>
  <sheetFormatPr defaultColWidth="9.140625" defaultRowHeight="11.25"/>
  <cols>
    <col min="1" max="1" width="4.5703125" style="129" customWidth="1"/>
    <col min="2" max="2" width="65" style="130" customWidth="1"/>
    <col min="3" max="3" width="8.42578125" style="131" customWidth="1"/>
    <col min="4" max="4" width="8" style="131" customWidth="1"/>
    <col min="5" max="5" width="2.85546875" style="130" customWidth="1"/>
    <col min="6" max="16384" width="9.140625" style="128"/>
  </cols>
  <sheetData>
    <row r="1" spans="1:7" s="123" customFormat="1" ht="30" customHeight="1">
      <c r="A1" s="495" t="s">
        <v>350</v>
      </c>
      <c r="B1" s="495"/>
      <c r="C1" s="495"/>
      <c r="D1" s="495"/>
      <c r="E1" s="122"/>
    </row>
    <row r="2" spans="1:7" ht="10.5" customHeight="1">
      <c r="A2" s="133">
        <v>2018</v>
      </c>
      <c r="B2" s="134"/>
      <c r="C2" s="135"/>
      <c r="D2" s="135"/>
      <c r="E2" s="122"/>
    </row>
    <row r="3" spans="1:7" s="104" customFormat="1" ht="24" customHeight="1">
      <c r="A3" s="63"/>
      <c r="B3" s="103"/>
      <c r="C3" s="497" t="s">
        <v>99</v>
      </c>
      <c r="D3" s="498"/>
    </row>
    <row r="4" spans="1:7" s="104" customFormat="1" ht="12" customHeight="1">
      <c r="A4" s="105" t="s">
        <v>68</v>
      </c>
      <c r="B4" s="103"/>
      <c r="C4" s="103" t="s">
        <v>56</v>
      </c>
      <c r="D4" s="63" t="s">
        <v>70</v>
      </c>
    </row>
    <row r="5" spans="1:7" s="108" customFormat="1" ht="3.75" customHeight="1">
      <c r="A5" s="124"/>
      <c r="B5" s="60"/>
      <c r="C5" s="60"/>
      <c r="D5" s="60"/>
    </row>
    <row r="6" spans="1:7" s="108" customFormat="1" ht="11.25" customHeight="1">
      <c r="A6" s="504" t="s">
        <v>7</v>
      </c>
      <c r="B6" s="504"/>
      <c r="C6" s="111">
        <v>20665394.725000001</v>
      </c>
      <c r="D6" s="112">
        <v>100.00000000000003</v>
      </c>
      <c r="F6" s="111"/>
      <c r="G6" s="112"/>
    </row>
    <row r="7" spans="1:7" s="73" customFormat="1" ht="19.5" customHeight="1">
      <c r="A7" s="18">
        <v>47</v>
      </c>
      <c r="B7" s="109" t="s">
        <v>150</v>
      </c>
      <c r="C7" s="111">
        <v>20467498.391986445</v>
      </c>
      <c r="D7" s="112">
        <v>99.042378160944821</v>
      </c>
      <c r="F7" s="111"/>
      <c r="G7" s="112"/>
    </row>
    <row r="8" spans="1:7" s="73" customFormat="1" ht="20.25" customHeight="1">
      <c r="A8" s="18">
        <v>47001</v>
      </c>
      <c r="B8" s="125" t="s">
        <v>151</v>
      </c>
      <c r="C8" s="23">
        <v>9014550.231583789</v>
      </c>
      <c r="D8" s="114">
        <v>43.621476151522138</v>
      </c>
      <c r="F8" s="23"/>
      <c r="G8" s="114"/>
    </row>
    <row r="9" spans="1:7" s="73" customFormat="1" ht="11.25" customHeight="1">
      <c r="A9" s="22"/>
      <c r="B9" s="126" t="s">
        <v>152</v>
      </c>
      <c r="C9" s="23">
        <v>2087494.8681643452</v>
      </c>
      <c r="D9" s="116">
        <v>10.101403316719589</v>
      </c>
      <c r="F9" s="23"/>
      <c r="G9" s="116"/>
    </row>
    <row r="10" spans="1:7" s="73" customFormat="1" ht="11.25" customHeight="1">
      <c r="A10" s="22"/>
      <c r="B10" s="126" t="s">
        <v>153</v>
      </c>
      <c r="C10" s="111">
        <v>2074038.1450554</v>
      </c>
      <c r="D10" s="116">
        <v>10.13332506657208</v>
      </c>
      <c r="F10" s="111"/>
      <c r="G10" s="116"/>
    </row>
    <row r="11" spans="1:7" s="73" customFormat="1" ht="11.25" customHeight="1">
      <c r="A11" s="22"/>
      <c r="B11" s="126" t="s">
        <v>154</v>
      </c>
      <c r="C11" s="111">
        <v>1360552.2015174781</v>
      </c>
      <c r="D11" s="116">
        <v>6.5837223030225864</v>
      </c>
      <c r="F11" s="111"/>
      <c r="G11" s="116"/>
    </row>
    <row r="12" spans="1:7" s="73" customFormat="1" ht="11.25" customHeight="1">
      <c r="A12" s="22"/>
      <c r="B12" s="126" t="s">
        <v>155</v>
      </c>
      <c r="C12" s="23">
        <v>1716835.3427102552</v>
      </c>
      <c r="D12" s="116">
        <v>8.3077790942619174</v>
      </c>
      <c r="F12" s="23"/>
      <c r="G12" s="116"/>
    </row>
    <row r="13" spans="1:7" s="73" customFormat="1" ht="11.25" customHeight="1">
      <c r="A13" s="22"/>
      <c r="B13" s="126" t="s">
        <v>156</v>
      </c>
      <c r="C13" s="111">
        <v>1775629.6741363127</v>
      </c>
      <c r="D13" s="116">
        <v>8.5922853048059196</v>
      </c>
      <c r="F13" s="111"/>
      <c r="G13" s="116"/>
    </row>
    <row r="14" spans="1:7" s="73" customFormat="1" ht="20.25" customHeight="1">
      <c r="A14" s="18">
        <v>47002</v>
      </c>
      <c r="B14" s="125" t="s">
        <v>157</v>
      </c>
      <c r="C14" s="111">
        <v>4483598.2978163296</v>
      </c>
      <c r="D14" s="114">
        <v>21.696165776075343</v>
      </c>
      <c r="F14" s="111"/>
      <c r="G14" s="114"/>
    </row>
    <row r="15" spans="1:7" s="73" customFormat="1" ht="11.25" customHeight="1">
      <c r="A15" s="22"/>
      <c r="B15" s="126" t="s">
        <v>158</v>
      </c>
      <c r="C15" s="23">
        <v>390120.11530608294</v>
      </c>
      <c r="D15" s="116">
        <v>1.8877941626449284</v>
      </c>
      <c r="F15" s="23"/>
      <c r="G15" s="116"/>
    </row>
    <row r="16" spans="1:7" s="73" customFormat="1" ht="11.25" customHeight="1">
      <c r="A16" s="22"/>
      <c r="B16" s="126" t="s">
        <v>159</v>
      </c>
      <c r="C16" s="23">
        <v>1376498.91577965</v>
      </c>
      <c r="D16" s="116">
        <v>6.6608885728876386</v>
      </c>
      <c r="F16" s="23"/>
      <c r="G16" s="116"/>
    </row>
    <row r="17" spans="1:7" s="73" customFormat="1" ht="11.25" customHeight="1">
      <c r="A17" s="22"/>
      <c r="B17" s="126" t="s">
        <v>160</v>
      </c>
      <c r="C17" s="111">
        <v>1072791.79484631</v>
      </c>
      <c r="D17" s="116">
        <v>5.1912475378391782</v>
      </c>
      <c r="F17" s="111"/>
      <c r="G17" s="116"/>
    </row>
    <row r="18" spans="1:7" s="73" customFormat="1" ht="11.25" customHeight="1">
      <c r="A18" s="22"/>
      <c r="B18" s="126" t="s">
        <v>161</v>
      </c>
      <c r="C18" s="111">
        <v>758673.98887938587</v>
      </c>
      <c r="D18" s="116">
        <v>3.6712291198656786</v>
      </c>
      <c r="F18" s="111"/>
      <c r="G18" s="116"/>
    </row>
    <row r="19" spans="1:7" s="73" customFormat="1" ht="11.25" customHeight="1">
      <c r="A19" s="22"/>
      <c r="B19" s="126" t="s">
        <v>162</v>
      </c>
      <c r="C19" s="111">
        <v>885513.48300490296</v>
      </c>
      <c r="D19" s="116">
        <v>4.2850063828379303</v>
      </c>
      <c r="F19" s="111"/>
      <c r="G19" s="116"/>
    </row>
    <row r="20" spans="1:7" s="73" customFormat="1" ht="20.25" customHeight="1">
      <c r="A20" s="18">
        <v>47003</v>
      </c>
      <c r="B20" s="125" t="s">
        <v>163</v>
      </c>
      <c r="C20" s="23">
        <v>943719.20521540404</v>
      </c>
      <c r="D20" s="114">
        <v>4.5666643089751293</v>
      </c>
      <c r="F20" s="23"/>
      <c r="G20" s="114"/>
    </row>
    <row r="21" spans="1:7" s="73" customFormat="1" ht="11.25" customHeight="1">
      <c r="A21" s="22"/>
      <c r="B21" s="126" t="s">
        <v>368</v>
      </c>
      <c r="C21" s="23">
        <v>323444.43418847391</v>
      </c>
      <c r="D21" s="116">
        <v>1.5651500418580748</v>
      </c>
      <c r="F21" s="23"/>
      <c r="G21" s="116"/>
    </row>
    <row r="22" spans="1:7" s="73" customFormat="1" ht="11.25" customHeight="1">
      <c r="A22" s="22"/>
      <c r="B22" s="126" t="s">
        <v>164</v>
      </c>
      <c r="C22" s="111">
        <v>620274.771026931</v>
      </c>
      <c r="D22" s="116">
        <v>3.001514267117058</v>
      </c>
      <c r="F22" s="111"/>
      <c r="G22" s="116"/>
    </row>
    <row r="23" spans="1:7" s="73" customFormat="1" ht="20.25" customHeight="1">
      <c r="A23" s="18">
        <v>47004</v>
      </c>
      <c r="B23" s="125" t="s">
        <v>165</v>
      </c>
      <c r="C23" s="111">
        <v>51518.912753056495</v>
      </c>
      <c r="D23" s="114">
        <v>0.24930040504250031</v>
      </c>
      <c r="F23" s="111"/>
      <c r="G23" s="114"/>
    </row>
    <row r="24" spans="1:7" s="73" customFormat="1" ht="20.25" customHeight="1">
      <c r="A24" s="18">
        <v>47005</v>
      </c>
      <c r="B24" s="125" t="s">
        <v>166</v>
      </c>
      <c r="C24" s="23">
        <v>904289.66438606207</v>
      </c>
      <c r="D24" s="114">
        <v>4.3758644653039021</v>
      </c>
      <c r="F24" s="23"/>
      <c r="G24" s="114"/>
    </row>
    <row r="25" spans="1:7" s="73" customFormat="1" ht="11.25" customHeight="1">
      <c r="A25" s="22"/>
      <c r="B25" s="126" t="s">
        <v>167</v>
      </c>
      <c r="C25" s="111">
        <v>92692.875805082091</v>
      </c>
      <c r="D25" s="116">
        <v>0.4485415209269954</v>
      </c>
      <c r="F25" s="111"/>
      <c r="G25" s="116"/>
    </row>
    <row r="26" spans="1:7" s="73" customFormat="1" ht="11.25" customHeight="1">
      <c r="A26" s="22"/>
      <c r="B26" s="126" t="s">
        <v>168</v>
      </c>
      <c r="C26" s="111">
        <v>502590.58550140902</v>
      </c>
      <c r="D26" s="116">
        <v>2.4320396110963176</v>
      </c>
      <c r="F26" s="111"/>
      <c r="G26" s="116"/>
    </row>
    <row r="27" spans="1:7" s="73" customFormat="1" ht="11.25" customHeight="1">
      <c r="A27" s="22"/>
      <c r="B27" s="126" t="s">
        <v>169</v>
      </c>
      <c r="C27" s="23">
        <v>84225.560339037591</v>
      </c>
      <c r="D27" s="116">
        <v>0.40756811790846442</v>
      </c>
      <c r="F27" s="23"/>
      <c r="G27" s="116"/>
    </row>
    <row r="28" spans="1:7" s="73" customFormat="1" ht="11.25" customHeight="1">
      <c r="A28" s="22"/>
      <c r="B28" s="126" t="s">
        <v>170</v>
      </c>
      <c r="C28" s="23">
        <v>224780.64274053334</v>
      </c>
      <c r="D28" s="116">
        <v>1.0877152153721241</v>
      </c>
      <c r="F28" s="23"/>
      <c r="G28" s="116"/>
    </row>
    <row r="29" spans="1:7" s="73" customFormat="1" ht="20.25" customHeight="1">
      <c r="A29" s="18">
        <v>47006</v>
      </c>
      <c r="B29" s="125" t="s">
        <v>171</v>
      </c>
      <c r="C29" s="111">
        <v>648555.0567373751</v>
      </c>
      <c r="D29" s="114">
        <v>3.1383627816834507</v>
      </c>
      <c r="F29" s="111"/>
      <c r="G29" s="114"/>
    </row>
    <row r="30" spans="1:7" s="73" customFormat="1" ht="11.25" customHeight="1">
      <c r="A30" s="22"/>
      <c r="B30" s="126" t="s">
        <v>172</v>
      </c>
      <c r="C30" s="111">
        <v>263417.60797720903</v>
      </c>
      <c r="D30" s="116">
        <v>1.2746797798086047</v>
      </c>
      <c r="F30" s="111"/>
      <c r="G30" s="116"/>
    </row>
    <row r="31" spans="1:7" s="73" customFormat="1" ht="11.25" customHeight="1">
      <c r="A31" s="22"/>
      <c r="B31" s="126" t="s">
        <v>173</v>
      </c>
      <c r="C31" s="111">
        <v>278831.81170462299</v>
      </c>
      <c r="D31" s="116">
        <v>1.3492692272038029</v>
      </c>
      <c r="F31" s="111"/>
      <c r="G31" s="116"/>
    </row>
    <row r="32" spans="1:7" s="73" customFormat="1" ht="11.25" customHeight="1">
      <c r="A32" s="22"/>
      <c r="B32" s="126" t="s">
        <v>174</v>
      </c>
      <c r="C32" s="23">
        <v>106305.63705554308</v>
      </c>
      <c r="D32" s="116">
        <v>0.51441377467104277</v>
      </c>
      <c r="F32" s="23"/>
      <c r="G32" s="116"/>
    </row>
    <row r="33" spans="1:7" s="73" customFormat="1" ht="20.25" customHeight="1">
      <c r="A33" s="18">
        <v>47007</v>
      </c>
      <c r="B33" s="125" t="s">
        <v>190</v>
      </c>
      <c r="C33" s="23">
        <v>2145006.2467864901</v>
      </c>
      <c r="D33" s="114">
        <v>10.379701309027331</v>
      </c>
      <c r="F33" s="23"/>
      <c r="G33" s="114"/>
    </row>
    <row r="34" spans="1:7" s="73" customFormat="1" ht="11.25" customHeight="1">
      <c r="A34" s="22"/>
      <c r="B34" s="126" t="s">
        <v>369</v>
      </c>
      <c r="C34" s="111">
        <v>485982.89484668133</v>
      </c>
      <c r="D34" s="116">
        <v>2.3516748715124351</v>
      </c>
      <c r="F34" s="111"/>
      <c r="G34" s="116"/>
    </row>
    <row r="35" spans="1:7" s="73" customFormat="1" ht="11.25" customHeight="1">
      <c r="A35" s="22"/>
      <c r="B35" s="126" t="s">
        <v>175</v>
      </c>
      <c r="C35" s="111">
        <v>1343596.1586889012</v>
      </c>
      <c r="D35" s="116">
        <v>6.5016718846578971</v>
      </c>
      <c r="F35" s="111"/>
      <c r="G35" s="116"/>
    </row>
    <row r="36" spans="1:7" s="73" customFormat="1" ht="11.25" customHeight="1">
      <c r="A36" s="22"/>
      <c r="B36" s="126" t="s">
        <v>176</v>
      </c>
      <c r="C36" s="23">
        <v>315427.19325090759</v>
      </c>
      <c r="D36" s="116">
        <v>1.5263545528569988</v>
      </c>
      <c r="F36" s="23"/>
      <c r="G36" s="116"/>
    </row>
    <row r="37" spans="1:7" s="73" customFormat="1" ht="20.25" customHeight="1">
      <c r="A37" s="18">
        <v>47008</v>
      </c>
      <c r="B37" s="125" t="s">
        <v>177</v>
      </c>
      <c r="C37" s="111">
        <v>2276260.7767079407</v>
      </c>
      <c r="D37" s="114">
        <v>11.014842963315044</v>
      </c>
      <c r="F37" s="111"/>
      <c r="G37" s="114"/>
    </row>
    <row r="38" spans="1:7" s="73" customFormat="1" ht="11.25" customHeight="1">
      <c r="A38" s="499" t="s">
        <v>107</v>
      </c>
      <c r="B38" s="499"/>
      <c r="C38" s="111">
        <v>197896.3330135569</v>
      </c>
      <c r="D38" s="116">
        <v>0.95762183905517861</v>
      </c>
      <c r="F38" s="111"/>
      <c r="G38" s="116"/>
    </row>
    <row r="39" spans="1:7" s="73" customFormat="1" ht="4.9000000000000004" customHeight="1" thickBot="1">
      <c r="A39" s="100"/>
      <c r="B39" s="100"/>
      <c r="C39" s="100"/>
      <c r="D39" s="100"/>
    </row>
    <row r="40" spans="1:7" ht="12" thickTop="1">
      <c r="A40" s="425"/>
      <c r="B40" s="139"/>
      <c r="C40" s="142"/>
      <c r="D40" s="142"/>
      <c r="E40" s="139"/>
    </row>
    <row r="41" spans="1:7">
      <c r="A41" s="425"/>
      <c r="B41" s="139"/>
      <c r="C41" s="142"/>
      <c r="D41" s="142"/>
      <c r="E41" s="139"/>
    </row>
    <row r="42" spans="1:7">
      <c r="A42" s="425"/>
      <c r="B42" s="139"/>
      <c r="C42" s="142"/>
      <c r="D42" s="142"/>
      <c r="E42" s="139"/>
    </row>
    <row r="43" spans="1:7">
      <c r="A43" s="425"/>
      <c r="B43" s="139"/>
      <c r="C43" s="142"/>
      <c r="D43" s="142"/>
      <c r="E43" s="139"/>
    </row>
    <row r="44" spans="1:7">
      <c r="A44" s="425"/>
      <c r="B44" s="139"/>
      <c r="C44" s="142"/>
      <c r="D44" s="142"/>
      <c r="E44" s="139"/>
    </row>
    <row r="45" spans="1:7">
      <c r="A45" s="425"/>
      <c r="B45" s="139"/>
      <c r="C45" s="142"/>
      <c r="D45" s="142"/>
      <c r="E45" s="139"/>
    </row>
    <row r="46" spans="1:7">
      <c r="A46" s="425"/>
      <c r="B46" s="139"/>
      <c r="C46" s="142"/>
      <c r="D46" s="142"/>
      <c r="E46" s="139"/>
    </row>
    <row r="47" spans="1:7">
      <c r="A47" s="425"/>
      <c r="B47" s="139"/>
      <c r="C47" s="142"/>
      <c r="D47" s="142"/>
      <c r="E47" s="139"/>
    </row>
    <row r="48" spans="1:7">
      <c r="A48" s="425"/>
      <c r="B48" s="139"/>
      <c r="C48" s="142"/>
      <c r="D48" s="142"/>
      <c r="E48" s="139"/>
    </row>
    <row r="49" spans="1:5">
      <c r="A49" s="425"/>
      <c r="B49" s="139"/>
      <c r="C49" s="142"/>
      <c r="D49" s="142"/>
      <c r="E49" s="139"/>
    </row>
    <row r="50" spans="1:5">
      <c r="A50" s="425"/>
      <c r="B50" s="139"/>
      <c r="C50" s="142"/>
      <c r="D50" s="142"/>
      <c r="E50" s="139"/>
    </row>
    <row r="51" spans="1:5">
      <c r="A51" s="425"/>
      <c r="B51" s="139"/>
      <c r="C51" s="142"/>
      <c r="D51" s="142"/>
      <c r="E51" s="139"/>
    </row>
    <row r="52" spans="1:5">
      <c r="A52" s="425"/>
      <c r="B52" s="139"/>
      <c r="C52" s="142"/>
      <c r="D52" s="142"/>
      <c r="E52" s="139"/>
    </row>
    <row r="53" spans="1:5">
      <c r="A53" s="425"/>
      <c r="B53" s="139"/>
      <c r="C53" s="142"/>
      <c r="D53" s="142"/>
      <c r="E53" s="139"/>
    </row>
    <row r="54" spans="1:5">
      <c r="A54" s="425"/>
      <c r="B54" s="139"/>
      <c r="C54" s="142"/>
      <c r="D54" s="142"/>
      <c r="E54" s="139"/>
    </row>
    <row r="55" spans="1:5">
      <c r="A55" s="425"/>
      <c r="B55" s="139"/>
      <c r="C55" s="142"/>
      <c r="D55" s="142"/>
      <c r="E55" s="139"/>
    </row>
    <row r="56" spans="1:5">
      <c r="A56" s="425"/>
      <c r="B56" s="139"/>
      <c r="C56" s="142"/>
      <c r="D56" s="142"/>
      <c r="E56" s="139"/>
    </row>
    <row r="57" spans="1:5">
      <c r="A57" s="425"/>
      <c r="B57" s="139"/>
      <c r="C57" s="142"/>
      <c r="D57" s="142"/>
      <c r="E57" s="139"/>
    </row>
    <row r="58" spans="1:5">
      <c r="A58" s="425"/>
      <c r="B58" s="139"/>
      <c r="C58" s="142"/>
      <c r="D58" s="142"/>
      <c r="E58" s="139"/>
    </row>
    <row r="59" spans="1:5">
      <c r="A59" s="425"/>
      <c r="B59" s="139"/>
      <c r="C59" s="142"/>
      <c r="D59" s="142"/>
      <c r="E59" s="139"/>
    </row>
    <row r="60" spans="1:5">
      <c r="A60" s="425"/>
      <c r="B60" s="139"/>
      <c r="C60" s="142"/>
      <c r="D60" s="142"/>
      <c r="E60" s="139"/>
    </row>
    <row r="61" spans="1:5">
      <c r="A61" s="425"/>
      <c r="B61" s="139"/>
      <c r="C61" s="142"/>
      <c r="D61" s="142"/>
      <c r="E61" s="139"/>
    </row>
    <row r="62" spans="1:5">
      <c r="A62" s="425"/>
      <c r="B62" s="139"/>
      <c r="C62" s="142"/>
      <c r="D62" s="142"/>
      <c r="E62" s="139"/>
    </row>
    <row r="63" spans="1:5">
      <c r="A63" s="425"/>
      <c r="B63" s="139"/>
      <c r="C63" s="142"/>
      <c r="D63" s="142"/>
      <c r="E63" s="139"/>
    </row>
    <row r="64" spans="1:5">
      <c r="A64" s="425"/>
      <c r="B64" s="139"/>
      <c r="C64" s="142"/>
      <c r="D64" s="142"/>
      <c r="E64" s="139"/>
    </row>
    <row r="65" spans="1:5">
      <c r="A65" s="425"/>
      <c r="B65" s="139"/>
      <c r="C65" s="142"/>
      <c r="D65" s="142"/>
      <c r="E65" s="139"/>
    </row>
    <row r="66" spans="1:5">
      <c r="A66" s="425"/>
      <c r="B66" s="139"/>
      <c r="C66" s="142"/>
      <c r="D66" s="142"/>
      <c r="E66" s="139"/>
    </row>
    <row r="67" spans="1:5">
      <c r="A67" s="425"/>
      <c r="B67" s="139"/>
      <c r="C67" s="142"/>
      <c r="D67" s="142"/>
      <c r="E67" s="139"/>
    </row>
    <row r="68" spans="1:5">
      <c r="A68" s="425"/>
      <c r="B68" s="139"/>
      <c r="C68" s="142"/>
      <c r="D68" s="142"/>
      <c r="E68" s="139"/>
    </row>
    <row r="69" spans="1:5">
      <c r="A69" s="425"/>
      <c r="B69" s="139"/>
      <c r="C69" s="142"/>
      <c r="D69" s="142"/>
      <c r="E69" s="139"/>
    </row>
    <row r="70" spans="1:5">
      <c r="A70" s="425"/>
      <c r="B70" s="139"/>
      <c r="C70" s="142"/>
      <c r="D70" s="142"/>
      <c r="E70" s="139"/>
    </row>
    <row r="71" spans="1:5">
      <c r="A71" s="425"/>
      <c r="B71" s="139"/>
      <c r="C71" s="142"/>
      <c r="D71" s="142"/>
      <c r="E71" s="139"/>
    </row>
    <row r="72" spans="1:5">
      <c r="A72" s="425"/>
      <c r="B72" s="139"/>
      <c r="C72" s="142"/>
      <c r="D72" s="142"/>
      <c r="E72" s="139"/>
    </row>
    <row r="73" spans="1:5">
      <c r="A73" s="425"/>
      <c r="B73" s="139"/>
      <c r="C73" s="142"/>
      <c r="D73" s="142"/>
      <c r="E73" s="139"/>
    </row>
    <row r="74" spans="1:5">
      <c r="A74" s="425"/>
      <c r="B74" s="139"/>
      <c r="C74" s="142"/>
      <c r="D74" s="142"/>
      <c r="E74" s="139"/>
    </row>
    <row r="75" spans="1:5">
      <c r="A75" s="425"/>
      <c r="B75" s="139"/>
      <c r="C75" s="142"/>
      <c r="D75" s="142"/>
      <c r="E75" s="139"/>
    </row>
    <row r="76" spans="1:5">
      <c r="A76" s="425"/>
      <c r="B76" s="139"/>
      <c r="C76" s="142"/>
      <c r="D76" s="142"/>
      <c r="E76" s="139"/>
    </row>
    <row r="77" spans="1:5">
      <c r="A77" s="425"/>
      <c r="B77" s="139"/>
      <c r="C77" s="142"/>
      <c r="D77" s="142"/>
      <c r="E77" s="139"/>
    </row>
    <row r="78" spans="1:5">
      <c r="A78" s="425"/>
      <c r="B78" s="139"/>
      <c r="C78" s="142"/>
      <c r="D78" s="142"/>
      <c r="E78" s="139"/>
    </row>
    <row r="79" spans="1:5">
      <c r="A79" s="425"/>
      <c r="B79" s="139"/>
      <c r="C79" s="142"/>
      <c r="D79" s="142"/>
      <c r="E79" s="139"/>
    </row>
    <row r="80" spans="1:5">
      <c r="A80" s="425"/>
      <c r="B80" s="139"/>
      <c r="C80" s="142"/>
      <c r="D80" s="142"/>
      <c r="E80" s="139"/>
    </row>
    <row r="94" spans="2:2">
      <c r="B94" s="131"/>
    </row>
  </sheetData>
  <mergeCells count="4">
    <mergeCell ref="A1:D1"/>
    <mergeCell ref="C3:D3"/>
    <mergeCell ref="A6:B6"/>
    <mergeCell ref="A38:B38"/>
  </mergeCells>
  <pageMargins left="0.78740157480314965" right="0.78740157480314965" top="0.78740157480314965" bottom="0.78740157480314965" header="0.31496062992125984" footer="0.31496062992125984"/>
  <pageSetup paperSize="9" scale="9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43"/>
  <sheetViews>
    <sheetView showGridLines="0" zoomScaleNormal="100" workbookViewId="0"/>
  </sheetViews>
  <sheetFormatPr defaultColWidth="9.140625" defaultRowHeight="11.25"/>
  <cols>
    <col min="1" max="1" width="4.7109375" style="129" customWidth="1"/>
    <col min="2" max="2" width="58.85546875" style="130" customWidth="1"/>
    <col min="3" max="3" width="12.7109375" style="131" customWidth="1"/>
    <col min="4" max="4" width="9.7109375" style="131" customWidth="1"/>
    <col min="5" max="5" width="2.85546875" style="130" customWidth="1"/>
    <col min="6" max="6" width="8.5703125" style="130" customWidth="1"/>
    <col min="7" max="16384" width="9.140625" style="128"/>
  </cols>
  <sheetData>
    <row r="1" spans="1:6" s="123" customFormat="1" ht="42" customHeight="1">
      <c r="A1" s="495" t="s">
        <v>357</v>
      </c>
      <c r="B1" s="495"/>
      <c r="C1" s="495"/>
      <c r="D1" s="495"/>
      <c r="E1" s="122"/>
    </row>
    <row r="2" spans="1:6" ht="10.5" customHeight="1">
      <c r="A2" s="133">
        <v>2018</v>
      </c>
      <c r="B2" s="134"/>
      <c r="C2" s="135"/>
      <c r="D2" s="135"/>
      <c r="E2" s="122"/>
      <c r="F2" s="128"/>
    </row>
    <row r="3" spans="1:6" s="104" customFormat="1" ht="24" customHeight="1">
      <c r="A3" s="63"/>
      <c r="B3" s="103"/>
      <c r="C3" s="497" t="s">
        <v>99</v>
      </c>
      <c r="D3" s="498"/>
    </row>
    <row r="4" spans="1:6" s="104" customFormat="1" ht="12" customHeight="1">
      <c r="A4" s="105" t="s">
        <v>68</v>
      </c>
      <c r="B4" s="103"/>
      <c r="C4" s="103" t="s">
        <v>56</v>
      </c>
      <c r="D4" s="63" t="s">
        <v>70</v>
      </c>
    </row>
    <row r="5" spans="1:6" s="108" customFormat="1" ht="3.75" customHeight="1">
      <c r="A5" s="124"/>
      <c r="B5" s="60"/>
      <c r="C5" s="60"/>
      <c r="D5" s="60"/>
    </row>
    <row r="6" spans="1:6" s="108" customFormat="1" ht="12" customHeight="1">
      <c r="A6" s="504" t="s">
        <v>7</v>
      </c>
      <c r="B6" s="504"/>
      <c r="C6" s="111">
        <v>2931426.5830000001</v>
      </c>
      <c r="D6" s="112">
        <v>100</v>
      </c>
    </row>
    <row r="7" spans="1:6" s="73" customFormat="1" ht="15" customHeight="1">
      <c r="A7" s="18">
        <v>47</v>
      </c>
      <c r="B7" s="118" t="s">
        <v>150</v>
      </c>
      <c r="C7" s="111">
        <v>2757357.7962783901</v>
      </c>
      <c r="D7" s="112">
        <v>94.061976931945907</v>
      </c>
    </row>
    <row r="8" spans="1:6" s="73" customFormat="1" ht="21" customHeight="1">
      <c r="A8" s="18">
        <v>47001</v>
      </c>
      <c r="B8" s="125" t="s">
        <v>151</v>
      </c>
      <c r="C8" s="23">
        <v>2056120.2868362397</v>
      </c>
      <c r="D8" s="114">
        <v>70.140603171170724</v>
      </c>
    </row>
    <row r="9" spans="1:6" s="73" customFormat="1" ht="12.75" customHeight="1">
      <c r="A9" s="22"/>
      <c r="B9" s="126" t="s">
        <v>152</v>
      </c>
      <c r="C9" s="23">
        <v>297878.36233507749</v>
      </c>
      <c r="D9" s="116">
        <v>10.161549467502986</v>
      </c>
    </row>
    <row r="10" spans="1:6" s="73" customFormat="1" ht="12.75" customHeight="1">
      <c r="A10" s="22"/>
      <c r="B10" s="126" t="s">
        <v>153</v>
      </c>
      <c r="C10" s="111">
        <v>1174218.8791612471</v>
      </c>
      <c r="D10" s="116">
        <v>40.056226752217015</v>
      </c>
    </row>
    <row r="11" spans="1:6" s="73" customFormat="1" ht="12.75" customHeight="1">
      <c r="A11" s="22"/>
      <c r="B11" s="126" t="s">
        <v>154</v>
      </c>
      <c r="C11" s="111">
        <v>348611.596780691</v>
      </c>
      <c r="D11" s="116">
        <v>11.892216533832634</v>
      </c>
    </row>
    <row r="12" spans="1:6" s="73" customFormat="1" ht="12.75" customHeight="1">
      <c r="A12" s="22"/>
      <c r="B12" s="126" t="s">
        <v>155</v>
      </c>
      <c r="C12" s="23">
        <v>164366.89521972431</v>
      </c>
      <c r="D12" s="116">
        <v>5.6070616324804039</v>
      </c>
    </row>
    <row r="13" spans="1:6" s="73" customFormat="1" ht="12.75" customHeight="1">
      <c r="A13" s="22"/>
      <c r="B13" s="126" t="s">
        <v>156</v>
      </c>
      <c r="C13" s="111">
        <v>71044.553339500781</v>
      </c>
      <c r="D13" s="116">
        <v>2.4235487851377235</v>
      </c>
    </row>
    <row r="14" spans="1:6" s="73" customFormat="1" ht="12.75" customHeight="1">
      <c r="A14" s="18">
        <v>47002</v>
      </c>
      <c r="B14" s="125" t="s">
        <v>157</v>
      </c>
      <c r="C14" s="111">
        <v>617258.51835244405</v>
      </c>
      <c r="D14" s="114">
        <v>21.056591419756664</v>
      </c>
      <c r="F14" s="117"/>
    </row>
    <row r="15" spans="1:6" s="73" customFormat="1" ht="12.75" customHeight="1">
      <c r="A15" s="22"/>
      <c r="B15" s="126" t="s">
        <v>370</v>
      </c>
      <c r="C15" s="23">
        <v>162942.43775846096</v>
      </c>
      <c r="D15" s="116">
        <v>5.5584689960649429</v>
      </c>
    </row>
    <row r="16" spans="1:6" s="73" customFormat="1" ht="12.75" customHeight="1">
      <c r="A16" s="22"/>
      <c r="B16" s="126" t="s">
        <v>178</v>
      </c>
      <c r="C16" s="111">
        <v>216475.41186156208</v>
      </c>
      <c r="D16" s="116">
        <v>7.384643815299742</v>
      </c>
    </row>
    <row r="17" spans="1:6" s="73" customFormat="1" ht="12.75" customHeight="1">
      <c r="A17" s="22"/>
      <c r="B17" s="126" t="s">
        <v>179</v>
      </c>
      <c r="C17" s="111">
        <v>190015.24962008104</v>
      </c>
      <c r="D17" s="116">
        <v>6.4820060895272658</v>
      </c>
    </row>
    <row r="18" spans="1:6" s="73" customFormat="1" ht="12.75" customHeight="1">
      <c r="A18" s="22"/>
      <c r="B18" s="126" t="s">
        <v>180</v>
      </c>
      <c r="C18" s="23">
        <v>47825.419112339936</v>
      </c>
      <c r="D18" s="116">
        <v>1.6314725188647146</v>
      </c>
      <c r="F18" s="117"/>
    </row>
    <row r="19" spans="1:6" ht="12.75" customHeight="1">
      <c r="A19" s="22"/>
      <c r="B19" s="14" t="s">
        <v>181</v>
      </c>
      <c r="C19" s="23">
        <v>83978.991089706309</v>
      </c>
      <c r="D19" s="116">
        <v>2.8647823410185098</v>
      </c>
      <c r="E19" s="136"/>
      <c r="F19" s="128"/>
    </row>
    <row r="20" spans="1:6" s="73" customFormat="1" ht="12.75" customHeight="1">
      <c r="A20" s="499" t="s">
        <v>107</v>
      </c>
      <c r="B20" s="500"/>
      <c r="C20" s="111">
        <v>174068.78672161</v>
      </c>
      <c r="D20" s="116">
        <v>5.9380230680540977</v>
      </c>
    </row>
    <row r="21" spans="1:6" s="73" customFormat="1" ht="4.9000000000000004" customHeight="1" thickBot="1">
      <c r="A21" s="100"/>
      <c r="B21" s="100"/>
      <c r="C21" s="100"/>
      <c r="D21" s="100"/>
    </row>
    <row r="22" spans="1:6" ht="15.75" customHeight="1" thickTop="1">
      <c r="A22" s="143"/>
      <c r="D22" s="132"/>
      <c r="E22" s="136"/>
      <c r="F22" s="144"/>
    </row>
    <row r="23" spans="1:6" ht="15.75" customHeight="1">
      <c r="A23" s="143"/>
      <c r="B23" s="145"/>
      <c r="D23" s="132"/>
      <c r="E23" s="136"/>
      <c r="F23" s="144"/>
    </row>
    <row r="24" spans="1:6" ht="15.75" customHeight="1">
      <c r="A24" s="143"/>
      <c r="B24" s="145"/>
      <c r="D24" s="132"/>
      <c r="E24" s="136"/>
      <c r="F24" s="144"/>
    </row>
    <row r="25" spans="1:6" ht="15.75" customHeight="1">
      <c r="A25" s="143"/>
      <c r="B25" s="145"/>
      <c r="D25" s="132"/>
      <c r="E25" s="136"/>
      <c r="F25" s="144"/>
    </row>
    <row r="26" spans="1:6">
      <c r="D26" s="132"/>
    </row>
    <row r="27" spans="1:6">
      <c r="D27" s="132"/>
    </row>
    <row r="28" spans="1:6">
      <c r="D28" s="132"/>
    </row>
    <row r="29" spans="1:6">
      <c r="B29" s="111"/>
      <c r="D29" s="132"/>
    </row>
    <row r="30" spans="1:6">
      <c r="B30" s="111"/>
      <c r="D30" s="132"/>
    </row>
    <row r="31" spans="1:6">
      <c r="B31" s="23"/>
      <c r="D31" s="132"/>
    </row>
    <row r="32" spans="1:6">
      <c r="B32" s="23"/>
      <c r="D32" s="132"/>
    </row>
    <row r="33" spans="2:4">
      <c r="B33" s="111"/>
      <c r="D33" s="132"/>
    </row>
    <row r="34" spans="2:4">
      <c r="B34" s="111"/>
      <c r="D34" s="132"/>
    </row>
    <row r="35" spans="2:4">
      <c r="B35" s="23"/>
      <c r="D35" s="132"/>
    </row>
    <row r="36" spans="2:4">
      <c r="B36" s="111"/>
      <c r="D36" s="132"/>
    </row>
    <row r="37" spans="2:4">
      <c r="B37" s="111"/>
      <c r="D37" s="132"/>
    </row>
    <row r="38" spans="2:4">
      <c r="B38" s="23"/>
    </row>
    <row r="39" spans="2:4">
      <c r="B39" s="111"/>
    </row>
    <row r="40" spans="2:4">
      <c r="B40" s="111"/>
    </row>
    <row r="41" spans="2:4">
      <c r="B41" s="23"/>
    </row>
    <row r="42" spans="2:4">
      <c r="B42" s="23"/>
    </row>
    <row r="43" spans="2:4">
      <c r="B43" s="111"/>
    </row>
  </sheetData>
  <mergeCells count="4">
    <mergeCell ref="A1:D1"/>
    <mergeCell ref="C3:D3"/>
    <mergeCell ref="A6:B6"/>
    <mergeCell ref="A20:B20"/>
  </mergeCells>
  <pageMargins left="0.78740157480314965" right="0.78740157480314965" top="0.78740157480314965" bottom="0.78740157480314965" header="0.31496062992125984" footer="0.31496062992125984"/>
  <pageSetup paperSize="9" scale="9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24"/>
  <sheetViews>
    <sheetView showGridLines="0" zoomScaleNormal="100" workbookViewId="0"/>
  </sheetViews>
  <sheetFormatPr defaultColWidth="9.140625" defaultRowHeight="11.25"/>
  <cols>
    <col min="1" max="1" width="5.140625" style="129" customWidth="1"/>
    <col min="2" max="2" width="57.140625" style="130" customWidth="1"/>
    <col min="3" max="3" width="12.7109375" style="131" customWidth="1"/>
    <col min="4" max="4" width="9.7109375" style="131" customWidth="1"/>
    <col min="5" max="5" width="2.85546875" style="130" customWidth="1"/>
    <col min="6" max="16384" width="9.140625" style="128"/>
  </cols>
  <sheetData>
    <row r="1" spans="1:8" s="123" customFormat="1" ht="39.75" customHeight="1">
      <c r="A1" s="495" t="s">
        <v>358</v>
      </c>
      <c r="B1" s="495"/>
      <c r="C1" s="495"/>
      <c r="D1" s="495"/>
      <c r="E1" s="122"/>
    </row>
    <row r="2" spans="1:8" ht="10.5" customHeight="1">
      <c r="A2" s="133">
        <v>2018</v>
      </c>
      <c r="B2" s="134"/>
      <c r="C2" s="135"/>
      <c r="D2" s="135"/>
      <c r="E2" s="122"/>
    </row>
    <row r="3" spans="1:8" s="104" customFormat="1" ht="24" customHeight="1">
      <c r="A3" s="63"/>
      <c r="B3" s="103"/>
      <c r="C3" s="497" t="s">
        <v>99</v>
      </c>
      <c r="D3" s="498"/>
    </row>
    <row r="4" spans="1:8" s="104" customFormat="1" ht="12" customHeight="1">
      <c r="A4" s="105" t="s">
        <v>68</v>
      </c>
      <c r="B4" s="103"/>
      <c r="C4" s="103" t="s">
        <v>56</v>
      </c>
      <c r="D4" s="63" t="s">
        <v>70</v>
      </c>
    </row>
    <row r="5" spans="1:8" s="108" customFormat="1" ht="3.75" customHeight="1">
      <c r="A5" s="124"/>
      <c r="B5" s="60"/>
      <c r="C5" s="60"/>
      <c r="D5" s="60"/>
    </row>
    <row r="6" spans="1:8" s="108" customFormat="1" ht="11.25" customHeight="1">
      <c r="A6" s="504" t="s">
        <v>7</v>
      </c>
      <c r="B6" s="504"/>
      <c r="C6" s="111">
        <v>6634437.7489999998</v>
      </c>
      <c r="D6" s="112">
        <v>100</v>
      </c>
    </row>
    <row r="7" spans="1:8" s="73" customFormat="1" ht="11.25" customHeight="1">
      <c r="A7" s="18">
        <v>47</v>
      </c>
      <c r="B7" s="109" t="s">
        <v>150</v>
      </c>
      <c r="C7" s="111">
        <v>6244669.2329849498</v>
      </c>
      <c r="D7" s="112">
        <v>94.12507086868365</v>
      </c>
      <c r="F7" s="111"/>
      <c r="G7" s="112"/>
    </row>
    <row r="8" spans="1:8" s="73" customFormat="1" ht="11.25" customHeight="1">
      <c r="A8" s="18">
        <v>47002</v>
      </c>
      <c r="B8" s="125" t="s">
        <v>157</v>
      </c>
      <c r="C8" s="23">
        <v>386282.27388882707</v>
      </c>
      <c r="D8" s="114">
        <v>5.8223814662674451</v>
      </c>
      <c r="F8" s="23"/>
      <c r="G8" s="114"/>
    </row>
    <row r="9" spans="1:8" s="73" customFormat="1" ht="11.25" customHeight="1">
      <c r="A9" s="18">
        <v>47008</v>
      </c>
      <c r="B9" s="146" t="s">
        <v>177</v>
      </c>
      <c r="C9" s="23">
        <v>5784111.2651708098</v>
      </c>
      <c r="D9" s="116">
        <v>87.183141722034264</v>
      </c>
      <c r="F9" s="23"/>
      <c r="G9" s="116"/>
    </row>
    <row r="10" spans="1:8" s="151" customFormat="1" ht="11.25" customHeight="1">
      <c r="A10" s="147"/>
      <c r="B10" s="148" t="s">
        <v>182</v>
      </c>
      <c r="C10" s="149">
        <v>5755125.2762050321</v>
      </c>
      <c r="D10" s="150">
        <v>86.746239755923483</v>
      </c>
      <c r="F10" s="149"/>
      <c r="G10" s="149"/>
    </row>
    <row r="11" spans="1:8" s="73" customFormat="1" ht="11.25" customHeight="1">
      <c r="A11" s="22"/>
      <c r="B11" s="126" t="s">
        <v>110</v>
      </c>
      <c r="C11" s="23">
        <v>28985.988965777287</v>
      </c>
      <c r="D11" s="116">
        <v>0.43690196611078774</v>
      </c>
      <c r="F11" s="23"/>
      <c r="G11" s="116"/>
    </row>
    <row r="12" spans="1:8" ht="11.25" customHeight="1">
      <c r="A12" s="22"/>
      <c r="B12" s="14" t="s">
        <v>181</v>
      </c>
      <c r="C12" s="111">
        <v>74275.69392531272</v>
      </c>
      <c r="D12" s="116">
        <v>1.1195476803819315</v>
      </c>
      <c r="E12" s="136"/>
      <c r="F12" s="111"/>
      <c r="G12" s="116"/>
      <c r="H12" s="73"/>
    </row>
    <row r="13" spans="1:8" s="73" customFormat="1" ht="11.25" customHeight="1">
      <c r="A13" s="499" t="s">
        <v>107</v>
      </c>
      <c r="B13" s="500"/>
      <c r="C13" s="111">
        <v>389768.51601505</v>
      </c>
      <c r="D13" s="116">
        <v>5.874929131316355</v>
      </c>
      <c r="F13" s="111"/>
      <c r="G13" s="116"/>
    </row>
    <row r="14" spans="1:8" s="73" customFormat="1" ht="4.9000000000000004" customHeight="1" thickBot="1">
      <c r="A14" s="100"/>
      <c r="B14" s="100"/>
      <c r="C14" s="100"/>
      <c r="D14" s="100"/>
      <c r="F14" s="111"/>
      <c r="G14" s="112"/>
    </row>
    <row r="15" spans="1:8" ht="16.5" customHeight="1" thickTop="1">
      <c r="A15" s="131"/>
      <c r="B15" s="132"/>
      <c r="C15" s="111"/>
      <c r="D15" s="112"/>
      <c r="G15" s="114"/>
    </row>
    <row r="16" spans="1:8" ht="16.5" customHeight="1">
      <c r="A16" s="128"/>
      <c r="B16" s="128"/>
      <c r="C16" s="111"/>
      <c r="D16" s="112"/>
    </row>
    <row r="17" spans="1:7" ht="16.5" customHeight="1">
      <c r="A17" s="128"/>
      <c r="B17" s="128"/>
      <c r="C17" s="23"/>
      <c r="D17" s="114"/>
      <c r="F17" s="408"/>
      <c r="G17" s="408"/>
    </row>
    <row r="18" spans="1:7" ht="16.5" customHeight="1">
      <c r="A18" s="128"/>
      <c r="B18" s="141"/>
      <c r="C18" s="23"/>
      <c r="D18" s="116"/>
    </row>
    <row r="19" spans="1:7" ht="16.5" customHeight="1">
      <c r="A19" s="128"/>
      <c r="B19" s="128"/>
      <c r="C19" s="149"/>
      <c r="D19" s="150"/>
    </row>
    <row r="20" spans="1:7" ht="16.5" customHeight="1">
      <c r="A20" s="128"/>
      <c r="B20" s="128"/>
      <c r="C20" s="23"/>
      <c r="D20" s="116"/>
    </row>
    <row r="21" spans="1:7">
      <c r="A21" s="128"/>
      <c r="B21" s="128"/>
      <c r="C21" s="111"/>
      <c r="D21" s="116"/>
    </row>
    <row r="22" spans="1:7">
      <c r="B22" s="131"/>
      <c r="C22" s="111"/>
      <c r="D22" s="116"/>
    </row>
    <row r="23" spans="1:7">
      <c r="B23" s="129"/>
      <c r="C23" s="130"/>
      <c r="D23" s="136"/>
    </row>
    <row r="24" spans="1:7">
      <c r="B24" s="129"/>
      <c r="C24" s="130"/>
      <c r="D24" s="130"/>
    </row>
  </sheetData>
  <mergeCells count="4">
    <mergeCell ref="A1:D1"/>
    <mergeCell ref="C3:D3"/>
    <mergeCell ref="A6:B6"/>
    <mergeCell ref="A13:B13"/>
  </mergeCell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N38"/>
  <sheetViews>
    <sheetView showGridLines="0" workbookViewId="0">
      <selection sqref="A1:H1"/>
    </sheetView>
  </sheetViews>
  <sheetFormatPr defaultColWidth="9.140625" defaultRowHeight="12.75"/>
  <cols>
    <col min="1" max="1" width="5.28515625" style="29" customWidth="1"/>
    <col min="2" max="2" width="29.7109375" style="4" customWidth="1"/>
    <col min="3" max="3" width="9.140625" style="28" customWidth="1"/>
    <col min="4" max="4" width="8.5703125" style="28" customWidth="1"/>
    <col min="5" max="5" width="9" style="28" customWidth="1"/>
    <col min="6" max="6" width="10.140625" style="28" customWidth="1"/>
    <col min="7" max="7" width="10.28515625" style="28" customWidth="1"/>
    <col min="8" max="8" width="10.140625" style="28" customWidth="1"/>
    <col min="9" max="9" width="1.7109375" style="4" customWidth="1"/>
    <col min="10" max="24" width="5.7109375" style="4" customWidth="1"/>
    <col min="25" max="16384" width="9.140625" style="4"/>
  </cols>
  <sheetData>
    <row r="1" spans="1:14" ht="25.5" customHeight="1">
      <c r="A1" s="476" t="s">
        <v>318</v>
      </c>
      <c r="B1" s="476"/>
      <c r="C1" s="476"/>
      <c r="D1" s="476"/>
      <c r="E1" s="476"/>
      <c r="F1" s="476"/>
      <c r="G1" s="476"/>
      <c r="H1" s="476"/>
    </row>
    <row r="2" spans="1:14" ht="10.5" customHeight="1">
      <c r="A2" s="5">
        <v>2018</v>
      </c>
      <c r="B2" s="6"/>
      <c r="C2" s="7"/>
      <c r="D2" s="7"/>
      <c r="E2" s="7"/>
      <c r="F2" s="7"/>
      <c r="G2" s="7"/>
      <c r="H2" s="7"/>
    </row>
    <row r="3" spans="1:14" ht="10.15" customHeight="1">
      <c r="A3" s="477" t="s">
        <v>338</v>
      </c>
      <c r="B3" s="478"/>
      <c r="C3" s="479" t="s">
        <v>0</v>
      </c>
      <c r="D3" s="479" t="s">
        <v>1</v>
      </c>
      <c r="E3" s="479" t="s">
        <v>2</v>
      </c>
      <c r="F3" s="479" t="s">
        <v>3</v>
      </c>
      <c r="G3" s="479" t="s">
        <v>4</v>
      </c>
      <c r="H3" s="479" t="s">
        <v>5</v>
      </c>
    </row>
    <row r="4" spans="1:14" ht="30" customHeight="1">
      <c r="A4" s="477"/>
      <c r="B4" s="478"/>
      <c r="C4" s="480"/>
      <c r="D4" s="480"/>
      <c r="E4" s="480"/>
      <c r="F4" s="480"/>
      <c r="G4" s="480"/>
      <c r="H4" s="480"/>
    </row>
    <row r="5" spans="1:14" ht="11.25" customHeight="1">
      <c r="A5" s="477"/>
      <c r="B5" s="478"/>
      <c r="C5" s="481" t="s">
        <v>6</v>
      </c>
      <c r="D5" s="481"/>
      <c r="E5" s="482" t="s">
        <v>56</v>
      </c>
      <c r="F5" s="483"/>
      <c r="G5" s="483"/>
      <c r="H5" s="484"/>
    </row>
    <row r="6" spans="1:14" s="10" customFormat="1" ht="4.9000000000000004" customHeight="1">
      <c r="A6" s="8"/>
      <c r="B6" s="8"/>
      <c r="C6" s="9"/>
      <c r="D6" s="9"/>
      <c r="E6" s="9"/>
      <c r="F6" s="9"/>
      <c r="G6" s="9"/>
      <c r="H6" s="9"/>
    </row>
    <row r="7" spans="1:14" s="12" customFormat="1" ht="12.75" customHeight="1">
      <c r="A7" s="54" t="s">
        <v>7</v>
      </c>
      <c r="C7" s="13">
        <v>220474</v>
      </c>
      <c r="D7" s="13">
        <v>800892</v>
      </c>
      <c r="E7" s="13">
        <v>9086264.5120000001</v>
      </c>
      <c r="F7" s="13">
        <v>145070916.748</v>
      </c>
      <c r="G7" s="13">
        <v>136960834.65200001</v>
      </c>
      <c r="H7" s="13">
        <v>111224474.425</v>
      </c>
    </row>
    <row r="8" spans="1:14" ht="22.9" customHeight="1">
      <c r="A8" s="16">
        <v>45</v>
      </c>
      <c r="B8" s="107" t="s">
        <v>10</v>
      </c>
      <c r="C8" s="392">
        <v>30617</v>
      </c>
      <c r="D8" s="392">
        <v>102283</v>
      </c>
      <c r="E8" s="392">
        <v>1182456.997</v>
      </c>
      <c r="F8" s="392">
        <v>21830286.585999999</v>
      </c>
      <c r="G8" s="392">
        <v>20109280.885000002</v>
      </c>
      <c r="H8" s="392">
        <v>17878716.736000001</v>
      </c>
      <c r="I8" s="10"/>
      <c r="J8" s="10"/>
      <c r="K8" s="10"/>
      <c r="L8" s="10"/>
      <c r="M8" s="10"/>
      <c r="N8" s="10"/>
    </row>
    <row r="9" spans="1:14">
      <c r="A9" s="411">
        <v>451</v>
      </c>
      <c r="B9" s="412" t="s">
        <v>26</v>
      </c>
      <c r="C9" s="23">
        <v>6258</v>
      </c>
      <c r="D9" s="23">
        <v>34289</v>
      </c>
      <c r="E9" s="23">
        <v>564482.64300000004</v>
      </c>
      <c r="F9" s="23">
        <v>16831935.335000001</v>
      </c>
      <c r="G9" s="23">
        <v>16037863.714</v>
      </c>
      <c r="H9" s="23">
        <v>14803004.752</v>
      </c>
      <c r="I9" s="10"/>
      <c r="J9" s="10"/>
      <c r="K9" s="10"/>
      <c r="L9" s="10"/>
      <c r="M9" s="10"/>
      <c r="N9" s="10"/>
    </row>
    <row r="10" spans="1:14" ht="18">
      <c r="A10" s="411">
        <v>452</v>
      </c>
      <c r="B10" s="412" t="s">
        <v>27</v>
      </c>
      <c r="C10" s="23">
        <v>18288</v>
      </c>
      <c r="D10" s="23">
        <v>44721</v>
      </c>
      <c r="E10" s="23">
        <v>341888.18800000002</v>
      </c>
      <c r="F10" s="23">
        <v>1878417.2879999999</v>
      </c>
      <c r="G10" s="23">
        <v>1121312.7819999999</v>
      </c>
      <c r="H10" s="23">
        <v>793942.54700000002</v>
      </c>
      <c r="I10" s="10"/>
      <c r="J10" s="10"/>
      <c r="K10" s="10"/>
      <c r="L10" s="10"/>
      <c r="M10" s="10"/>
      <c r="N10" s="10"/>
    </row>
    <row r="11" spans="1:14" ht="18">
      <c r="A11" s="411">
        <v>453</v>
      </c>
      <c r="B11" s="412" t="s">
        <v>28</v>
      </c>
      <c r="C11" s="23">
        <v>4052</v>
      </c>
      <c r="D11" s="23">
        <v>19207</v>
      </c>
      <c r="E11" s="23">
        <v>243683.83199999999</v>
      </c>
      <c r="F11" s="23">
        <v>2608123.5759999999</v>
      </c>
      <c r="G11" s="23">
        <v>2463249.622</v>
      </c>
      <c r="H11" s="23">
        <v>1878924.885</v>
      </c>
      <c r="I11" s="10"/>
      <c r="J11" s="10"/>
      <c r="K11" s="10"/>
      <c r="L11" s="10"/>
      <c r="M11" s="10"/>
      <c r="N11" s="10"/>
    </row>
    <row r="12" spans="1:14" ht="18">
      <c r="A12" s="411">
        <v>454</v>
      </c>
      <c r="B12" s="412" t="s">
        <v>29</v>
      </c>
      <c r="C12" s="23">
        <v>2019</v>
      </c>
      <c r="D12" s="23">
        <v>4066</v>
      </c>
      <c r="E12" s="23">
        <v>32402.333999999999</v>
      </c>
      <c r="F12" s="23">
        <v>511810.38699999999</v>
      </c>
      <c r="G12" s="23">
        <v>486854.76699999999</v>
      </c>
      <c r="H12" s="23">
        <v>402844.55200000003</v>
      </c>
      <c r="I12" s="10"/>
      <c r="J12" s="10"/>
      <c r="K12" s="10"/>
      <c r="L12" s="10"/>
      <c r="M12" s="10"/>
      <c r="N12" s="10"/>
    </row>
    <row r="13" spans="1:14" ht="4.9000000000000004" customHeight="1">
      <c r="A13" s="411"/>
      <c r="B13" s="412"/>
      <c r="C13" s="23"/>
      <c r="D13" s="23"/>
      <c r="E13" s="23"/>
      <c r="F13" s="23"/>
      <c r="G13" s="23"/>
      <c r="H13" s="23"/>
      <c r="I13" s="10"/>
      <c r="J13" s="10"/>
      <c r="K13" s="10"/>
      <c r="L13" s="10"/>
      <c r="M13" s="10"/>
      <c r="N13" s="10"/>
    </row>
    <row r="14" spans="1:14" ht="27" customHeight="1">
      <c r="A14" s="19">
        <v>46</v>
      </c>
      <c r="B14" s="107" t="s">
        <v>11</v>
      </c>
      <c r="C14" s="20">
        <v>58750</v>
      </c>
      <c r="D14" s="20">
        <v>244647</v>
      </c>
      <c r="E14" s="20">
        <v>3670274.8779999996</v>
      </c>
      <c r="F14" s="20">
        <v>71805417.792999983</v>
      </c>
      <c r="G14" s="20">
        <v>67149524.968999997</v>
      </c>
      <c r="H14" s="20">
        <v>55450861.630999997</v>
      </c>
      <c r="I14" s="10"/>
      <c r="J14" s="10"/>
      <c r="K14" s="10"/>
      <c r="L14" s="10"/>
      <c r="M14" s="10"/>
      <c r="N14" s="10"/>
    </row>
    <row r="15" spans="1:14" s="32" customFormat="1" ht="18" customHeight="1">
      <c r="A15" s="413">
        <v>461</v>
      </c>
      <c r="B15" s="412" t="s">
        <v>30</v>
      </c>
      <c r="C15" s="23">
        <v>19173</v>
      </c>
      <c r="D15" s="23">
        <v>25590</v>
      </c>
      <c r="E15" s="23">
        <v>148115.38099999999</v>
      </c>
      <c r="F15" s="23">
        <v>1247373.3230000001</v>
      </c>
      <c r="G15" s="23">
        <v>837516.94200000004</v>
      </c>
      <c r="H15" s="23">
        <v>613071.47199999995</v>
      </c>
      <c r="I15" s="414"/>
      <c r="J15" s="414"/>
      <c r="K15" s="414"/>
      <c r="L15" s="414"/>
      <c r="M15" s="414"/>
      <c r="N15" s="414"/>
    </row>
    <row r="16" spans="1:14" s="32" customFormat="1" ht="18" customHeight="1">
      <c r="A16" s="413">
        <v>462</v>
      </c>
      <c r="B16" s="412" t="s">
        <v>31</v>
      </c>
      <c r="C16" s="23">
        <v>2655</v>
      </c>
      <c r="D16" s="23">
        <v>8236</v>
      </c>
      <c r="E16" s="23">
        <v>94115.542000000001</v>
      </c>
      <c r="F16" s="23">
        <v>3352251.0610000002</v>
      </c>
      <c r="G16" s="23">
        <v>3054952.412</v>
      </c>
      <c r="H16" s="23">
        <v>2739130.2230000002</v>
      </c>
      <c r="I16" s="414"/>
      <c r="J16" s="414"/>
      <c r="K16" s="414"/>
      <c r="L16" s="414"/>
      <c r="M16" s="414"/>
      <c r="N16" s="414"/>
    </row>
    <row r="17" spans="1:14" s="32" customFormat="1" ht="18" customHeight="1">
      <c r="A17" s="413">
        <v>463</v>
      </c>
      <c r="B17" s="412" t="s">
        <v>32</v>
      </c>
      <c r="C17" s="23">
        <v>8971</v>
      </c>
      <c r="D17" s="23">
        <v>57492</v>
      </c>
      <c r="E17" s="23">
        <v>827849.58499999996</v>
      </c>
      <c r="F17" s="23">
        <v>19843360.114999998</v>
      </c>
      <c r="G17" s="23">
        <v>18967613.734999999</v>
      </c>
      <c r="H17" s="23">
        <v>15840301.131999999</v>
      </c>
      <c r="I17" s="414"/>
      <c r="J17" s="414"/>
      <c r="K17" s="414"/>
      <c r="L17" s="414"/>
      <c r="M17" s="414"/>
      <c r="N17" s="414"/>
    </row>
    <row r="18" spans="1:14" s="32" customFormat="1" ht="18" customHeight="1">
      <c r="A18" s="413">
        <v>464</v>
      </c>
      <c r="B18" s="412" t="s">
        <v>33</v>
      </c>
      <c r="C18" s="23">
        <v>9618</v>
      </c>
      <c r="D18" s="23">
        <v>51614</v>
      </c>
      <c r="E18" s="23">
        <v>1022353.101</v>
      </c>
      <c r="F18" s="23">
        <v>14916910.82</v>
      </c>
      <c r="G18" s="23">
        <v>14075221.988</v>
      </c>
      <c r="H18" s="23">
        <v>10571714.959000001</v>
      </c>
      <c r="I18" s="414"/>
      <c r="J18" s="414"/>
      <c r="K18" s="414"/>
      <c r="L18" s="414"/>
      <c r="M18" s="414"/>
      <c r="N18" s="414"/>
    </row>
    <row r="19" spans="1:14" s="32" customFormat="1" ht="18" customHeight="1">
      <c r="A19" s="413">
        <v>465</v>
      </c>
      <c r="B19" s="412" t="s">
        <v>34</v>
      </c>
      <c r="C19" s="23">
        <v>1165</v>
      </c>
      <c r="D19" s="23">
        <v>7459</v>
      </c>
      <c r="E19" s="23">
        <v>196706.25599999999</v>
      </c>
      <c r="F19" s="23">
        <v>3004407.1090000002</v>
      </c>
      <c r="G19" s="23">
        <v>2614326.7349999999</v>
      </c>
      <c r="H19" s="23">
        <v>2388850.912</v>
      </c>
      <c r="I19" s="414"/>
      <c r="J19" s="414"/>
      <c r="K19" s="414"/>
      <c r="L19" s="414"/>
      <c r="M19" s="414"/>
      <c r="N19" s="414"/>
    </row>
    <row r="20" spans="1:14" s="32" customFormat="1" ht="18" customHeight="1">
      <c r="A20" s="413">
        <v>466</v>
      </c>
      <c r="B20" s="412" t="s">
        <v>35</v>
      </c>
      <c r="C20" s="23">
        <v>4698</v>
      </c>
      <c r="D20" s="23">
        <v>26392</v>
      </c>
      <c r="E20" s="23">
        <v>493226.84899999999</v>
      </c>
      <c r="F20" s="23">
        <v>5245515.6239999998</v>
      </c>
      <c r="G20" s="23">
        <v>4596825.4939999999</v>
      </c>
      <c r="H20" s="23">
        <v>3465340.8420000002</v>
      </c>
      <c r="I20" s="414"/>
      <c r="J20" s="414"/>
      <c r="K20" s="414"/>
      <c r="L20" s="414"/>
      <c r="M20" s="414"/>
      <c r="N20" s="414"/>
    </row>
    <row r="21" spans="1:14" s="32" customFormat="1" ht="18" customHeight="1">
      <c r="A21" s="413">
        <v>467</v>
      </c>
      <c r="B21" s="412" t="s">
        <v>36</v>
      </c>
      <c r="C21" s="23">
        <v>7972</v>
      </c>
      <c r="D21" s="23">
        <v>52987</v>
      </c>
      <c r="E21" s="23">
        <v>684438.23300000001</v>
      </c>
      <c r="F21" s="23">
        <v>21116102.302999999</v>
      </c>
      <c r="G21" s="23">
        <v>20256697.096999999</v>
      </c>
      <c r="H21" s="23">
        <v>17678855.833000001</v>
      </c>
      <c r="I21" s="414"/>
      <c r="J21" s="414"/>
      <c r="K21" s="414"/>
      <c r="L21" s="414"/>
      <c r="M21" s="414"/>
      <c r="N21" s="414"/>
    </row>
    <row r="22" spans="1:14" s="32" customFormat="1" ht="18" customHeight="1">
      <c r="A22" s="413">
        <v>469</v>
      </c>
      <c r="B22" s="412" t="s">
        <v>37</v>
      </c>
      <c r="C22" s="23">
        <v>4498</v>
      </c>
      <c r="D22" s="23">
        <v>14877</v>
      </c>
      <c r="E22" s="23">
        <v>203469.93100000001</v>
      </c>
      <c r="F22" s="23">
        <v>3079497.4380000001</v>
      </c>
      <c r="G22" s="23">
        <v>2746370.5660000001</v>
      </c>
      <c r="H22" s="23">
        <v>2153596.2579999999</v>
      </c>
      <c r="I22" s="414"/>
      <c r="J22" s="414"/>
      <c r="K22" s="414"/>
      <c r="L22" s="414"/>
      <c r="M22" s="414"/>
      <c r="N22" s="414"/>
    </row>
    <row r="23" spans="1:14" s="32" customFormat="1" ht="4.9000000000000004" customHeight="1">
      <c r="A23" s="413"/>
      <c r="B23" s="412"/>
      <c r="C23" s="23"/>
      <c r="D23" s="23"/>
      <c r="E23" s="23"/>
      <c r="F23" s="23"/>
      <c r="G23" s="23"/>
      <c r="H23" s="23"/>
      <c r="I23" s="414"/>
      <c r="J23" s="414"/>
      <c r="K23" s="414"/>
      <c r="L23" s="414"/>
      <c r="M23" s="414"/>
      <c r="N23" s="414"/>
    </row>
    <row r="24" spans="1:14" ht="18" customHeight="1">
      <c r="A24" s="19">
        <v>47</v>
      </c>
      <c r="B24" s="107" t="s">
        <v>12</v>
      </c>
      <c r="C24" s="20">
        <v>131107</v>
      </c>
      <c r="D24" s="20">
        <v>453962</v>
      </c>
      <c r="E24" s="20">
        <v>4233532.6370000001</v>
      </c>
      <c r="F24" s="20">
        <v>51435212.369000018</v>
      </c>
      <c r="G24" s="20">
        <v>49702028.798</v>
      </c>
      <c r="H24" s="20">
        <v>37894896.058000006</v>
      </c>
      <c r="I24" s="10"/>
      <c r="J24" s="10"/>
      <c r="K24" s="10"/>
      <c r="L24" s="10"/>
      <c r="M24" s="10"/>
      <c r="N24" s="10"/>
    </row>
    <row r="25" spans="1:14" s="37" customFormat="1" ht="18" customHeight="1">
      <c r="A25" s="415" t="s">
        <v>38</v>
      </c>
      <c r="B25" s="412" t="s">
        <v>39</v>
      </c>
      <c r="C25" s="23">
        <v>17793</v>
      </c>
      <c r="D25" s="23">
        <v>146372</v>
      </c>
      <c r="E25" s="23">
        <v>1546622.855</v>
      </c>
      <c r="F25" s="23">
        <v>20665394.725000001</v>
      </c>
      <c r="G25" s="23">
        <v>20317891.818999998</v>
      </c>
      <c r="H25" s="23">
        <v>16101171.577</v>
      </c>
      <c r="I25" s="10"/>
      <c r="J25" s="10"/>
      <c r="K25" s="416"/>
      <c r="L25" s="416"/>
      <c r="M25" s="416"/>
      <c r="N25" s="416"/>
    </row>
    <row r="26" spans="1:14" s="31" customFormat="1" ht="18" customHeight="1">
      <c r="A26" s="415" t="s">
        <v>40</v>
      </c>
      <c r="B26" s="412" t="s">
        <v>41</v>
      </c>
      <c r="C26" s="23">
        <v>17787</v>
      </c>
      <c r="D26" s="23">
        <v>36722</v>
      </c>
      <c r="E26" s="23">
        <v>218672.054</v>
      </c>
      <c r="F26" s="23">
        <v>2931426.5830000001</v>
      </c>
      <c r="G26" s="23">
        <v>2795940.9739999999</v>
      </c>
      <c r="H26" s="23">
        <v>2155101.486</v>
      </c>
      <c r="I26" s="10"/>
      <c r="J26" s="10"/>
      <c r="K26" s="288"/>
      <c r="L26" s="288"/>
      <c r="M26" s="288"/>
      <c r="N26" s="288"/>
    </row>
    <row r="27" spans="1:14" s="31" customFormat="1" ht="18" customHeight="1">
      <c r="A27" s="415" t="s">
        <v>42</v>
      </c>
      <c r="B27" s="412" t="s">
        <v>43</v>
      </c>
      <c r="C27" s="23">
        <v>1805</v>
      </c>
      <c r="D27" s="23">
        <v>16177</v>
      </c>
      <c r="E27" s="23">
        <v>176664.649</v>
      </c>
      <c r="F27" s="23">
        <v>6634437.7489999998</v>
      </c>
      <c r="G27" s="23">
        <v>6497763.6969999997</v>
      </c>
      <c r="H27" s="23">
        <v>6118414.1380000003</v>
      </c>
      <c r="I27" s="10"/>
      <c r="J27" s="10"/>
      <c r="K27" s="288"/>
      <c r="L27" s="288"/>
      <c r="M27" s="288"/>
      <c r="N27" s="288"/>
    </row>
    <row r="28" spans="1:14" s="31" customFormat="1" ht="18" customHeight="1">
      <c r="A28" s="415" t="s">
        <v>44</v>
      </c>
      <c r="B28" s="412" t="s">
        <v>45</v>
      </c>
      <c r="C28" s="23">
        <v>6375</v>
      </c>
      <c r="D28" s="23">
        <v>15465</v>
      </c>
      <c r="E28" s="23">
        <v>132416.85699999999</v>
      </c>
      <c r="F28" s="23">
        <v>1218317.7679999999</v>
      </c>
      <c r="G28" s="23">
        <v>988274.76800000004</v>
      </c>
      <c r="H28" s="23">
        <v>810110.63800000004</v>
      </c>
      <c r="I28" s="10"/>
      <c r="J28" s="10"/>
      <c r="K28" s="288"/>
      <c r="L28" s="288"/>
      <c r="M28" s="288"/>
      <c r="N28" s="288"/>
    </row>
    <row r="29" spans="1:14" s="31" customFormat="1" ht="18" customHeight="1">
      <c r="A29" s="415" t="s">
        <v>46</v>
      </c>
      <c r="B29" s="412" t="s">
        <v>47</v>
      </c>
      <c r="C29" s="23">
        <v>17663</v>
      </c>
      <c r="D29" s="23">
        <v>54748</v>
      </c>
      <c r="E29" s="23">
        <v>525159.79099999997</v>
      </c>
      <c r="F29" s="23">
        <v>5037250.3650000002</v>
      </c>
      <c r="G29" s="23">
        <v>4779113.7249999996</v>
      </c>
      <c r="H29" s="23">
        <v>3307202.6409999998</v>
      </c>
      <c r="I29" s="10"/>
      <c r="J29" s="10"/>
      <c r="K29" s="288"/>
      <c r="L29" s="288"/>
      <c r="M29" s="288"/>
      <c r="N29" s="288"/>
    </row>
    <row r="30" spans="1:14" s="31" customFormat="1" ht="18" customHeight="1">
      <c r="A30" s="415" t="s">
        <v>48</v>
      </c>
      <c r="B30" s="412" t="s">
        <v>49</v>
      </c>
      <c r="C30" s="23">
        <v>6700</v>
      </c>
      <c r="D30" s="23">
        <v>18241</v>
      </c>
      <c r="E30" s="23">
        <v>136321.72500000001</v>
      </c>
      <c r="F30" s="23">
        <v>1710008.398</v>
      </c>
      <c r="G30" s="23">
        <v>1633293.608</v>
      </c>
      <c r="H30" s="23">
        <v>1284227.966</v>
      </c>
      <c r="I30" s="10"/>
      <c r="J30" s="10"/>
      <c r="K30" s="288"/>
      <c r="L30" s="288"/>
      <c r="M30" s="288"/>
      <c r="N30" s="288"/>
    </row>
    <row r="31" spans="1:14" s="37" customFormat="1" ht="18" customHeight="1">
      <c r="A31" s="415" t="s">
        <v>50</v>
      </c>
      <c r="B31" s="412" t="s">
        <v>51</v>
      </c>
      <c r="C31" s="23">
        <v>40262</v>
      </c>
      <c r="D31" s="23">
        <v>138510</v>
      </c>
      <c r="E31" s="23">
        <v>1424166.9979999999</v>
      </c>
      <c r="F31" s="23">
        <v>12207376.285</v>
      </c>
      <c r="G31" s="23">
        <v>11766635.473999999</v>
      </c>
      <c r="H31" s="23">
        <v>7485840.8049999997</v>
      </c>
      <c r="I31" s="10"/>
      <c r="J31" s="10"/>
      <c r="K31" s="416"/>
      <c r="L31" s="416"/>
      <c r="M31" s="416"/>
      <c r="N31" s="416"/>
    </row>
    <row r="32" spans="1:14" s="31" customFormat="1" ht="18" customHeight="1">
      <c r="A32" s="415" t="s">
        <v>52</v>
      </c>
      <c r="B32" s="412" t="s">
        <v>53</v>
      </c>
      <c r="C32" s="23">
        <v>15831</v>
      </c>
      <c r="D32" s="23">
        <v>16941</v>
      </c>
      <c r="E32" s="23">
        <v>8560.4220000000005</v>
      </c>
      <c r="F32" s="23">
        <v>267360.44300000003</v>
      </c>
      <c r="G32" s="23">
        <v>261596.5</v>
      </c>
      <c r="H32" s="23">
        <v>192093.12299999999</v>
      </c>
      <c r="I32" s="10"/>
      <c r="J32" s="10"/>
      <c r="K32" s="288"/>
      <c r="L32" s="288"/>
      <c r="M32" s="288"/>
      <c r="N32" s="288"/>
    </row>
    <row r="33" spans="1:14" s="31" customFormat="1" ht="18" customHeight="1">
      <c r="A33" s="415" t="s">
        <v>54</v>
      </c>
      <c r="B33" s="412" t="s">
        <v>55</v>
      </c>
      <c r="C33" s="23">
        <v>6891</v>
      </c>
      <c r="D33" s="23">
        <v>10786</v>
      </c>
      <c r="E33" s="23">
        <v>64947.286</v>
      </c>
      <c r="F33" s="23">
        <v>763640.05299999996</v>
      </c>
      <c r="G33" s="23">
        <v>661518.23300000001</v>
      </c>
      <c r="H33" s="23">
        <v>440733.68400000001</v>
      </c>
      <c r="I33" s="10"/>
      <c r="J33" s="10"/>
      <c r="K33" s="288"/>
      <c r="L33" s="288"/>
      <c r="M33" s="288"/>
      <c r="N33" s="288"/>
    </row>
    <row r="34" spans="1:14" ht="4.9000000000000004" customHeight="1" thickBot="1">
      <c r="A34" s="417"/>
      <c r="B34" s="418"/>
      <c r="C34" s="419"/>
      <c r="D34" s="419"/>
      <c r="E34" s="419"/>
      <c r="F34" s="419"/>
      <c r="G34" s="419"/>
      <c r="H34" s="419"/>
      <c r="I34" s="10"/>
      <c r="J34" s="10"/>
      <c r="K34" s="10"/>
      <c r="L34" s="10"/>
      <c r="M34" s="10"/>
      <c r="N34" s="10"/>
    </row>
    <row r="35" spans="1:14" ht="9" customHeight="1" thickTop="1">
      <c r="A35" s="420" t="s">
        <v>13</v>
      </c>
      <c r="B35" s="10"/>
      <c r="C35" s="393"/>
      <c r="D35" s="393"/>
      <c r="E35" s="393"/>
      <c r="F35" s="393"/>
      <c r="G35" s="393"/>
      <c r="H35" s="393"/>
      <c r="I35" s="10"/>
      <c r="J35" s="10"/>
      <c r="K35" s="10"/>
      <c r="L35" s="10"/>
      <c r="M35" s="10"/>
      <c r="N35" s="10"/>
    </row>
    <row r="36" spans="1:14" ht="9" customHeight="1">
      <c r="A36" s="420"/>
      <c r="B36" s="10"/>
      <c r="C36" s="393"/>
      <c r="D36" s="393"/>
      <c r="E36" s="393"/>
      <c r="F36" s="393"/>
      <c r="G36" s="393"/>
      <c r="H36" s="393"/>
      <c r="I36" s="10"/>
      <c r="J36" s="10"/>
      <c r="K36" s="10"/>
      <c r="L36" s="10"/>
      <c r="M36" s="10"/>
      <c r="N36" s="10"/>
    </row>
    <row r="37" spans="1:14">
      <c r="A37" s="36"/>
      <c r="B37" s="11"/>
      <c r="C37" s="13"/>
      <c r="D37" s="13"/>
      <c r="E37" s="13"/>
      <c r="F37" s="13"/>
      <c r="G37" s="13"/>
      <c r="H37" s="13"/>
    </row>
    <row r="38" spans="1:14" s="12" customFormat="1" ht="16.5" customHeight="1">
      <c r="A38" s="36"/>
      <c r="B38" s="11"/>
      <c r="C38" s="13"/>
      <c r="D38" s="13"/>
      <c r="E38" s="13"/>
      <c r="F38" s="13"/>
      <c r="G38" s="13"/>
      <c r="H38" s="13"/>
    </row>
  </sheetData>
  <mergeCells count="10">
    <mergeCell ref="A1:H1"/>
    <mergeCell ref="A3:B5"/>
    <mergeCell ref="C3:C4"/>
    <mergeCell ref="D3:D4"/>
    <mergeCell ref="E3:E4"/>
    <mergeCell ref="F3:F4"/>
    <mergeCell ref="G3:G4"/>
    <mergeCell ref="H3:H4"/>
    <mergeCell ref="C5:D5"/>
    <mergeCell ref="E5:H5"/>
  </mergeCells>
  <pageMargins left="0.7" right="0.7" top="0.75" bottom="0.75" header="0.3" footer="0.3"/>
  <pageSetup paperSize="9" orientation="portrait" verticalDpi="0" r:id="rId1"/>
  <ignoredErrors>
    <ignoredError sqref="A25:A33" numberStoredAsText="1"/>
  </ignoredErrors>
</worksheet>
</file>

<file path=xl/worksheets/sheet2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21"/>
  <sheetViews>
    <sheetView showGridLines="0" zoomScaleNormal="100" workbookViewId="0">
      <selection sqref="A1:D1"/>
    </sheetView>
  </sheetViews>
  <sheetFormatPr defaultColWidth="9.140625" defaultRowHeight="11.25"/>
  <cols>
    <col min="1" max="1" width="5.28515625" style="129" customWidth="1"/>
    <col min="2" max="2" width="56.28515625" style="130" customWidth="1"/>
    <col min="3" max="3" width="12.7109375" style="131" customWidth="1"/>
    <col min="4" max="4" width="9.7109375" style="131" customWidth="1"/>
    <col min="5" max="5" width="2.85546875" style="130" customWidth="1"/>
    <col min="6" max="16384" width="9.140625" style="128"/>
  </cols>
  <sheetData>
    <row r="1" spans="1:5" s="123" customFormat="1" ht="40.5" customHeight="1">
      <c r="A1" s="495" t="s">
        <v>359</v>
      </c>
      <c r="B1" s="495"/>
      <c r="C1" s="495"/>
      <c r="D1" s="495"/>
      <c r="E1" s="122"/>
    </row>
    <row r="2" spans="1:5" ht="13.5" customHeight="1">
      <c r="A2" s="133">
        <v>2018</v>
      </c>
      <c r="B2" s="134"/>
      <c r="C2" s="135"/>
      <c r="D2" s="135"/>
      <c r="E2" s="122"/>
    </row>
    <row r="3" spans="1:5" s="104" customFormat="1" ht="24" customHeight="1">
      <c r="A3" s="63"/>
      <c r="B3" s="103"/>
      <c r="C3" s="497" t="s">
        <v>99</v>
      </c>
      <c r="D3" s="498"/>
    </row>
    <row r="4" spans="1:5" s="104" customFormat="1" ht="12" customHeight="1">
      <c r="A4" s="105" t="s">
        <v>68</v>
      </c>
      <c r="B4" s="103"/>
      <c r="C4" s="103" t="s">
        <v>56</v>
      </c>
      <c r="D4" s="63" t="s">
        <v>70</v>
      </c>
    </row>
    <row r="5" spans="1:5" s="108" customFormat="1" ht="3.75" customHeight="1">
      <c r="A5" s="124"/>
      <c r="B5" s="60"/>
      <c r="C5" s="60"/>
      <c r="D5" s="60"/>
    </row>
    <row r="6" spans="1:5" s="108" customFormat="1" ht="11.25" customHeight="1">
      <c r="A6" s="504" t="s">
        <v>7</v>
      </c>
      <c r="B6" s="504"/>
      <c r="C6" s="111">
        <v>1218317.7679999999</v>
      </c>
      <c r="D6" s="112">
        <v>100.00000000000001</v>
      </c>
    </row>
    <row r="7" spans="1:5" s="73" customFormat="1" ht="11.25" customHeight="1">
      <c r="A7" s="18">
        <v>47</v>
      </c>
      <c r="B7" s="109" t="s">
        <v>150</v>
      </c>
      <c r="C7" s="111">
        <v>995225.70093732909</v>
      </c>
      <c r="D7" s="112">
        <v>81.688515679378099</v>
      </c>
    </row>
    <row r="8" spans="1:5" s="73" customFormat="1" ht="11.25" customHeight="1">
      <c r="A8" s="18">
        <v>47003</v>
      </c>
      <c r="B8" s="125" t="s">
        <v>183</v>
      </c>
      <c r="C8" s="23">
        <v>986657.214658321</v>
      </c>
      <c r="D8" s="112">
        <v>80.985210966595787</v>
      </c>
    </row>
    <row r="9" spans="1:5" s="73" customFormat="1" ht="11.25" customHeight="1">
      <c r="A9" s="22"/>
      <c r="B9" s="126" t="s">
        <v>184</v>
      </c>
      <c r="C9" s="23">
        <v>594636.75592685794</v>
      </c>
      <c r="D9" s="112">
        <v>48.808018034820122</v>
      </c>
    </row>
    <row r="10" spans="1:5" s="73" customFormat="1" ht="11.25" customHeight="1">
      <c r="A10" s="22"/>
      <c r="B10" s="126" t="s">
        <v>185</v>
      </c>
      <c r="C10" s="23">
        <v>270405.16088574496</v>
      </c>
      <c r="D10" s="112">
        <v>22.194961609206786</v>
      </c>
    </row>
    <row r="11" spans="1:5" s="73" customFormat="1" ht="11.25" customHeight="1">
      <c r="A11" s="22"/>
      <c r="B11" s="126" t="s">
        <v>186</v>
      </c>
      <c r="C11" s="23">
        <v>121615.297845718</v>
      </c>
      <c r="D11" s="112">
        <v>9.9822313225688752</v>
      </c>
    </row>
    <row r="12" spans="1:5" ht="11.25" customHeight="1">
      <c r="A12" s="22"/>
      <c r="B12" s="153" t="s">
        <v>181</v>
      </c>
      <c r="C12" s="111">
        <v>8568.4862790080952</v>
      </c>
      <c r="D12" s="112">
        <v>0.70330471278229734</v>
      </c>
      <c r="E12" s="136"/>
    </row>
    <row r="13" spans="1:5" s="73" customFormat="1" ht="11.25" customHeight="1">
      <c r="A13" s="499" t="s">
        <v>107</v>
      </c>
      <c r="B13" s="500"/>
      <c r="C13" s="111">
        <v>223092.06706267083</v>
      </c>
      <c r="D13" s="112">
        <v>18.311484320621911</v>
      </c>
    </row>
    <row r="14" spans="1:5" s="73" customFormat="1" ht="4.9000000000000004" customHeight="1" thickBot="1">
      <c r="A14" s="100"/>
      <c r="B14" s="100"/>
      <c r="C14" s="100"/>
      <c r="D14" s="100"/>
    </row>
    <row r="15" spans="1:5" ht="16.5" customHeight="1" thickTop="1">
      <c r="A15" s="143"/>
      <c r="B15" s="152"/>
      <c r="D15" s="132"/>
      <c r="E15" s="136"/>
    </row>
    <row r="16" spans="1:5" ht="16.5" customHeight="1">
      <c r="D16" s="132"/>
      <c r="E16" s="136"/>
    </row>
    <row r="17" spans="1:5" ht="16.5" customHeight="1">
      <c r="D17" s="132"/>
      <c r="E17" s="136"/>
    </row>
    <row r="18" spans="1:5" ht="16.5" customHeight="1">
      <c r="D18" s="132"/>
      <c r="E18" s="136"/>
    </row>
    <row r="19" spans="1:5" ht="16.5" customHeight="1">
      <c r="D19" s="132"/>
      <c r="E19" s="136"/>
    </row>
    <row r="20" spans="1:5" ht="16.5" customHeight="1">
      <c r="A20" s="154"/>
      <c r="B20" s="152"/>
      <c r="D20" s="132"/>
      <c r="E20" s="136"/>
    </row>
    <row r="21" spans="1:5" ht="16.5" customHeight="1">
      <c r="D21" s="132"/>
      <c r="E21" s="136"/>
    </row>
  </sheetData>
  <mergeCells count="4">
    <mergeCell ref="A1:D1"/>
    <mergeCell ref="C3:D3"/>
    <mergeCell ref="A6:B6"/>
    <mergeCell ref="A13:B13"/>
  </mergeCell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32"/>
  <sheetViews>
    <sheetView showGridLines="0" zoomScaleNormal="100" workbookViewId="0"/>
  </sheetViews>
  <sheetFormatPr defaultColWidth="9.140625" defaultRowHeight="11.25"/>
  <cols>
    <col min="1" max="1" width="5.42578125" style="129" customWidth="1"/>
    <col min="2" max="2" width="62.42578125" style="130" customWidth="1"/>
    <col min="3" max="3" width="9.42578125" style="131" customWidth="1"/>
    <col min="4" max="4" width="6.42578125" style="131" customWidth="1"/>
    <col min="5" max="5" width="5" style="130" customWidth="1"/>
    <col min="6" max="6" width="9.140625" style="128"/>
    <col min="7" max="7" width="11.5703125" style="128" customWidth="1"/>
    <col min="8" max="16384" width="9.140625" style="128"/>
  </cols>
  <sheetData>
    <row r="1" spans="1:5" s="123" customFormat="1" ht="41.25" customHeight="1">
      <c r="A1" s="495" t="s">
        <v>360</v>
      </c>
      <c r="B1" s="495"/>
      <c r="C1" s="495"/>
      <c r="D1" s="495"/>
      <c r="E1" s="122"/>
    </row>
    <row r="2" spans="1:5" ht="10.5" customHeight="1">
      <c r="A2" s="133">
        <v>2018</v>
      </c>
      <c r="B2" s="134"/>
      <c r="C2" s="135"/>
      <c r="D2" s="135"/>
      <c r="E2" s="122"/>
    </row>
    <row r="3" spans="1:5" s="104" customFormat="1" ht="24" customHeight="1">
      <c r="A3" s="63"/>
      <c r="B3" s="103"/>
      <c r="C3" s="497" t="s">
        <v>99</v>
      </c>
      <c r="D3" s="498"/>
    </row>
    <row r="4" spans="1:5" s="104" customFormat="1" ht="12" customHeight="1">
      <c r="A4" s="105" t="s">
        <v>68</v>
      </c>
      <c r="B4" s="103"/>
      <c r="C4" s="103" t="s">
        <v>56</v>
      </c>
      <c r="D4" s="63" t="s">
        <v>70</v>
      </c>
    </row>
    <row r="5" spans="1:5" s="108" customFormat="1" ht="3.75" customHeight="1">
      <c r="A5" s="124"/>
      <c r="B5" s="60"/>
      <c r="C5" s="60"/>
      <c r="D5" s="60"/>
    </row>
    <row r="6" spans="1:5" s="108" customFormat="1" ht="11.25" customHeight="1">
      <c r="A6" s="504" t="s">
        <v>7</v>
      </c>
      <c r="B6" s="504"/>
      <c r="C6" s="111">
        <v>5037250.3650000002</v>
      </c>
      <c r="D6" s="112">
        <v>100</v>
      </c>
    </row>
    <row r="7" spans="1:5" s="73" customFormat="1" ht="11.25" customHeight="1">
      <c r="A7" s="18">
        <v>47</v>
      </c>
      <c r="B7" s="109" t="s">
        <v>150</v>
      </c>
      <c r="C7" s="111">
        <v>4864250.5095736301</v>
      </c>
      <c r="D7" s="112">
        <v>96.565589500406531</v>
      </c>
    </row>
    <row r="8" spans="1:5" s="73" customFormat="1" ht="11.25" customHeight="1">
      <c r="A8" s="18">
        <v>47003</v>
      </c>
      <c r="B8" s="125" t="s">
        <v>183</v>
      </c>
      <c r="C8" s="23">
        <v>143091.59140907999</v>
      </c>
      <c r="D8" s="112">
        <v>2.8406686394488947</v>
      </c>
    </row>
    <row r="9" spans="1:5" s="73" customFormat="1" ht="11.25" customHeight="1">
      <c r="A9" s="18">
        <v>47004</v>
      </c>
      <c r="B9" s="125" t="s">
        <v>165</v>
      </c>
      <c r="C9" s="23">
        <v>1803800.9575693198</v>
      </c>
      <c r="D9" s="112">
        <v>35.809237716325413</v>
      </c>
    </row>
    <row r="10" spans="1:5" s="73" customFormat="1" ht="11.25" customHeight="1">
      <c r="A10" s="18">
        <v>47005</v>
      </c>
      <c r="B10" s="125" t="s">
        <v>166</v>
      </c>
      <c r="C10" s="111">
        <v>2522309.9983998099</v>
      </c>
      <c r="D10" s="112">
        <v>50.073151335208841</v>
      </c>
    </row>
    <row r="11" spans="1:5" s="73" customFormat="1" ht="11.25" customHeight="1">
      <c r="A11" s="22"/>
      <c r="B11" s="126" t="s">
        <v>187</v>
      </c>
      <c r="C11" s="111">
        <v>340405.91870888608</v>
      </c>
      <c r="D11" s="112">
        <v>6.7577724759147655</v>
      </c>
    </row>
    <row r="12" spans="1:5" s="73" customFormat="1" ht="11.25" customHeight="1">
      <c r="A12" s="22"/>
      <c r="B12" s="126" t="s">
        <v>188</v>
      </c>
      <c r="C12" s="23">
        <v>123585.52202294899</v>
      </c>
      <c r="D12" s="112">
        <v>2.4534321915315198</v>
      </c>
      <c r="E12" s="117"/>
    </row>
    <row r="13" spans="1:5" ht="11.25" customHeight="1">
      <c r="A13" s="22"/>
      <c r="B13" s="126" t="s">
        <v>168</v>
      </c>
      <c r="C13" s="111">
        <v>597838.27906316903</v>
      </c>
      <c r="D13" s="112">
        <v>11.86834554059671</v>
      </c>
      <c r="E13" s="136"/>
    </row>
    <row r="14" spans="1:5" s="73" customFormat="1" ht="11.25" customHeight="1">
      <c r="A14" s="22"/>
      <c r="B14" s="126" t="s">
        <v>169</v>
      </c>
      <c r="C14" s="111">
        <v>1186684.8981274799</v>
      </c>
      <c r="D14" s="112">
        <v>23.558187744108285</v>
      </c>
    </row>
    <row r="15" spans="1:5" s="73" customFormat="1" ht="14.45" customHeight="1">
      <c r="A15" s="22"/>
      <c r="B15" s="126" t="s">
        <v>170</v>
      </c>
      <c r="C15" s="111">
        <v>273795.38047733234</v>
      </c>
      <c r="D15" s="112">
        <v>5.4354133830576901</v>
      </c>
    </row>
    <row r="16" spans="1:5" ht="15.75" customHeight="1">
      <c r="A16" s="18">
        <v>47008</v>
      </c>
      <c r="B16" s="125" t="s">
        <v>177</v>
      </c>
      <c r="C16" s="23">
        <v>291185.24049144099</v>
      </c>
      <c r="D16" s="112">
        <v>5.7806386300483394</v>
      </c>
    </row>
    <row r="17" spans="1:5" ht="11.85" customHeight="1">
      <c r="A17" s="22"/>
      <c r="B17" s="14" t="s">
        <v>181</v>
      </c>
      <c r="C17" s="23">
        <v>103862.72170397939</v>
      </c>
      <c r="D17" s="112">
        <v>2.0618931793750432</v>
      </c>
    </row>
    <row r="18" spans="1:5" ht="12.95" customHeight="1">
      <c r="A18" s="499" t="s">
        <v>107</v>
      </c>
      <c r="B18" s="500"/>
      <c r="C18" s="23">
        <v>172999.85542637017</v>
      </c>
      <c r="D18" s="112">
        <v>3.4344104995934686</v>
      </c>
    </row>
    <row r="19" spans="1:5" ht="3.4" customHeight="1" thickBot="1">
      <c r="A19" s="100"/>
      <c r="B19" s="100"/>
      <c r="C19" s="100"/>
      <c r="D19" s="100"/>
    </row>
    <row r="20" spans="1:5" ht="18.95" customHeight="1" thickTop="1"/>
    <row r="21" spans="1:5" ht="18.95" customHeight="1">
      <c r="A21" s="128"/>
      <c r="B21" s="128"/>
      <c r="C21" s="128"/>
      <c r="D21" s="128"/>
    </row>
    <row r="22" spans="1:5" ht="12.75" customHeight="1">
      <c r="A22" s="128"/>
      <c r="B22" s="128"/>
      <c r="C22" s="128"/>
      <c r="D22" s="128"/>
    </row>
    <row r="23" spans="1:5">
      <c r="A23" s="131"/>
      <c r="C23" s="132"/>
      <c r="D23" s="136"/>
    </row>
    <row r="24" spans="1:5">
      <c r="A24" s="131"/>
      <c r="D24" s="155"/>
    </row>
    <row r="25" spans="1:5">
      <c r="A25" s="131"/>
      <c r="D25" s="155"/>
    </row>
    <row r="26" spans="1:5">
      <c r="A26" s="131"/>
      <c r="D26" s="155"/>
      <c r="E26" s="139"/>
    </row>
    <row r="27" spans="1:5">
      <c r="A27" s="131"/>
      <c r="D27" s="155"/>
    </row>
    <row r="28" spans="1:5">
      <c r="A28" s="131"/>
      <c r="D28" s="155"/>
    </row>
    <row r="29" spans="1:5">
      <c r="A29" s="131"/>
      <c r="D29" s="155"/>
    </row>
    <row r="30" spans="1:5">
      <c r="A30" s="131"/>
      <c r="D30" s="155"/>
    </row>
    <row r="31" spans="1:5">
      <c r="A31" s="131"/>
      <c r="D31" s="155"/>
    </row>
    <row r="32" spans="1:5">
      <c r="A32" s="131"/>
      <c r="D32" s="155"/>
    </row>
  </sheetData>
  <mergeCells count="4">
    <mergeCell ref="A1:D1"/>
    <mergeCell ref="C3:D3"/>
    <mergeCell ref="A6:B6"/>
    <mergeCell ref="A18:B18"/>
  </mergeCell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43"/>
  <sheetViews>
    <sheetView showGridLines="0" zoomScaleNormal="100" workbookViewId="0"/>
  </sheetViews>
  <sheetFormatPr defaultColWidth="9.140625" defaultRowHeight="11.25"/>
  <cols>
    <col min="1" max="1" width="5" style="129" customWidth="1"/>
    <col min="2" max="2" width="57" style="130" customWidth="1"/>
    <col min="3" max="3" width="12.28515625" style="131" customWidth="1"/>
    <col min="4" max="4" width="10.28515625" style="131" customWidth="1"/>
    <col min="5" max="5" width="4" style="130" customWidth="1"/>
    <col min="6" max="6" width="8.5703125" style="130" customWidth="1"/>
    <col min="7" max="8" width="11.42578125" style="128" customWidth="1"/>
    <col min="9" max="16384" width="9.140625" style="128"/>
  </cols>
  <sheetData>
    <row r="1" spans="1:8" s="123" customFormat="1" ht="33.75" customHeight="1">
      <c r="A1" s="495" t="s">
        <v>354</v>
      </c>
      <c r="B1" s="495"/>
      <c r="C1" s="495"/>
      <c r="D1" s="495"/>
      <c r="E1" s="122"/>
    </row>
    <row r="2" spans="1:8" ht="10.5" customHeight="1">
      <c r="A2" s="133">
        <v>2018</v>
      </c>
      <c r="B2" s="134"/>
      <c r="C2" s="135"/>
      <c r="D2" s="135"/>
      <c r="E2" s="122"/>
      <c r="F2" s="128"/>
    </row>
    <row r="3" spans="1:8" s="104" customFormat="1" ht="24" customHeight="1">
      <c r="A3" s="63"/>
      <c r="B3" s="103"/>
      <c r="C3" s="497" t="s">
        <v>99</v>
      </c>
      <c r="D3" s="498"/>
    </row>
    <row r="4" spans="1:8" s="104" customFormat="1" ht="12" customHeight="1">
      <c r="A4" s="105" t="s">
        <v>68</v>
      </c>
      <c r="B4" s="103"/>
      <c r="C4" s="103" t="s">
        <v>56</v>
      </c>
      <c r="D4" s="63" t="s">
        <v>70</v>
      </c>
    </row>
    <row r="5" spans="1:8" s="108" customFormat="1" ht="3.75" customHeight="1">
      <c r="A5" s="124"/>
      <c r="B5" s="60"/>
      <c r="C5" s="60"/>
      <c r="D5" s="60"/>
    </row>
    <row r="6" spans="1:8" s="108" customFormat="1" ht="11.25" customHeight="1">
      <c r="A6" s="504" t="s">
        <v>7</v>
      </c>
      <c r="B6" s="504"/>
      <c r="C6" s="111">
        <v>1710008.398</v>
      </c>
      <c r="D6" s="112">
        <v>100</v>
      </c>
    </row>
    <row r="7" spans="1:8" s="73" customFormat="1" ht="11.25" customHeight="1">
      <c r="A7" s="18">
        <v>47</v>
      </c>
      <c r="B7" s="137" t="s">
        <v>150</v>
      </c>
      <c r="C7" s="111">
        <v>1517566.8446615401</v>
      </c>
      <c r="D7" s="112">
        <v>88.746163260745575</v>
      </c>
      <c r="E7" s="117"/>
    </row>
    <row r="8" spans="1:8" s="73" customFormat="1" ht="11.25" customHeight="1">
      <c r="A8" s="18">
        <v>47002</v>
      </c>
      <c r="B8" s="125" t="s">
        <v>157</v>
      </c>
      <c r="C8" s="111">
        <v>307373.09919722495</v>
      </c>
      <c r="D8" s="112">
        <v>17.974946763812618</v>
      </c>
    </row>
    <row r="9" spans="1:8" s="73" customFormat="1" ht="11.25" customHeight="1">
      <c r="A9" s="22"/>
      <c r="B9" s="126" t="s">
        <v>179</v>
      </c>
      <c r="C9" s="111">
        <v>297644.30767691304</v>
      </c>
      <c r="D9" s="112">
        <v>17.406014381276332</v>
      </c>
    </row>
    <row r="10" spans="1:8" s="73" customFormat="1" ht="11.25" customHeight="1">
      <c r="A10" s="18">
        <v>47006</v>
      </c>
      <c r="B10" s="125" t="s">
        <v>171</v>
      </c>
      <c r="C10" s="111">
        <v>1109529.8356230899</v>
      </c>
      <c r="D10" s="112">
        <v>64.884467054125537</v>
      </c>
    </row>
    <row r="11" spans="1:8" s="73" customFormat="1" ht="11.25" customHeight="1">
      <c r="A11" s="22"/>
      <c r="B11" s="126" t="s">
        <v>172</v>
      </c>
      <c r="C11" s="111">
        <v>495769.51539662399</v>
      </c>
      <c r="D11" s="112">
        <v>28.99222693739215</v>
      </c>
    </row>
    <row r="12" spans="1:8" s="73" customFormat="1" ht="11.25" customHeight="1">
      <c r="A12" s="22"/>
      <c r="B12" s="126" t="s">
        <v>189</v>
      </c>
      <c r="C12" s="111">
        <v>500456.95444812893</v>
      </c>
      <c r="D12" s="112">
        <v>29.266344833946771</v>
      </c>
    </row>
    <row r="13" spans="1:8" s="73" customFormat="1" ht="11.25" customHeight="1">
      <c r="A13" s="22"/>
      <c r="B13" s="126" t="s">
        <v>173</v>
      </c>
      <c r="C13" s="111">
        <v>74765.560992043902</v>
      </c>
      <c r="D13" s="112">
        <v>4.3722335562496983</v>
      </c>
    </row>
    <row r="14" spans="1:8" s="73" customFormat="1" ht="11.25" customHeight="1">
      <c r="A14" s="22"/>
      <c r="B14" s="126" t="s">
        <v>174</v>
      </c>
      <c r="C14" s="111">
        <v>38537.804786293069</v>
      </c>
      <c r="D14" s="112">
        <v>2.2536617265369165</v>
      </c>
    </row>
    <row r="15" spans="1:8" ht="11.25" customHeight="1">
      <c r="A15" s="22"/>
      <c r="B15" s="14" t="s">
        <v>181</v>
      </c>
      <c r="C15" s="111">
        <v>100663.90984122525</v>
      </c>
      <c r="D15" s="112">
        <v>5.8867494428074281</v>
      </c>
      <c r="E15" s="136"/>
      <c r="F15" s="128"/>
      <c r="G15" s="73"/>
      <c r="H15" s="73"/>
    </row>
    <row r="16" spans="1:8" s="73" customFormat="1" ht="11.25" customHeight="1">
      <c r="A16" s="499" t="s">
        <v>107</v>
      </c>
      <c r="B16" s="500"/>
      <c r="C16" s="111">
        <v>192441.55333845993</v>
      </c>
      <c r="D16" s="112">
        <v>11.253836739254425</v>
      </c>
    </row>
    <row r="17" spans="1:6" s="73" customFormat="1" ht="3" customHeight="1" thickBot="1">
      <c r="A17" s="100"/>
      <c r="B17" s="100"/>
      <c r="C17" s="100"/>
      <c r="D17" s="100"/>
    </row>
    <row r="18" spans="1:6" ht="15.75" customHeight="1" thickTop="1">
      <c r="D18" s="132"/>
      <c r="E18" s="136"/>
      <c r="F18" s="156"/>
    </row>
    <row r="19" spans="1:6" ht="15.75" customHeight="1">
      <c r="D19" s="132"/>
      <c r="E19" s="136"/>
      <c r="F19" s="157"/>
    </row>
    <row r="20" spans="1:6" ht="15.75" customHeight="1">
      <c r="D20" s="132"/>
      <c r="E20" s="136"/>
      <c r="F20" s="144"/>
    </row>
    <row r="21" spans="1:6" ht="15.75" customHeight="1">
      <c r="D21" s="132"/>
      <c r="E21" s="136"/>
      <c r="F21" s="158"/>
    </row>
    <row r="22" spans="1:6" ht="15.75" customHeight="1">
      <c r="E22" s="136"/>
      <c r="F22" s="158"/>
    </row>
    <row r="23" spans="1:6" ht="15.75" customHeight="1">
      <c r="D23" s="132"/>
      <c r="E23" s="136"/>
      <c r="F23" s="158"/>
    </row>
    <row r="24" spans="1:6" ht="15.75" customHeight="1">
      <c r="D24" s="132"/>
      <c r="E24" s="136"/>
      <c r="F24" s="159"/>
    </row>
    <row r="25" spans="1:6" ht="15.75" customHeight="1">
      <c r="D25" s="132"/>
      <c r="E25" s="139"/>
      <c r="F25" s="159"/>
    </row>
    <row r="26" spans="1:6" ht="15.75" customHeight="1">
      <c r="D26" s="132"/>
      <c r="E26" s="139"/>
      <c r="F26" s="160"/>
    </row>
    <row r="27" spans="1:6" ht="15.75" customHeight="1">
      <c r="D27" s="132"/>
      <c r="E27" s="139"/>
      <c r="F27" s="161"/>
    </row>
    <row r="28" spans="1:6" ht="15.75" customHeight="1">
      <c r="D28" s="132"/>
      <c r="E28" s="139"/>
      <c r="F28" s="161"/>
    </row>
    <row r="29" spans="1:6" ht="15.75" customHeight="1">
      <c r="B29" s="128"/>
      <c r="C29" s="128"/>
      <c r="D29" s="128"/>
      <c r="E29" s="139"/>
      <c r="F29" s="161"/>
    </row>
    <row r="30" spans="1:6" ht="18.95" customHeight="1">
      <c r="B30" s="128"/>
      <c r="C30" s="128"/>
      <c r="D30" s="128"/>
      <c r="E30" s="139"/>
      <c r="F30" s="161"/>
    </row>
    <row r="31" spans="1:6" ht="18.95" customHeight="1">
      <c r="E31" s="139"/>
      <c r="F31" s="139"/>
    </row>
    <row r="32" spans="1:6" ht="18.95" customHeight="1">
      <c r="E32" s="139"/>
      <c r="F32" s="139"/>
    </row>
    <row r="33" spans="5:6" ht="18.95" customHeight="1">
      <c r="E33" s="139"/>
      <c r="F33" s="139"/>
    </row>
    <row r="34" spans="5:6" ht="18.95" customHeight="1">
      <c r="E34" s="139"/>
      <c r="F34" s="139"/>
    </row>
    <row r="35" spans="5:6" ht="18.95" customHeight="1">
      <c r="E35" s="139"/>
      <c r="F35" s="139"/>
    </row>
    <row r="36" spans="5:6" ht="18.95" customHeight="1">
      <c r="E36" s="139"/>
      <c r="F36" s="139"/>
    </row>
    <row r="37" spans="5:6" ht="18.95" customHeight="1">
      <c r="E37" s="139"/>
      <c r="F37" s="139"/>
    </row>
    <row r="38" spans="5:6" ht="18.95" customHeight="1">
      <c r="E38" s="139"/>
      <c r="F38" s="162"/>
    </row>
    <row r="39" spans="5:6" ht="12.75" customHeight="1">
      <c r="E39" s="139"/>
      <c r="F39" s="162"/>
    </row>
    <row r="40" spans="5:6">
      <c r="E40" s="139"/>
      <c r="F40" s="162"/>
    </row>
    <row r="41" spans="5:6">
      <c r="E41" s="139"/>
      <c r="F41" s="139"/>
    </row>
    <row r="42" spans="5:6">
      <c r="E42" s="139"/>
      <c r="F42" s="139"/>
    </row>
    <row r="43" spans="5:6">
      <c r="E43" s="139"/>
      <c r="F43" s="139"/>
    </row>
  </sheetData>
  <mergeCells count="4">
    <mergeCell ref="A1:D1"/>
    <mergeCell ref="C3:D3"/>
    <mergeCell ref="A6:B6"/>
    <mergeCell ref="A16:B16"/>
  </mergeCell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31"/>
  <sheetViews>
    <sheetView showGridLines="0" zoomScaleNormal="100" workbookViewId="0"/>
  </sheetViews>
  <sheetFormatPr defaultColWidth="9.140625" defaultRowHeight="11.25"/>
  <cols>
    <col min="1" max="1" width="4.85546875" style="129" customWidth="1"/>
    <col min="2" max="2" width="56" style="130" customWidth="1"/>
    <col min="3" max="3" width="10.85546875" style="131" customWidth="1"/>
    <col min="4" max="4" width="9.7109375" style="131" customWidth="1"/>
    <col min="5" max="5" width="5.7109375" style="130" customWidth="1"/>
    <col min="6" max="16384" width="9.140625" style="128"/>
  </cols>
  <sheetData>
    <row r="1" spans="1:7" s="123" customFormat="1" ht="30.75" customHeight="1">
      <c r="A1" s="495" t="s">
        <v>361</v>
      </c>
      <c r="B1" s="495"/>
      <c r="C1" s="495"/>
      <c r="D1" s="495"/>
      <c r="E1" s="122"/>
    </row>
    <row r="2" spans="1:7" ht="10.5" customHeight="1">
      <c r="A2" s="133">
        <v>2018</v>
      </c>
      <c r="B2" s="134"/>
      <c r="C2" s="135"/>
      <c r="D2" s="135"/>
      <c r="E2" s="122"/>
    </row>
    <row r="3" spans="1:7" s="104" customFormat="1" ht="24" customHeight="1">
      <c r="A3" s="63"/>
      <c r="B3" s="103"/>
      <c r="C3" s="497" t="s">
        <v>99</v>
      </c>
      <c r="D3" s="498"/>
    </row>
    <row r="4" spans="1:7" s="104" customFormat="1" ht="12" customHeight="1">
      <c r="A4" s="105" t="s">
        <v>68</v>
      </c>
      <c r="B4" s="103"/>
      <c r="C4" s="103" t="s">
        <v>56</v>
      </c>
      <c r="D4" s="63" t="s">
        <v>70</v>
      </c>
    </row>
    <row r="5" spans="1:7" s="108" customFormat="1" ht="3.75" customHeight="1">
      <c r="A5" s="124"/>
      <c r="B5" s="60"/>
      <c r="C5" s="60"/>
      <c r="D5" s="60"/>
    </row>
    <row r="6" spans="1:7" s="108" customFormat="1" ht="11.25" customHeight="1">
      <c r="A6" s="504" t="s">
        <v>7</v>
      </c>
      <c r="B6" s="504"/>
      <c r="C6" s="111">
        <v>12207376.285</v>
      </c>
      <c r="D6" s="112">
        <v>100</v>
      </c>
      <c r="F6" s="111"/>
      <c r="G6" s="112"/>
    </row>
    <row r="7" spans="1:7" s="73" customFormat="1" ht="11.25" customHeight="1">
      <c r="A7" s="18">
        <v>47</v>
      </c>
      <c r="B7" s="118" t="s">
        <v>150</v>
      </c>
      <c r="C7" s="111">
        <v>11827877.480131097</v>
      </c>
      <c r="D7" s="112">
        <v>96.89123366062519</v>
      </c>
      <c r="E7" s="117"/>
      <c r="F7" s="111"/>
      <c r="G7" s="112"/>
    </row>
    <row r="8" spans="1:7" s="73" customFormat="1" ht="21" customHeight="1">
      <c r="A8" s="18">
        <v>47007</v>
      </c>
      <c r="B8" s="125" t="s">
        <v>190</v>
      </c>
      <c r="C8" s="163">
        <v>8472167.1827409398</v>
      </c>
      <c r="D8" s="164">
        <v>69.402031894038075</v>
      </c>
      <c r="F8" s="163"/>
      <c r="G8" s="164"/>
    </row>
    <row r="9" spans="1:7" s="73" customFormat="1" ht="11.25" customHeight="1">
      <c r="A9" s="22"/>
      <c r="B9" s="126" t="s">
        <v>191</v>
      </c>
      <c r="C9" s="111">
        <v>3109753.2500521997</v>
      </c>
      <c r="D9" s="116">
        <v>25.47437858431018</v>
      </c>
      <c r="F9" s="111"/>
      <c r="G9" s="116"/>
    </row>
    <row r="10" spans="1:7" s="73" customFormat="1" ht="11.25" customHeight="1">
      <c r="A10" s="22"/>
      <c r="B10" s="126" t="s">
        <v>192</v>
      </c>
      <c r="C10" s="111">
        <v>798466.4648659149</v>
      </c>
      <c r="D10" s="116">
        <v>6.5408524012407376</v>
      </c>
      <c r="F10" s="111"/>
      <c r="G10" s="116"/>
    </row>
    <row r="11" spans="1:7" s="73" customFormat="1" ht="11.25" customHeight="1">
      <c r="A11" s="22"/>
      <c r="B11" s="126" t="s">
        <v>193</v>
      </c>
      <c r="C11" s="111">
        <v>3333262.2128147888</v>
      </c>
      <c r="D11" s="116">
        <v>27.305312255431868</v>
      </c>
      <c r="F11" s="111"/>
      <c r="G11" s="116"/>
    </row>
    <row r="12" spans="1:7" s="73" customFormat="1" ht="11.25" customHeight="1">
      <c r="A12" s="22"/>
      <c r="B12" s="126" t="s">
        <v>194</v>
      </c>
      <c r="C12" s="111">
        <v>820751.26952833997</v>
      </c>
      <c r="D12" s="116">
        <v>6.7234043611553993</v>
      </c>
      <c r="F12" s="111"/>
      <c r="G12" s="116"/>
    </row>
    <row r="13" spans="1:7" s="73" customFormat="1" ht="11.25" customHeight="1">
      <c r="A13" s="22"/>
      <c r="B13" s="126" t="s">
        <v>176</v>
      </c>
      <c r="C13" s="111">
        <v>409933.98547970614</v>
      </c>
      <c r="D13" s="116">
        <v>3.3580842918999618</v>
      </c>
      <c r="F13" s="111"/>
      <c r="G13" s="116"/>
    </row>
    <row r="14" spans="1:7" s="73" customFormat="1" ht="11.25" customHeight="1">
      <c r="A14" s="18">
        <v>47008</v>
      </c>
      <c r="B14" s="125" t="s">
        <v>177</v>
      </c>
      <c r="C14" s="111">
        <v>2701288.6901312098</v>
      </c>
      <c r="D14" s="114">
        <v>22.128331486352717</v>
      </c>
      <c r="F14" s="111"/>
      <c r="G14" s="114"/>
    </row>
    <row r="15" spans="1:7" s="73" customFormat="1" ht="11.25" customHeight="1">
      <c r="A15" s="22"/>
      <c r="B15" s="126" t="s">
        <v>195</v>
      </c>
      <c r="C15" s="111">
        <v>802586.14770796406</v>
      </c>
      <c r="D15" s="116">
        <v>6.57459988920104</v>
      </c>
      <c r="F15" s="111"/>
      <c r="G15" s="116"/>
    </row>
    <row r="16" spans="1:7" s="73" customFormat="1" ht="11.25" customHeight="1">
      <c r="A16" s="22"/>
      <c r="B16" s="126" t="s">
        <v>372</v>
      </c>
      <c r="C16" s="111">
        <v>844652.50261248089</v>
      </c>
      <c r="D16" s="116">
        <v>6.9191977284288404</v>
      </c>
      <c r="F16" s="111"/>
      <c r="G16" s="116"/>
    </row>
    <row r="17" spans="1:7" s="73" customFormat="1" ht="11.25" customHeight="1">
      <c r="A17" s="22"/>
      <c r="B17" s="126" t="s">
        <v>196</v>
      </c>
      <c r="C17" s="111">
        <v>1054050.0398107648</v>
      </c>
      <c r="D17" s="116">
        <v>8.634533868722837</v>
      </c>
      <c r="F17" s="111"/>
      <c r="G17" s="116"/>
    </row>
    <row r="18" spans="1:7" ht="11.25" customHeight="1">
      <c r="A18" s="22"/>
      <c r="B18" s="14" t="s">
        <v>181</v>
      </c>
      <c r="C18" s="111">
        <v>654421.60725894757</v>
      </c>
      <c r="D18" s="116">
        <v>5.360870280234403</v>
      </c>
      <c r="E18" s="136"/>
      <c r="F18" s="111"/>
      <c r="G18" s="116"/>
    </row>
    <row r="19" spans="1:7" s="73" customFormat="1" ht="11.25" customHeight="1">
      <c r="A19" s="499" t="s">
        <v>107</v>
      </c>
      <c r="B19" s="500"/>
      <c r="C19" s="111">
        <v>379498.80486890301</v>
      </c>
      <c r="D19" s="116">
        <v>3.1087663393748088</v>
      </c>
      <c r="F19" s="111"/>
      <c r="G19" s="116"/>
    </row>
    <row r="20" spans="1:7" s="73" customFormat="1" ht="4.9000000000000004" customHeight="1" thickBot="1">
      <c r="A20" s="100"/>
      <c r="B20" s="100"/>
      <c r="C20" s="100"/>
      <c r="D20" s="100"/>
    </row>
    <row r="21" spans="1:7" ht="12" thickTop="1"/>
    <row r="22" spans="1:7">
      <c r="C22" s="132"/>
    </row>
    <row r="23" spans="1:7">
      <c r="C23" s="132"/>
    </row>
    <row r="24" spans="1:7">
      <c r="C24" s="132"/>
    </row>
    <row r="25" spans="1:7">
      <c r="C25" s="132"/>
    </row>
    <row r="26" spans="1:7">
      <c r="C26" s="132"/>
    </row>
    <row r="27" spans="1:7">
      <c r="C27" s="132"/>
    </row>
    <row r="28" spans="1:7">
      <c r="C28" s="132"/>
    </row>
    <row r="29" spans="1:7">
      <c r="C29" s="132"/>
    </row>
    <row r="30" spans="1:7">
      <c r="C30" s="132"/>
    </row>
    <row r="31" spans="1:7">
      <c r="C31" s="132"/>
    </row>
  </sheetData>
  <mergeCells count="4">
    <mergeCell ref="A1:D1"/>
    <mergeCell ref="C3:D3"/>
    <mergeCell ref="A6:B6"/>
    <mergeCell ref="A19:B19"/>
  </mergeCell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33"/>
  <sheetViews>
    <sheetView showGridLines="0" zoomScaleNormal="100" workbookViewId="0"/>
  </sheetViews>
  <sheetFormatPr defaultColWidth="9.140625" defaultRowHeight="11.25"/>
  <cols>
    <col min="1" max="1" width="4.85546875" style="129" customWidth="1"/>
    <col min="2" max="2" width="54.7109375" style="130" customWidth="1"/>
    <col min="3" max="3" width="12.7109375" style="131" customWidth="1"/>
    <col min="4" max="4" width="9.7109375" style="131" customWidth="1"/>
    <col min="5" max="5" width="2.85546875" style="130" customWidth="1"/>
    <col min="6" max="6" width="8.5703125" style="130" customWidth="1"/>
    <col min="7" max="8" width="9.42578125" style="128" customWidth="1"/>
    <col min="9" max="16384" width="9.140625" style="128"/>
  </cols>
  <sheetData>
    <row r="1" spans="1:9" s="123" customFormat="1" ht="28.5" customHeight="1">
      <c r="A1" s="495" t="s">
        <v>373</v>
      </c>
      <c r="B1" s="495"/>
      <c r="C1" s="495"/>
      <c r="D1" s="495"/>
      <c r="E1" s="122"/>
    </row>
    <row r="2" spans="1:9" ht="10.5" customHeight="1">
      <c r="A2" s="133">
        <v>2018</v>
      </c>
      <c r="B2" s="134"/>
      <c r="C2" s="135"/>
      <c r="D2" s="135"/>
      <c r="E2" s="122"/>
      <c r="F2" s="128"/>
    </row>
    <row r="3" spans="1:9" s="104" customFormat="1" ht="24" customHeight="1">
      <c r="A3" s="63"/>
      <c r="B3" s="103"/>
      <c r="C3" s="497" t="s">
        <v>99</v>
      </c>
      <c r="D3" s="498"/>
      <c r="G3" s="73"/>
      <c r="H3" s="73"/>
      <c r="I3" s="73"/>
    </row>
    <row r="4" spans="1:9" s="104" customFormat="1" ht="12" customHeight="1">
      <c r="A4" s="105" t="s">
        <v>68</v>
      </c>
      <c r="B4" s="103"/>
      <c r="C4" s="103" t="s">
        <v>56</v>
      </c>
      <c r="D4" s="63" t="s">
        <v>70</v>
      </c>
      <c r="G4" s="73"/>
      <c r="H4" s="73"/>
      <c r="I4" s="73"/>
    </row>
    <row r="5" spans="1:9" s="108" customFormat="1" ht="3.75" customHeight="1">
      <c r="A5" s="124"/>
      <c r="B5" s="60"/>
      <c r="C5" s="60"/>
      <c r="D5" s="60"/>
      <c r="G5" s="73"/>
      <c r="H5" s="73"/>
      <c r="I5" s="73"/>
    </row>
    <row r="6" spans="1:9" s="108" customFormat="1" ht="11.25" customHeight="1">
      <c r="A6" s="504" t="s">
        <v>7</v>
      </c>
      <c r="B6" s="504"/>
      <c r="C6" s="111">
        <v>267360.44300000003</v>
      </c>
      <c r="D6" s="112">
        <v>100</v>
      </c>
      <c r="G6" s="73"/>
      <c r="H6" s="73"/>
      <c r="I6" s="73"/>
    </row>
    <row r="7" spans="1:9" s="73" customFormat="1" ht="14.25" customHeight="1">
      <c r="A7" s="18">
        <v>47</v>
      </c>
      <c r="B7" s="118" t="s">
        <v>150</v>
      </c>
      <c r="C7" s="111">
        <v>250820.830014148</v>
      </c>
      <c r="D7" s="112">
        <v>93.813739684051896</v>
      </c>
      <c r="F7" s="447"/>
    </row>
    <row r="8" spans="1:9" s="73" customFormat="1" ht="18" customHeight="1">
      <c r="A8" s="165">
        <v>47001</v>
      </c>
      <c r="B8" s="125" t="s">
        <v>151</v>
      </c>
      <c r="C8" s="111">
        <v>125981.22542184501</v>
      </c>
      <c r="D8" s="114">
        <v>47.120368296908076</v>
      </c>
      <c r="F8" s="447"/>
    </row>
    <row r="9" spans="1:9" s="73" customFormat="1" ht="12" customHeight="1">
      <c r="A9" s="165"/>
      <c r="B9" s="166" t="s">
        <v>152</v>
      </c>
      <c r="C9" s="167">
        <v>38973.442469108588</v>
      </c>
      <c r="D9" s="168">
        <v>14.57711620754181</v>
      </c>
      <c r="F9" s="447"/>
    </row>
    <row r="10" spans="1:9" s="73" customFormat="1" ht="12" customHeight="1">
      <c r="A10" s="165"/>
      <c r="B10" s="166" t="s">
        <v>153</v>
      </c>
      <c r="C10" s="167">
        <v>32803.314446901677</v>
      </c>
      <c r="D10" s="168">
        <v>12.269322297203731</v>
      </c>
      <c r="F10" s="447"/>
    </row>
    <row r="11" spans="1:9" s="73" customFormat="1" ht="12" customHeight="1">
      <c r="A11" s="165"/>
      <c r="B11" s="166" t="s">
        <v>154</v>
      </c>
      <c r="C11" s="167">
        <v>21998.170179148896</v>
      </c>
      <c r="D11" s="168">
        <v>8.2279075888383737</v>
      </c>
      <c r="F11" s="447"/>
    </row>
    <row r="12" spans="1:9" s="73" customFormat="1" ht="12" customHeight="1">
      <c r="A12" s="165"/>
      <c r="B12" s="166" t="s">
        <v>110</v>
      </c>
      <c r="C12" s="167">
        <v>32206.29832668585</v>
      </c>
      <c r="D12" s="168">
        <v>12.046022203324164</v>
      </c>
      <c r="F12" s="447"/>
    </row>
    <row r="13" spans="1:9" s="73" customFormat="1" ht="12" customHeight="1">
      <c r="A13" s="18">
        <v>47005</v>
      </c>
      <c r="B13" s="125" t="s">
        <v>166</v>
      </c>
      <c r="C13" s="167">
        <v>13076.949639999797</v>
      </c>
      <c r="D13" s="169">
        <v>4.8911310488813768</v>
      </c>
      <c r="F13" s="447"/>
    </row>
    <row r="14" spans="1:9" s="73" customFormat="1" ht="20.25" customHeight="1">
      <c r="A14" s="165">
        <v>47007</v>
      </c>
      <c r="B14" s="125" t="s">
        <v>190</v>
      </c>
      <c r="C14" s="111">
        <v>56031.113648489103</v>
      </c>
      <c r="D14" s="170">
        <v>20.957144228134414</v>
      </c>
      <c r="F14" s="447"/>
    </row>
    <row r="15" spans="1:9" s="73" customFormat="1" ht="12" customHeight="1">
      <c r="A15" s="165"/>
      <c r="B15" s="166" t="s">
        <v>191</v>
      </c>
      <c r="C15" s="167">
        <v>46989.351831354405</v>
      </c>
      <c r="D15" s="169">
        <v>17.575282006603494</v>
      </c>
      <c r="F15" s="447"/>
    </row>
    <row r="16" spans="1:9" s="73" customFormat="1" ht="12" customHeight="1">
      <c r="A16" s="165"/>
      <c r="B16" s="166" t="s">
        <v>110</v>
      </c>
      <c r="C16" s="167">
        <v>9041.7618171346985</v>
      </c>
      <c r="D16" s="169">
        <v>3.3818622215309158</v>
      </c>
      <c r="F16" s="447"/>
    </row>
    <row r="17" spans="1:10" s="73" customFormat="1" ht="12" customHeight="1">
      <c r="A17" s="165">
        <v>47008</v>
      </c>
      <c r="B17" s="125" t="s">
        <v>177</v>
      </c>
      <c r="C17" s="167">
        <v>35126.1741308032</v>
      </c>
      <c r="D17" s="169">
        <v>13.138134324082937</v>
      </c>
      <c r="F17" s="447"/>
    </row>
    <row r="18" spans="1:10" s="73" customFormat="1" ht="19.149999999999999" customHeight="1">
      <c r="A18" s="165"/>
      <c r="B18" s="166" t="s">
        <v>197</v>
      </c>
      <c r="C18" s="111">
        <v>27567.007862005801</v>
      </c>
      <c r="D18" s="170">
        <v>10.310802732327085</v>
      </c>
    </row>
    <row r="19" spans="1:10" s="73" customFormat="1" ht="12.6" customHeight="1">
      <c r="A19" s="165"/>
      <c r="B19" s="166" t="s">
        <v>110</v>
      </c>
      <c r="C19" s="111">
        <v>7559.1662687973985</v>
      </c>
      <c r="D19" s="170">
        <v>2.8273315917558524</v>
      </c>
      <c r="F19" s="130"/>
      <c r="G19" s="128"/>
      <c r="H19" s="128"/>
      <c r="I19" s="128"/>
      <c r="J19" s="128"/>
    </row>
    <row r="20" spans="1:10" s="73" customFormat="1" ht="12.6" customHeight="1">
      <c r="A20" s="165"/>
      <c r="B20" s="125" t="s">
        <v>181</v>
      </c>
      <c r="C20" s="111">
        <v>20605.367173010884</v>
      </c>
      <c r="D20" s="170">
        <v>7.7069617860450919</v>
      </c>
      <c r="F20" s="130"/>
      <c r="G20" s="128"/>
      <c r="H20" s="128"/>
      <c r="I20" s="128"/>
      <c r="J20" s="128"/>
    </row>
    <row r="21" spans="1:10" s="73" customFormat="1" ht="11.25" customHeight="1">
      <c r="A21" s="499" t="s">
        <v>107</v>
      </c>
      <c r="B21" s="499"/>
      <c r="C21" s="111">
        <v>16539.612985852029</v>
      </c>
      <c r="D21" s="116">
        <v>6.186260315948104</v>
      </c>
      <c r="F21" s="130"/>
      <c r="G21" s="128"/>
      <c r="H21" s="128"/>
      <c r="I21" s="128"/>
      <c r="J21" s="128"/>
    </row>
    <row r="22" spans="1:10" ht="4.7" customHeight="1" thickBot="1">
      <c r="A22" s="100"/>
      <c r="B22" s="100"/>
      <c r="C22" s="100"/>
      <c r="D22" s="100"/>
      <c r="E22" s="73"/>
    </row>
    <row r="23" spans="1:10" ht="12" thickTop="1"/>
    <row r="24" spans="1:10">
      <c r="A24" s="128"/>
      <c r="B24" s="128"/>
      <c r="C24" s="132"/>
      <c r="D24" s="132"/>
    </row>
    <row r="25" spans="1:10">
      <c r="A25" s="128"/>
      <c r="B25" s="128"/>
    </row>
    <row r="26" spans="1:10">
      <c r="A26" s="128"/>
      <c r="B26" s="128"/>
    </row>
    <row r="27" spans="1:10">
      <c r="A27" s="128"/>
      <c r="B27" s="128"/>
    </row>
    <row r="29" spans="1:10">
      <c r="A29" s="128"/>
      <c r="B29" s="128"/>
    </row>
    <row r="30" spans="1:10">
      <c r="A30" s="128"/>
      <c r="B30" s="128"/>
    </row>
    <row r="31" spans="1:10">
      <c r="A31" s="128"/>
      <c r="B31" s="128"/>
    </row>
    <row r="32" spans="1:10">
      <c r="A32" s="128"/>
      <c r="B32" s="128"/>
    </row>
    <row r="33" spans="1:2">
      <c r="A33" s="128"/>
      <c r="B33" s="128"/>
    </row>
  </sheetData>
  <mergeCells count="4">
    <mergeCell ref="A1:D1"/>
    <mergeCell ref="C3:D3"/>
    <mergeCell ref="A6:B6"/>
    <mergeCell ref="A21:B21"/>
  </mergeCell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33"/>
  <sheetViews>
    <sheetView showGridLines="0" zoomScaleNormal="100" workbookViewId="0"/>
  </sheetViews>
  <sheetFormatPr defaultColWidth="9.140625" defaultRowHeight="11.25"/>
  <cols>
    <col min="1" max="1" width="5.42578125" style="129" customWidth="1"/>
    <col min="2" max="2" width="54.85546875" style="130" customWidth="1"/>
    <col min="3" max="3" width="12.7109375" style="131" customWidth="1"/>
    <col min="4" max="4" width="9.7109375" style="131" customWidth="1"/>
    <col min="5" max="5" width="2.85546875" style="130" customWidth="1"/>
    <col min="6" max="16384" width="9.140625" style="128"/>
  </cols>
  <sheetData>
    <row r="1" spans="1:7" s="123" customFormat="1" ht="39" customHeight="1">
      <c r="A1" s="495" t="s">
        <v>374</v>
      </c>
      <c r="B1" s="495"/>
      <c r="C1" s="495"/>
      <c r="D1" s="495"/>
      <c r="E1" s="122"/>
    </row>
    <row r="2" spans="1:7" ht="10.5" customHeight="1">
      <c r="A2" s="133">
        <v>2018</v>
      </c>
      <c r="B2" s="134"/>
      <c r="C2" s="135"/>
      <c r="D2" s="135"/>
      <c r="E2" s="122"/>
    </row>
    <row r="3" spans="1:7" s="104" customFormat="1" ht="24" customHeight="1">
      <c r="A3" s="63"/>
      <c r="B3" s="103"/>
      <c r="C3" s="497" t="s">
        <v>99</v>
      </c>
      <c r="D3" s="498"/>
    </row>
    <row r="4" spans="1:7" s="104" customFormat="1" ht="12" customHeight="1">
      <c r="A4" s="105" t="s">
        <v>68</v>
      </c>
      <c r="B4" s="103"/>
      <c r="C4" s="103" t="s">
        <v>56</v>
      </c>
      <c r="D4" s="63" t="s">
        <v>70</v>
      </c>
    </row>
    <row r="5" spans="1:7" s="108" customFormat="1" ht="3.75" customHeight="1">
      <c r="A5" s="124"/>
      <c r="B5" s="60"/>
      <c r="C5" s="60"/>
      <c r="D5" s="60"/>
    </row>
    <row r="6" spans="1:7" s="108" customFormat="1" ht="11.25" customHeight="1">
      <c r="A6" s="504" t="s">
        <v>7</v>
      </c>
      <c r="B6" s="504"/>
      <c r="C6" s="111">
        <v>763640.05299999996</v>
      </c>
      <c r="D6" s="112">
        <v>100</v>
      </c>
    </row>
    <row r="7" spans="1:7" s="73" customFormat="1" ht="11.25" customHeight="1">
      <c r="A7" s="18">
        <v>47</v>
      </c>
      <c r="B7" s="118" t="s">
        <v>150</v>
      </c>
      <c r="C7" s="111">
        <v>660298.50236206793</v>
      </c>
      <c r="D7" s="112">
        <v>86.46724327358821</v>
      </c>
    </row>
    <row r="8" spans="1:7" s="73" customFormat="1" ht="19.149999999999999" customHeight="1">
      <c r="A8" s="171">
        <v>47001</v>
      </c>
      <c r="B8" s="475" t="s">
        <v>151</v>
      </c>
      <c r="C8" s="111">
        <v>23781.307984350598</v>
      </c>
      <c r="D8" s="114">
        <v>3.1142038570298252</v>
      </c>
    </row>
    <row r="9" spans="1:7" s="73" customFormat="1" ht="11.25" customHeight="1">
      <c r="A9" s="18">
        <v>47002</v>
      </c>
      <c r="B9" s="125" t="s">
        <v>157</v>
      </c>
      <c r="C9" s="111">
        <v>261952.44583084405</v>
      </c>
      <c r="D9" s="114">
        <v>34.303130748806346</v>
      </c>
    </row>
    <row r="10" spans="1:7" s="73" customFormat="1" ht="11.25" customHeight="1">
      <c r="A10" s="171">
        <v>47003</v>
      </c>
      <c r="B10" s="125" t="s">
        <v>183</v>
      </c>
      <c r="C10" s="111">
        <v>60298.674808107302</v>
      </c>
      <c r="D10" s="114">
        <v>7.8962168853271644</v>
      </c>
    </row>
    <row r="11" spans="1:7" s="73" customFormat="1" ht="11.25" customHeight="1">
      <c r="A11" s="18">
        <v>47005</v>
      </c>
      <c r="B11" s="125" t="s">
        <v>166</v>
      </c>
      <c r="C11" s="111">
        <v>90866.326038874293</v>
      </c>
      <c r="D11" s="114">
        <v>11.899104254930208</v>
      </c>
    </row>
    <row r="12" spans="1:7" s="73" customFormat="1" ht="18.95" customHeight="1">
      <c r="A12" s="18">
        <v>47007</v>
      </c>
      <c r="B12" s="125" t="s">
        <v>190</v>
      </c>
      <c r="C12" s="111">
        <v>142940.82128995698</v>
      </c>
      <c r="D12" s="114">
        <v>18.718350449063859</v>
      </c>
    </row>
    <row r="13" spans="1:7" s="73" customFormat="1" ht="11.25" customHeight="1">
      <c r="A13" s="18">
        <v>47008</v>
      </c>
      <c r="B13" s="125" t="s">
        <v>177</v>
      </c>
      <c r="C13" s="111">
        <v>71378.595282933296</v>
      </c>
      <c r="D13" s="114">
        <v>9.3471518423527868</v>
      </c>
    </row>
    <row r="14" spans="1:7" s="73" customFormat="1" ht="11.25" customHeight="1">
      <c r="A14" s="18"/>
      <c r="B14" s="409" t="s">
        <v>181</v>
      </c>
      <c r="C14" s="111">
        <v>9080.3311270014383</v>
      </c>
      <c r="D14" s="114">
        <v>1.1890852360780293</v>
      </c>
    </row>
    <row r="15" spans="1:7" s="73" customFormat="1" ht="11.25" customHeight="1">
      <c r="A15" s="499" t="s">
        <v>107</v>
      </c>
      <c r="B15" s="500"/>
      <c r="C15" s="111">
        <v>103341.55063793203</v>
      </c>
      <c r="D15" s="172">
        <v>13.53275672641179</v>
      </c>
    </row>
    <row r="16" spans="1:7" s="73" customFormat="1" ht="4.9000000000000004" customHeight="1" thickBot="1">
      <c r="A16" s="100"/>
      <c r="B16" s="100"/>
      <c r="C16" s="100"/>
      <c r="D16" s="100"/>
      <c r="F16" s="128"/>
      <c r="G16" s="128"/>
    </row>
    <row r="17" spans="3:4" ht="12" thickTop="1"/>
    <row r="18" spans="3:4">
      <c r="C18" s="173"/>
      <c r="D18" s="173"/>
    </row>
    <row r="19" spans="3:4">
      <c r="C19" s="173"/>
      <c r="D19" s="78"/>
    </row>
    <row r="20" spans="3:4">
      <c r="C20" s="173"/>
      <c r="D20" s="78"/>
    </row>
    <row r="21" spans="3:4">
      <c r="C21" s="173"/>
      <c r="D21" s="78"/>
    </row>
    <row r="22" spans="3:4">
      <c r="C22" s="173"/>
      <c r="D22" s="78"/>
    </row>
    <row r="23" spans="3:4">
      <c r="C23" s="173"/>
      <c r="D23" s="78"/>
    </row>
    <row r="24" spans="3:4">
      <c r="C24" s="173"/>
      <c r="D24" s="78"/>
    </row>
    <row r="25" spans="3:4">
      <c r="C25" s="173"/>
      <c r="D25" s="78"/>
    </row>
    <row r="26" spans="3:4">
      <c r="C26" s="173"/>
      <c r="D26" s="78"/>
    </row>
    <row r="27" spans="3:4">
      <c r="C27" s="173"/>
      <c r="D27" s="174"/>
    </row>
    <row r="28" spans="3:4">
      <c r="C28" s="173"/>
      <c r="D28" s="78"/>
    </row>
    <row r="30" spans="3:4" ht="12.75" customHeight="1"/>
    <row r="31" spans="3:4" ht="12.75" customHeight="1"/>
    <row r="32" spans="3:4" ht="12.75" customHeight="1"/>
    <row r="33" ht="11.45" customHeight="1"/>
  </sheetData>
  <mergeCells count="4">
    <mergeCell ref="A1:D1"/>
    <mergeCell ref="C3:D3"/>
    <mergeCell ref="A6:B6"/>
    <mergeCell ref="A15:B15"/>
  </mergeCell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37"/>
  <sheetViews>
    <sheetView showGridLines="0" zoomScaleNormal="100" zoomScaleSheetLayoutView="100" workbookViewId="0"/>
  </sheetViews>
  <sheetFormatPr defaultColWidth="9.140625" defaultRowHeight="9"/>
  <cols>
    <col min="1" max="1" width="28.85546875" style="178" customWidth="1"/>
    <col min="2" max="2" width="11.28515625" style="178" customWidth="1"/>
    <col min="3" max="5" width="15.42578125" style="178" customWidth="1"/>
    <col min="6" max="16384" width="9.140625" style="178"/>
  </cols>
  <sheetData>
    <row r="1" spans="1:13" s="176" customFormat="1" ht="15.75" customHeight="1">
      <c r="A1" s="476" t="s">
        <v>323</v>
      </c>
      <c r="B1" s="505"/>
      <c r="C1" s="505"/>
      <c r="D1" s="505"/>
      <c r="E1" s="505"/>
    </row>
    <row r="2" spans="1:13" ht="12.75" customHeight="1">
      <c r="A2" s="177">
        <v>2018</v>
      </c>
    </row>
    <row r="3" spans="1:13" s="180" customFormat="1" ht="17.25" customHeight="1">
      <c r="A3" s="179"/>
      <c r="B3" s="506" t="s">
        <v>206</v>
      </c>
      <c r="C3" s="506" t="s">
        <v>7</v>
      </c>
      <c r="D3" s="508" t="s">
        <v>207</v>
      </c>
      <c r="E3" s="509"/>
    </row>
    <row r="4" spans="1:13" s="180" customFormat="1" ht="30" customHeight="1">
      <c r="A4" s="181" t="s">
        <v>208</v>
      </c>
      <c r="B4" s="507"/>
      <c r="C4" s="507"/>
      <c r="D4" s="182" t="s">
        <v>209</v>
      </c>
      <c r="E4" s="183" t="s">
        <v>210</v>
      </c>
    </row>
    <row r="5" spans="1:13" s="188" customFormat="1" ht="5.0999999999999996" customHeight="1">
      <c r="A5" s="184"/>
      <c r="B5" s="185"/>
      <c r="C5" s="186"/>
      <c r="D5" s="187"/>
      <c r="E5" s="187"/>
    </row>
    <row r="6" spans="1:13" s="259" customFormat="1" ht="14.25" customHeight="1">
      <c r="A6" s="260" t="s">
        <v>211</v>
      </c>
      <c r="B6" s="429" t="s">
        <v>212</v>
      </c>
      <c r="C6" s="426">
        <v>3558</v>
      </c>
      <c r="D6" s="426">
        <v>1725</v>
      </c>
      <c r="E6" s="426">
        <v>1833</v>
      </c>
      <c r="F6" s="430"/>
      <c r="G6" s="460"/>
      <c r="H6" s="460"/>
      <c r="I6" s="261"/>
    </row>
    <row r="7" spans="1:13" s="188" customFormat="1" ht="10.5" customHeight="1">
      <c r="A7" s="176" t="s">
        <v>213</v>
      </c>
      <c r="B7" s="194"/>
      <c r="C7" s="195"/>
      <c r="D7" s="195"/>
      <c r="E7" s="195"/>
      <c r="F7" s="193"/>
      <c r="G7" s="461"/>
      <c r="H7" s="461"/>
      <c r="I7" s="193"/>
    </row>
    <row r="8" spans="1:13" s="188" customFormat="1" ht="10.5" customHeight="1">
      <c r="A8" s="196" t="s">
        <v>7</v>
      </c>
      <c r="B8" s="197" t="s">
        <v>214</v>
      </c>
      <c r="C8" s="191">
        <v>3867454</v>
      </c>
      <c r="D8" s="191">
        <v>2133958</v>
      </c>
      <c r="E8" s="191">
        <v>1733496</v>
      </c>
      <c r="F8" s="193"/>
      <c r="G8" s="461"/>
      <c r="H8" s="461"/>
      <c r="I8" s="193"/>
    </row>
    <row r="9" spans="1:13" s="188" customFormat="1" ht="10.5" customHeight="1">
      <c r="A9" s="198" t="s">
        <v>215</v>
      </c>
      <c r="B9" s="197" t="s">
        <v>214</v>
      </c>
      <c r="C9" s="191">
        <v>1087</v>
      </c>
      <c r="D9" s="191">
        <v>1237</v>
      </c>
      <c r="E9" s="191">
        <v>946</v>
      </c>
      <c r="F9" s="193"/>
      <c r="G9" s="461"/>
      <c r="H9" s="461"/>
      <c r="I9" s="193"/>
    </row>
    <row r="10" spans="1:13" s="259" customFormat="1" ht="14.25" customHeight="1">
      <c r="A10" s="260" t="s">
        <v>216</v>
      </c>
      <c r="B10" s="429"/>
      <c r="C10" s="426"/>
      <c r="D10" s="426"/>
      <c r="E10" s="426"/>
      <c r="F10" s="261"/>
      <c r="G10" s="462"/>
      <c r="H10" s="462"/>
      <c r="I10" s="191"/>
      <c r="J10" s="188"/>
      <c r="K10" s="188"/>
      <c r="L10" s="188"/>
      <c r="M10" s="188"/>
    </row>
    <row r="11" spans="1:13" ht="10.5" customHeight="1">
      <c r="A11" s="198" t="s">
        <v>7</v>
      </c>
      <c r="B11" s="194" t="s">
        <v>217</v>
      </c>
      <c r="C11" s="195">
        <v>16337168</v>
      </c>
      <c r="D11" s="195">
        <v>7917241</v>
      </c>
      <c r="E11" s="195">
        <v>8419927</v>
      </c>
      <c r="F11" s="193"/>
      <c r="G11" s="463"/>
      <c r="H11" s="463"/>
      <c r="I11" s="210"/>
      <c r="J11" s="188"/>
      <c r="K11" s="188"/>
      <c r="L11" s="188"/>
      <c r="M11" s="188"/>
    </row>
    <row r="12" spans="1:13" ht="10.5" customHeight="1">
      <c r="A12" s="196" t="s">
        <v>375</v>
      </c>
      <c r="B12" s="190" t="s">
        <v>217</v>
      </c>
      <c r="C12" s="191">
        <v>4592</v>
      </c>
      <c r="D12" s="191">
        <v>4590</v>
      </c>
      <c r="E12" s="191">
        <v>4594</v>
      </c>
      <c r="F12" s="193"/>
      <c r="G12" s="462"/>
      <c r="H12" s="462"/>
      <c r="I12" s="191"/>
      <c r="J12" s="188"/>
      <c r="K12" s="188"/>
      <c r="L12" s="188"/>
      <c r="M12" s="188"/>
    </row>
    <row r="13" spans="1:13" ht="10.5" customHeight="1">
      <c r="A13" s="198" t="s">
        <v>218</v>
      </c>
      <c r="B13" s="194" t="s">
        <v>217</v>
      </c>
      <c r="C13" s="386">
        <v>12.580821917808219</v>
      </c>
      <c r="D13" s="386">
        <v>12.575342465753424</v>
      </c>
      <c r="E13" s="386">
        <v>12.586301369863014</v>
      </c>
      <c r="F13" s="193"/>
      <c r="G13" s="462"/>
      <c r="H13" s="462"/>
      <c r="I13" s="191"/>
      <c r="J13" s="188"/>
      <c r="K13" s="385"/>
      <c r="L13" s="385"/>
      <c r="M13" s="385"/>
    </row>
    <row r="14" spans="1:13" s="259" customFormat="1" ht="14.25" customHeight="1">
      <c r="A14" s="260" t="s">
        <v>219</v>
      </c>
      <c r="B14" s="429"/>
      <c r="C14" s="386"/>
      <c r="D14" s="386"/>
      <c r="E14" s="386"/>
      <c r="F14" s="261"/>
      <c r="G14" s="464"/>
      <c r="H14" s="464"/>
      <c r="I14" s="261"/>
    </row>
    <row r="15" spans="1:13" s="188" customFormat="1" ht="10.5" customHeight="1">
      <c r="A15" s="198" t="s">
        <v>7</v>
      </c>
      <c r="B15" s="194" t="s">
        <v>212</v>
      </c>
      <c r="C15" s="191">
        <v>117855</v>
      </c>
      <c r="D15" s="191">
        <v>80405</v>
      </c>
      <c r="E15" s="191">
        <v>37450</v>
      </c>
      <c r="F15" s="193"/>
      <c r="G15" s="465"/>
      <c r="H15" s="465"/>
      <c r="I15" s="195"/>
      <c r="J15" s="178"/>
      <c r="K15" s="178"/>
      <c r="L15" s="178"/>
      <c r="M15" s="178"/>
    </row>
    <row r="16" spans="1:13" s="188" customFormat="1" ht="10.5" customHeight="1">
      <c r="A16" s="196" t="s">
        <v>220</v>
      </c>
      <c r="B16" s="194"/>
      <c r="C16" s="191"/>
      <c r="D16" s="191"/>
      <c r="E16" s="191"/>
      <c r="F16" s="193"/>
      <c r="G16" s="462"/>
      <c r="H16" s="462"/>
      <c r="I16" s="191"/>
      <c r="J16" s="178"/>
      <c r="K16" s="178"/>
      <c r="L16" s="178"/>
      <c r="M16" s="178"/>
    </row>
    <row r="17" spans="1:13" s="188" customFormat="1" ht="10.5" customHeight="1">
      <c r="A17" s="200" t="s">
        <v>221</v>
      </c>
      <c r="B17" s="190" t="s">
        <v>212</v>
      </c>
      <c r="C17" s="195">
        <v>81065</v>
      </c>
      <c r="D17" s="195">
        <v>57752</v>
      </c>
      <c r="E17" s="195">
        <v>23313</v>
      </c>
      <c r="F17" s="193"/>
      <c r="G17" s="461"/>
      <c r="H17" s="461"/>
      <c r="I17" s="234"/>
      <c r="J17" s="178"/>
      <c r="K17" s="178"/>
      <c r="L17" s="178"/>
      <c r="M17" s="178"/>
    </row>
    <row r="18" spans="1:13" s="188" customFormat="1" ht="10.5" customHeight="1">
      <c r="A18" s="201" t="s">
        <v>222</v>
      </c>
      <c r="B18" s="194" t="s">
        <v>212</v>
      </c>
      <c r="C18" s="191">
        <v>80690</v>
      </c>
      <c r="D18" s="191">
        <v>56301</v>
      </c>
      <c r="E18" s="191">
        <v>24389</v>
      </c>
      <c r="F18" s="193"/>
      <c r="G18" s="464"/>
      <c r="H18" s="464"/>
      <c r="I18" s="261"/>
      <c r="J18" s="259"/>
      <c r="K18" s="259"/>
      <c r="L18" s="259"/>
      <c r="M18" s="259"/>
    </row>
    <row r="19" spans="1:13" s="188" customFormat="1" ht="10.5" customHeight="1">
      <c r="A19" s="198" t="s">
        <v>223</v>
      </c>
      <c r="B19" s="194" t="s">
        <v>212</v>
      </c>
      <c r="C19" s="204">
        <f>C15/C6</f>
        <v>33.123946037099493</v>
      </c>
      <c r="D19" s="204">
        <f t="shared" ref="D19:E19" si="0">D15/D6</f>
        <v>46.611594202898551</v>
      </c>
      <c r="E19" s="204">
        <f t="shared" si="0"/>
        <v>20.430987452264048</v>
      </c>
      <c r="F19" s="193"/>
      <c r="G19" s="465"/>
      <c r="H19" s="465"/>
      <c r="I19" s="195"/>
    </row>
    <row r="20" spans="1:13" s="259" customFormat="1" ht="14.25" customHeight="1">
      <c r="A20" s="260" t="s">
        <v>376</v>
      </c>
      <c r="B20" s="280" t="s">
        <v>224</v>
      </c>
      <c r="C20" s="426">
        <v>18792817</v>
      </c>
      <c r="D20" s="426">
        <v>12857342</v>
      </c>
      <c r="E20" s="426">
        <v>5935475</v>
      </c>
      <c r="F20" s="261"/>
      <c r="G20" s="466"/>
      <c r="H20" s="466"/>
      <c r="I20" s="426"/>
    </row>
    <row r="21" spans="1:13" s="223" customFormat="1" ht="14.25" customHeight="1">
      <c r="A21" s="259" t="s">
        <v>377</v>
      </c>
      <c r="B21" s="259"/>
      <c r="C21" s="264"/>
      <c r="D21" s="264"/>
      <c r="E21" s="264"/>
      <c r="F21" s="261"/>
      <c r="G21" s="464"/>
      <c r="H21" s="464"/>
      <c r="I21" s="427"/>
    </row>
    <row r="22" spans="1:13" ht="10.5" customHeight="1">
      <c r="A22" s="196" t="s">
        <v>7</v>
      </c>
      <c r="B22" s="202" t="s">
        <v>224</v>
      </c>
      <c r="C22" s="191">
        <v>18625213</v>
      </c>
      <c r="D22" s="191">
        <v>12793046</v>
      </c>
      <c r="E22" s="191">
        <v>5832167</v>
      </c>
      <c r="F22" s="193"/>
      <c r="G22" s="461"/>
      <c r="H22" s="461"/>
      <c r="I22" s="199"/>
    </row>
    <row r="23" spans="1:13" s="188" customFormat="1" ht="10.5" customHeight="1">
      <c r="A23" s="198" t="s">
        <v>223</v>
      </c>
      <c r="B23" s="202" t="s">
        <v>224</v>
      </c>
      <c r="C23" s="195">
        <v>5235</v>
      </c>
      <c r="D23" s="195">
        <v>7416</v>
      </c>
      <c r="E23" s="195">
        <v>3182</v>
      </c>
      <c r="F23" s="193"/>
      <c r="G23" s="461"/>
      <c r="H23" s="461"/>
      <c r="I23" s="193"/>
    </row>
    <row r="24" spans="1:13" ht="10.5" customHeight="1">
      <c r="A24" s="196" t="s">
        <v>226</v>
      </c>
      <c r="B24" s="203" t="s">
        <v>225</v>
      </c>
      <c r="C24" s="191">
        <v>4816</v>
      </c>
      <c r="D24" s="191">
        <v>5995</v>
      </c>
      <c r="E24" s="191">
        <v>3364</v>
      </c>
      <c r="F24" s="193"/>
      <c r="G24" s="461"/>
      <c r="H24" s="461"/>
      <c r="I24" s="199"/>
    </row>
    <row r="25" spans="1:13" s="223" customFormat="1" ht="14.25" customHeight="1">
      <c r="A25" s="259" t="s">
        <v>227</v>
      </c>
      <c r="B25" s="428"/>
      <c r="C25" s="264"/>
      <c r="D25" s="264"/>
      <c r="E25" s="264"/>
      <c r="F25" s="261"/>
      <c r="G25" s="461"/>
      <c r="H25" s="461"/>
      <c r="I25" s="199"/>
      <c r="J25" s="178"/>
      <c r="K25" s="178"/>
      <c r="L25" s="178"/>
      <c r="M25" s="178"/>
    </row>
    <row r="26" spans="1:13" ht="10.5" customHeight="1">
      <c r="A26" s="196" t="s">
        <v>7</v>
      </c>
      <c r="B26" s="190" t="s">
        <v>212</v>
      </c>
      <c r="C26" s="191">
        <v>1015849783</v>
      </c>
      <c r="D26" s="191">
        <v>808064353</v>
      </c>
      <c r="E26" s="191">
        <v>207785430</v>
      </c>
      <c r="F26" s="193"/>
      <c r="G26" s="461"/>
      <c r="H26" s="461"/>
    </row>
    <row r="27" spans="1:13" ht="10.5" customHeight="1">
      <c r="A27" s="198" t="s">
        <v>223</v>
      </c>
      <c r="B27" s="190" t="s">
        <v>212</v>
      </c>
      <c r="C27" s="195">
        <v>285511</v>
      </c>
      <c r="D27" s="195">
        <v>468443</v>
      </c>
      <c r="E27" s="195">
        <v>113358</v>
      </c>
      <c r="F27" s="193"/>
      <c r="G27" s="467"/>
      <c r="H27" s="467"/>
    </row>
    <row r="28" spans="1:13" ht="10.5" customHeight="1">
      <c r="A28" s="198" t="s">
        <v>226</v>
      </c>
      <c r="B28" s="190" t="s">
        <v>212</v>
      </c>
      <c r="C28" s="191">
        <v>263</v>
      </c>
      <c r="D28" s="191">
        <v>379</v>
      </c>
      <c r="E28" s="191">
        <v>120</v>
      </c>
      <c r="F28" s="193"/>
      <c r="G28" s="468"/>
      <c r="H28" s="468"/>
    </row>
    <row r="29" spans="1:13" ht="10.5" customHeight="1">
      <c r="A29" s="196" t="s">
        <v>378</v>
      </c>
      <c r="B29" s="203" t="s">
        <v>225</v>
      </c>
      <c r="C29" s="204">
        <v>18.334613356904168</v>
      </c>
      <c r="D29" s="204">
        <v>15.831716808822033</v>
      </c>
      <c r="E29" s="204">
        <v>28.06821922018305</v>
      </c>
      <c r="F29" s="193"/>
      <c r="G29" s="468"/>
      <c r="H29" s="468"/>
      <c r="K29" s="387"/>
      <c r="L29" s="387"/>
      <c r="M29" s="387"/>
    </row>
    <row r="30" spans="1:13" ht="5.0999999999999996" customHeight="1" thickBot="1">
      <c r="A30" s="176"/>
      <c r="B30" s="176"/>
      <c r="C30" s="176"/>
      <c r="D30" s="176"/>
      <c r="E30" s="176"/>
      <c r="F30" s="192"/>
    </row>
    <row r="31" spans="1:13" ht="9.75" thickTop="1">
      <c r="A31" s="205" t="s">
        <v>379</v>
      </c>
      <c r="B31" s="206"/>
      <c r="C31" s="206"/>
      <c r="D31" s="206"/>
      <c r="E31" s="206"/>
      <c r="F31" s="385"/>
      <c r="G31" s="208"/>
      <c r="H31" s="208"/>
      <c r="K31" s="387"/>
      <c r="L31" s="387"/>
      <c r="M31" s="387"/>
    </row>
    <row r="32" spans="1:13">
      <c r="A32" s="207"/>
      <c r="G32" s="210"/>
      <c r="H32" s="210"/>
    </row>
    <row r="33" spans="2:6">
      <c r="C33" s="386"/>
      <c r="D33" s="386"/>
      <c r="E33" s="386"/>
    </row>
    <row r="34" spans="2:6">
      <c r="B34" s="209"/>
      <c r="C34" s="386"/>
      <c r="D34" s="386"/>
      <c r="E34" s="386"/>
    </row>
    <row r="35" spans="2:6">
      <c r="C35" s="386"/>
      <c r="D35" s="386"/>
      <c r="E35" s="386"/>
      <c r="F35" s="208"/>
    </row>
    <row r="36" spans="2:6">
      <c r="C36" s="209"/>
      <c r="D36" s="209"/>
      <c r="E36" s="209"/>
      <c r="F36" s="210"/>
    </row>
    <row r="37" spans="2:6">
      <c r="C37" s="212"/>
      <c r="D37" s="212"/>
      <c r="E37" s="212"/>
      <c r="F37" s="211"/>
    </row>
  </sheetData>
  <mergeCells count="4">
    <mergeCell ref="A1:E1"/>
    <mergeCell ref="B3:B4"/>
    <mergeCell ref="C3:C4"/>
    <mergeCell ref="D3:E3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27"/>
  <sheetViews>
    <sheetView showGridLines="0" zoomScaleNormal="100" zoomScaleSheetLayoutView="100" workbookViewId="0"/>
  </sheetViews>
  <sheetFormatPr defaultColWidth="9.140625" defaultRowHeight="9" customHeight="1"/>
  <cols>
    <col min="1" max="1" width="22" style="214" customWidth="1"/>
    <col min="2" max="2" width="20.5703125" style="214" customWidth="1"/>
    <col min="3" max="3" width="21.7109375" style="214" customWidth="1"/>
    <col min="4" max="4" width="20.5703125" style="214" customWidth="1"/>
    <col min="5" max="16384" width="9.140625" style="214"/>
  </cols>
  <sheetData>
    <row r="1" spans="1:6" s="213" customFormat="1" ht="13.5" customHeight="1">
      <c r="A1" s="510" t="s">
        <v>324</v>
      </c>
      <c r="B1" s="510"/>
      <c r="C1" s="510"/>
      <c r="D1" s="510"/>
    </row>
    <row r="2" spans="1:6" ht="13.5" customHeight="1">
      <c r="A2" s="177">
        <v>2018</v>
      </c>
      <c r="D2" s="208" t="s">
        <v>228</v>
      </c>
    </row>
    <row r="3" spans="1:6" ht="16.5" customHeight="1">
      <c r="A3" s="215"/>
      <c r="B3" s="511" t="s">
        <v>7</v>
      </c>
      <c r="C3" s="511" t="s">
        <v>207</v>
      </c>
      <c r="D3" s="513"/>
    </row>
    <row r="4" spans="1:6" s="178" customFormat="1" ht="30" customHeight="1">
      <c r="A4" s="215" t="s">
        <v>229</v>
      </c>
      <c r="B4" s="512"/>
      <c r="C4" s="381" t="s">
        <v>209</v>
      </c>
      <c r="D4" s="380" t="s">
        <v>210</v>
      </c>
    </row>
    <row r="5" spans="1:6" s="217" customFormat="1" ht="5.0999999999999996" customHeight="1">
      <c r="A5" s="216"/>
      <c r="B5" s="186"/>
      <c r="C5" s="187"/>
      <c r="D5" s="187"/>
    </row>
    <row r="6" spans="1:6" s="176" customFormat="1" ht="11.25" customHeight="1">
      <c r="A6" s="218" t="s">
        <v>15</v>
      </c>
      <c r="B6" s="195">
        <v>3558</v>
      </c>
      <c r="C6" s="195">
        <v>1725</v>
      </c>
      <c r="D6" s="195">
        <v>1833</v>
      </c>
      <c r="E6" s="219"/>
    </row>
    <row r="7" spans="1:6" s="176" customFormat="1" ht="11.25" customHeight="1">
      <c r="A7" s="198" t="s">
        <v>16</v>
      </c>
      <c r="B7" s="195">
        <v>3388</v>
      </c>
      <c r="C7" s="195">
        <v>1659</v>
      </c>
      <c r="D7" s="195">
        <v>1729</v>
      </c>
      <c r="E7" s="219"/>
    </row>
    <row r="8" spans="1:6" s="176" customFormat="1" ht="11.25" customHeight="1">
      <c r="A8" s="201" t="s">
        <v>17</v>
      </c>
      <c r="B8" s="195">
        <v>1062</v>
      </c>
      <c r="C8" s="195">
        <v>503</v>
      </c>
      <c r="D8" s="195">
        <v>559</v>
      </c>
      <c r="E8" s="219"/>
    </row>
    <row r="9" spans="1:6" s="176" customFormat="1" ht="11.25" customHeight="1">
      <c r="A9" s="201" t="s">
        <v>18</v>
      </c>
      <c r="B9" s="195">
        <v>747</v>
      </c>
      <c r="C9" s="195">
        <v>357</v>
      </c>
      <c r="D9" s="195">
        <v>390</v>
      </c>
      <c r="E9" s="219"/>
    </row>
    <row r="10" spans="1:6" s="176" customFormat="1" ht="11.25" customHeight="1">
      <c r="A10" s="201" t="s">
        <v>230</v>
      </c>
      <c r="B10" s="195">
        <v>1079</v>
      </c>
      <c r="C10" s="195">
        <v>552</v>
      </c>
      <c r="D10" s="195">
        <v>527</v>
      </c>
      <c r="E10" s="219"/>
      <c r="F10" s="220"/>
    </row>
    <row r="11" spans="1:6" s="176" customFormat="1" ht="11.25" customHeight="1">
      <c r="A11" s="201" t="s">
        <v>19</v>
      </c>
      <c r="B11" s="195">
        <v>255</v>
      </c>
      <c r="C11" s="195">
        <v>139</v>
      </c>
      <c r="D11" s="195">
        <v>116</v>
      </c>
      <c r="E11" s="219"/>
    </row>
    <row r="12" spans="1:6" s="176" customFormat="1" ht="11.25" customHeight="1">
      <c r="A12" s="201" t="s">
        <v>20</v>
      </c>
      <c r="B12" s="195">
        <v>244</v>
      </c>
      <c r="C12" s="195">
        <v>108</v>
      </c>
      <c r="D12" s="195">
        <v>136</v>
      </c>
      <c r="E12" s="219"/>
    </row>
    <row r="13" spans="1:6" s="176" customFormat="1" ht="11.25" customHeight="1">
      <c r="A13" s="198" t="s">
        <v>21</v>
      </c>
      <c r="B13" s="195">
        <v>83</v>
      </c>
      <c r="C13" s="195">
        <v>37</v>
      </c>
      <c r="D13" s="195">
        <v>46</v>
      </c>
      <c r="E13" s="219"/>
    </row>
    <row r="14" spans="1:6" s="176" customFormat="1" ht="11.25" customHeight="1">
      <c r="A14" s="198" t="s">
        <v>22</v>
      </c>
      <c r="B14" s="195">
        <v>87</v>
      </c>
      <c r="C14" s="195">
        <v>29</v>
      </c>
      <c r="D14" s="195">
        <v>58</v>
      </c>
      <c r="E14" s="219"/>
    </row>
    <row r="15" spans="1:6" s="178" customFormat="1" ht="5.0999999999999996" customHeight="1" thickBot="1">
      <c r="A15" s="176"/>
      <c r="B15" s="176"/>
      <c r="C15" s="176"/>
      <c r="D15" s="176"/>
    </row>
    <row r="16" spans="1:6" s="178" customFormat="1" ht="9" customHeight="1" thickTop="1">
      <c r="A16" s="221"/>
      <c r="B16" s="221"/>
      <c r="C16" s="221"/>
      <c r="D16" s="221"/>
    </row>
    <row r="17" spans="1:4" s="178" customFormat="1" ht="9" customHeight="1">
      <c r="A17" s="176"/>
      <c r="B17" s="222"/>
      <c r="C17" s="222"/>
      <c r="D17" s="222"/>
    </row>
    <row r="18" spans="1:4" s="223" customFormat="1" ht="10.5" customHeight="1">
      <c r="B18" s="222"/>
      <c r="C18" s="222"/>
      <c r="D18" s="222"/>
    </row>
    <row r="19" spans="1:4" s="223" customFormat="1" ht="10.5" customHeight="1">
      <c r="B19" s="222"/>
      <c r="C19" s="222"/>
      <c r="D19" s="222"/>
    </row>
    <row r="20" spans="1:4" s="223" customFormat="1" ht="10.5" customHeight="1">
      <c r="B20" s="222"/>
      <c r="C20" s="222"/>
      <c r="D20" s="222"/>
    </row>
    <row r="21" spans="1:4" s="223" customFormat="1" ht="10.5" customHeight="1">
      <c r="B21" s="222"/>
      <c r="C21" s="222"/>
      <c r="D21" s="222"/>
    </row>
    <row r="22" spans="1:4" s="223" customFormat="1" ht="10.5" customHeight="1">
      <c r="B22" s="222"/>
      <c r="C22" s="222"/>
      <c r="D22" s="222"/>
    </row>
    <row r="23" spans="1:4" s="223" customFormat="1" ht="10.5" customHeight="1">
      <c r="B23" s="195"/>
      <c r="C23" s="222"/>
      <c r="D23" s="222"/>
    </row>
    <row r="24" spans="1:4" s="223" customFormat="1" ht="10.5" customHeight="1">
      <c r="B24" s="224"/>
    </row>
    <row r="25" spans="1:4" s="223" customFormat="1" ht="10.5" customHeight="1">
      <c r="D25" s="225"/>
    </row>
    <row r="26" spans="1:4" s="226" customFormat="1" ht="10.5" customHeight="1"/>
    <row r="27" spans="1:4" s="226" customFormat="1" ht="10.5" customHeight="1"/>
  </sheetData>
  <mergeCells count="3">
    <mergeCell ref="A1:D1"/>
    <mergeCell ref="B3:B4"/>
    <mergeCell ref="C3:D3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118"/>
  <sheetViews>
    <sheetView showGridLines="0" zoomScaleNormal="100" zoomScaleSheetLayoutView="100" workbookViewId="0">
      <selection sqref="A1:D1"/>
    </sheetView>
  </sheetViews>
  <sheetFormatPr defaultColWidth="9.140625" defaultRowHeight="9" customHeight="1"/>
  <cols>
    <col min="1" max="2" width="22" style="214" customWidth="1"/>
    <col min="3" max="3" width="22.28515625" style="214" customWidth="1"/>
    <col min="4" max="4" width="21.7109375" style="214" customWidth="1"/>
    <col min="5" max="16384" width="9.140625" style="214"/>
  </cols>
  <sheetData>
    <row r="1" spans="1:6" s="213" customFormat="1" ht="13.9" customHeight="1">
      <c r="A1" s="510" t="s">
        <v>325</v>
      </c>
      <c r="B1" s="510"/>
      <c r="C1" s="510"/>
      <c r="D1" s="510"/>
    </row>
    <row r="2" spans="1:6" s="228" customFormat="1" ht="10.5" customHeight="1">
      <c r="A2" s="227">
        <v>2018</v>
      </c>
      <c r="D2" s="229" t="s">
        <v>231</v>
      </c>
    </row>
    <row r="3" spans="1:6" s="230" customFormat="1" ht="16.5" customHeight="1">
      <c r="A3" s="215"/>
      <c r="B3" s="506" t="s">
        <v>7</v>
      </c>
      <c r="C3" s="514" t="s">
        <v>207</v>
      </c>
      <c r="D3" s="514"/>
    </row>
    <row r="4" spans="1:6" s="231" customFormat="1" ht="30" customHeight="1">
      <c r="A4" s="215" t="s">
        <v>229</v>
      </c>
      <c r="B4" s="506"/>
      <c r="C4" s="182" t="s">
        <v>209</v>
      </c>
      <c r="D4" s="183" t="s">
        <v>210</v>
      </c>
    </row>
    <row r="5" spans="1:6" s="217" customFormat="1" ht="5.0999999999999996" customHeight="1">
      <c r="A5" s="216"/>
      <c r="B5" s="186"/>
      <c r="C5" s="187"/>
      <c r="D5" s="187"/>
    </row>
    <row r="6" spans="1:6" s="176" customFormat="1" ht="11.25" customHeight="1">
      <c r="A6" s="218" t="s">
        <v>15</v>
      </c>
      <c r="B6" s="195">
        <v>18625212.954999998</v>
      </c>
      <c r="C6" s="195">
        <v>12793045.788000001</v>
      </c>
      <c r="D6" s="195">
        <v>5832167.1670000004</v>
      </c>
      <c r="E6" s="219"/>
    </row>
    <row r="7" spans="1:6" s="176" customFormat="1" ht="11.25" customHeight="1">
      <c r="A7" s="198" t="s">
        <v>16</v>
      </c>
      <c r="B7" s="195">
        <v>17883493.179000001</v>
      </c>
      <c r="C7" s="195">
        <v>12257797.130000001</v>
      </c>
      <c r="D7" s="195">
        <v>5625696.0489999996</v>
      </c>
      <c r="E7" s="219"/>
      <c r="F7" s="219"/>
    </row>
    <row r="8" spans="1:6" s="176" customFormat="1" ht="11.25" customHeight="1">
      <c r="A8" s="201" t="s">
        <v>17</v>
      </c>
      <c r="B8" s="195">
        <v>5542243.6579999998</v>
      </c>
      <c r="C8" s="195">
        <v>3876002.6290000002</v>
      </c>
      <c r="D8" s="195">
        <v>1666241.0290000001</v>
      </c>
      <c r="E8" s="219"/>
    </row>
    <row r="9" spans="1:6" s="176" customFormat="1" ht="11.25" customHeight="1">
      <c r="A9" s="201" t="s">
        <v>18</v>
      </c>
      <c r="B9" s="195">
        <v>3493259.023</v>
      </c>
      <c r="C9" s="195">
        <v>2687431.4819999998</v>
      </c>
      <c r="D9" s="195">
        <v>805827.54099999997</v>
      </c>
      <c r="E9" s="219"/>
    </row>
    <row r="10" spans="1:6" s="176" customFormat="1" ht="11.25" customHeight="1">
      <c r="A10" s="201" t="s">
        <v>230</v>
      </c>
      <c r="B10" s="195">
        <v>6538060.4440000001</v>
      </c>
      <c r="C10" s="195">
        <v>3956720.679</v>
      </c>
      <c r="D10" s="195">
        <v>2581339.7650000001</v>
      </c>
      <c r="E10" s="219"/>
    </row>
    <row r="11" spans="1:6" s="176" customFormat="1" ht="11.25" customHeight="1">
      <c r="A11" s="201" t="s">
        <v>19</v>
      </c>
      <c r="B11" s="195">
        <v>1042758.602</v>
      </c>
      <c r="C11" s="195">
        <v>855028.36699999997</v>
      </c>
      <c r="D11" s="195">
        <v>187730.23499999999</v>
      </c>
      <c r="E11" s="219"/>
    </row>
    <row r="12" spans="1:6" s="176" customFormat="1" ht="11.25" customHeight="1">
      <c r="A12" s="201" t="s">
        <v>20</v>
      </c>
      <c r="B12" s="195">
        <v>1266391.4269999999</v>
      </c>
      <c r="C12" s="195">
        <v>882613.973</v>
      </c>
      <c r="D12" s="195">
        <v>383777.45400000003</v>
      </c>
      <c r="E12" s="219"/>
    </row>
    <row r="13" spans="1:6" s="176" customFormat="1" ht="11.25" customHeight="1">
      <c r="A13" s="198" t="s">
        <v>21</v>
      </c>
      <c r="B13" s="195">
        <v>291914.64500000002</v>
      </c>
      <c r="C13" s="195">
        <v>222677.07699999999</v>
      </c>
      <c r="D13" s="195">
        <v>69237.567999999999</v>
      </c>
      <c r="E13" s="219"/>
    </row>
    <row r="14" spans="1:6" s="176" customFormat="1" ht="11.25" customHeight="1">
      <c r="A14" s="198" t="s">
        <v>22</v>
      </c>
      <c r="B14" s="195">
        <v>449805.13099999999</v>
      </c>
      <c r="C14" s="195">
        <v>312571.58100000001</v>
      </c>
      <c r="D14" s="195">
        <v>137233.54999999999</v>
      </c>
      <c r="E14" s="219"/>
    </row>
    <row r="15" spans="1:6" s="178" customFormat="1" ht="5.0999999999999996" customHeight="1" thickBot="1">
      <c r="A15" s="176"/>
      <c r="B15" s="176"/>
      <c r="C15" s="176"/>
      <c r="D15" s="176"/>
    </row>
    <row r="16" spans="1:6" s="178" customFormat="1" ht="9" customHeight="1" thickTop="1">
      <c r="A16" s="221"/>
      <c r="B16" s="221"/>
      <c r="C16" s="221"/>
      <c r="D16" s="221"/>
    </row>
    <row r="17" spans="1:4" s="178" customFormat="1" ht="9" customHeight="1">
      <c r="A17" s="232"/>
      <c r="B17" s="233"/>
      <c r="C17" s="233"/>
      <c r="D17" s="233"/>
    </row>
    <row r="18" spans="1:4" s="178" customFormat="1" ht="13.7" customHeight="1">
      <c r="B18" s="233"/>
      <c r="C18" s="233"/>
      <c r="D18" s="233"/>
    </row>
    <row r="19" spans="1:4" s="178" customFormat="1" ht="13.7" customHeight="1">
      <c r="B19" s="233"/>
      <c r="C19" s="233"/>
      <c r="D19" s="233"/>
    </row>
    <row r="20" spans="1:4" s="178" customFormat="1" ht="13.7" customHeight="1">
      <c r="B20" s="233"/>
      <c r="C20" s="233"/>
      <c r="D20" s="233"/>
    </row>
    <row r="21" spans="1:4" s="178" customFormat="1" ht="13.7" customHeight="1">
      <c r="B21" s="233"/>
      <c r="C21" s="233"/>
      <c r="D21" s="233"/>
    </row>
    <row r="22" spans="1:4" s="178" customFormat="1" ht="13.7" customHeight="1">
      <c r="B22" s="233"/>
      <c r="C22" s="233"/>
      <c r="D22" s="233"/>
    </row>
    <row r="23" spans="1:4" ht="13.7" customHeight="1">
      <c r="B23" s="234"/>
      <c r="C23" s="233"/>
      <c r="D23" s="233"/>
    </row>
    <row r="24" spans="1:4" ht="13.7" customHeight="1">
      <c r="B24" s="235"/>
      <c r="C24" s="233"/>
      <c r="D24" s="233"/>
    </row>
    <row r="25" spans="1:4" ht="9" customHeight="1">
      <c r="B25" s="235"/>
      <c r="C25" s="235"/>
      <c r="D25" s="235"/>
    </row>
    <row r="32" spans="1:4" ht="33.75">
      <c r="A32" s="236"/>
    </row>
    <row r="33" spans="1:2" ht="33.75">
      <c r="A33" s="236"/>
      <c r="B33" s="237"/>
    </row>
    <row r="101" spans="1:4" ht="9" customHeight="1">
      <c r="A101" s="238"/>
    </row>
    <row r="102" spans="1:4" ht="36" customHeight="1">
      <c r="A102" s="515"/>
      <c r="B102" s="515"/>
      <c r="C102" s="515"/>
      <c r="D102" s="515"/>
    </row>
    <row r="103" spans="1:4" ht="9" customHeight="1">
      <c r="A103" s="239"/>
    </row>
    <row r="104" spans="1:4" ht="20.100000000000001" customHeight="1">
      <c r="A104" s="240"/>
      <c r="B104" s="516"/>
      <c r="C104" s="517"/>
      <c r="D104" s="518"/>
    </row>
    <row r="105" spans="1:4" ht="20.100000000000001" customHeight="1">
      <c r="A105" s="240"/>
      <c r="B105" s="516"/>
      <c r="C105" s="519"/>
      <c r="D105" s="520"/>
    </row>
    <row r="106" spans="1:4" s="178" customFormat="1" ht="20.100000000000001" customHeight="1">
      <c r="A106" s="240"/>
      <c r="B106" s="516"/>
      <c r="C106" s="521"/>
      <c r="D106" s="521"/>
    </row>
    <row r="107" spans="1:4" s="178" customFormat="1" ht="20.100000000000001" customHeight="1">
      <c r="A107" s="240"/>
      <c r="B107" s="516"/>
      <c r="C107" s="516"/>
      <c r="D107" s="516"/>
    </row>
    <row r="108" spans="1:4" s="178" customFormat="1" ht="3.75" customHeight="1">
      <c r="A108" s="240"/>
      <c r="B108" s="241"/>
      <c r="C108" s="241"/>
      <c r="D108" s="241"/>
    </row>
    <row r="109" spans="1:4" s="176" customFormat="1">
      <c r="A109" s="242"/>
      <c r="B109" s="243"/>
      <c r="C109" s="243"/>
      <c r="D109" s="243"/>
    </row>
    <row r="110" spans="1:4" s="176" customFormat="1" ht="9" customHeight="1">
      <c r="B110" s="195"/>
      <c r="C110" s="195"/>
      <c r="D110" s="195"/>
    </row>
    <row r="111" spans="1:4" s="176" customFormat="1" ht="9" customHeight="1">
      <c r="A111" s="244"/>
      <c r="B111" s="243"/>
      <c r="C111" s="243"/>
      <c r="D111" s="243"/>
    </row>
    <row r="112" spans="1:4" s="176" customFormat="1" ht="9" customHeight="1">
      <c r="B112" s="195"/>
      <c r="C112" s="195"/>
      <c r="D112" s="195"/>
    </row>
    <row r="113" spans="1:4" s="176" customFormat="1" ht="9" customHeight="1">
      <c r="A113" s="244"/>
      <c r="B113" s="243"/>
      <c r="C113" s="243"/>
      <c r="D113" s="243"/>
    </row>
    <row r="114" spans="1:4" s="176" customFormat="1" ht="9" customHeight="1">
      <c r="B114" s="195"/>
      <c r="C114" s="195"/>
      <c r="D114" s="195"/>
    </row>
    <row r="115" spans="1:4" ht="5.0999999999999996" customHeight="1" thickBot="1">
      <c r="A115" s="245"/>
      <c r="B115" s="245"/>
      <c r="C115" s="245"/>
      <c r="D115" s="245"/>
    </row>
    <row r="116" spans="1:4" ht="9" customHeight="1" thickTop="1"/>
    <row r="118" spans="1:4" ht="9" customHeight="1">
      <c r="B118" s="246"/>
      <c r="C118" s="246"/>
      <c r="D118" s="246"/>
    </row>
  </sheetData>
  <mergeCells count="8">
    <mergeCell ref="A1:D1"/>
    <mergeCell ref="B3:B4"/>
    <mergeCell ref="C3:D3"/>
    <mergeCell ref="A102:D102"/>
    <mergeCell ref="B104:B107"/>
    <mergeCell ref="C104:D105"/>
    <mergeCell ref="C106:C107"/>
    <mergeCell ref="D106:D107"/>
  </mergeCells>
  <pageMargins left="0.70866141732283472" right="0.70866141732283472" top="0.74803149606299213" bottom="0.74803149606299213" header="0.31496062992125984" footer="0.31496062992125984"/>
  <pageSetup paperSize="9" scale="9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31"/>
  <sheetViews>
    <sheetView showGridLines="0" zoomScaleNormal="100" zoomScaleSheetLayoutView="100" workbookViewId="0"/>
  </sheetViews>
  <sheetFormatPr defaultColWidth="9.140625" defaultRowHeight="9" customHeight="1"/>
  <cols>
    <col min="1" max="1" width="22" style="214" customWidth="1"/>
    <col min="2" max="2" width="21.7109375" style="214" customWidth="1"/>
    <col min="3" max="3" width="22.7109375" style="214" customWidth="1"/>
    <col min="4" max="4" width="21.7109375" style="214" customWidth="1"/>
    <col min="5" max="16384" width="9.140625" style="214"/>
  </cols>
  <sheetData>
    <row r="1" spans="1:4" s="217" customFormat="1" ht="13.9" customHeight="1">
      <c r="A1" s="510" t="s">
        <v>326</v>
      </c>
      <c r="B1" s="510"/>
      <c r="C1" s="510"/>
      <c r="D1" s="510"/>
    </row>
    <row r="2" spans="1:4" ht="10.5" customHeight="1">
      <c r="A2" s="247">
        <v>2018</v>
      </c>
      <c r="D2" s="208" t="s">
        <v>228</v>
      </c>
    </row>
    <row r="3" spans="1:4" s="230" customFormat="1" ht="16.5" customHeight="1">
      <c r="A3" s="215"/>
      <c r="B3" s="506" t="s">
        <v>7</v>
      </c>
      <c r="C3" s="514" t="s">
        <v>207</v>
      </c>
      <c r="D3" s="514"/>
    </row>
    <row r="4" spans="1:4" s="231" customFormat="1" ht="30" customHeight="1">
      <c r="A4" s="215" t="s">
        <v>229</v>
      </c>
      <c r="B4" s="506"/>
      <c r="C4" s="182" t="s">
        <v>209</v>
      </c>
      <c r="D4" s="183" t="s">
        <v>210</v>
      </c>
    </row>
    <row r="5" spans="1:4" s="217" customFormat="1" ht="5.0999999999999996" customHeight="1">
      <c r="A5" s="216"/>
      <c r="B5" s="186"/>
      <c r="C5" s="187"/>
      <c r="D5" s="187"/>
    </row>
    <row r="6" spans="1:4" s="176" customFormat="1" ht="10.15" customHeight="1">
      <c r="A6" s="218" t="s">
        <v>15</v>
      </c>
      <c r="B6" s="195">
        <v>117855</v>
      </c>
      <c r="C6" s="195">
        <v>80405</v>
      </c>
      <c r="D6" s="195">
        <v>37450</v>
      </c>
    </row>
    <row r="7" spans="1:4" s="176" customFormat="1" ht="11.25" customHeight="1">
      <c r="A7" s="198" t="s">
        <v>16</v>
      </c>
      <c r="B7" s="195">
        <v>113120</v>
      </c>
      <c r="C7" s="195">
        <v>77005</v>
      </c>
      <c r="D7" s="195">
        <v>36115</v>
      </c>
    </row>
    <row r="8" spans="1:4" s="176" customFormat="1" ht="11.25" customHeight="1">
      <c r="A8" s="201" t="s">
        <v>17</v>
      </c>
      <c r="B8" s="195">
        <v>35660</v>
      </c>
      <c r="C8" s="195">
        <v>24401</v>
      </c>
      <c r="D8" s="195">
        <v>11259</v>
      </c>
    </row>
    <row r="9" spans="1:4" s="176" customFormat="1" ht="11.25" customHeight="1">
      <c r="A9" s="201" t="s">
        <v>18</v>
      </c>
      <c r="B9" s="195">
        <v>21342</v>
      </c>
      <c r="C9" s="195">
        <v>15912</v>
      </c>
      <c r="D9" s="195">
        <v>5430</v>
      </c>
    </row>
    <row r="10" spans="1:4" s="176" customFormat="1" ht="11.25" customHeight="1">
      <c r="A10" s="201" t="s">
        <v>230</v>
      </c>
      <c r="B10" s="195">
        <v>41530</v>
      </c>
      <c r="C10" s="195">
        <v>26016</v>
      </c>
      <c r="D10" s="195">
        <v>15514</v>
      </c>
    </row>
    <row r="11" spans="1:4" s="176" customFormat="1" ht="11.25" customHeight="1">
      <c r="A11" s="201" t="s">
        <v>19</v>
      </c>
      <c r="B11" s="195">
        <v>6644</v>
      </c>
      <c r="C11" s="195">
        <v>5298</v>
      </c>
      <c r="D11" s="195">
        <v>1346</v>
      </c>
    </row>
    <row r="12" spans="1:4" s="176" customFormat="1" ht="11.25" customHeight="1">
      <c r="A12" s="201" t="s">
        <v>20</v>
      </c>
      <c r="B12" s="195">
        <v>7939</v>
      </c>
      <c r="C12" s="195">
        <v>5378</v>
      </c>
      <c r="D12" s="195">
        <v>2561</v>
      </c>
    </row>
    <row r="13" spans="1:4" s="176" customFormat="1" ht="11.25" customHeight="1">
      <c r="A13" s="198" t="s">
        <v>21</v>
      </c>
      <c r="B13" s="195">
        <v>1930</v>
      </c>
      <c r="C13" s="195">
        <v>1487</v>
      </c>
      <c r="D13" s="195">
        <v>443</v>
      </c>
    </row>
    <row r="14" spans="1:4" s="176" customFormat="1" ht="11.25" customHeight="1">
      <c r="A14" s="198" t="s">
        <v>22</v>
      </c>
      <c r="B14" s="195">
        <v>2805</v>
      </c>
      <c r="C14" s="195">
        <v>1913</v>
      </c>
      <c r="D14" s="195">
        <v>892</v>
      </c>
    </row>
    <row r="15" spans="1:4" s="178" customFormat="1" ht="5.0999999999999996" customHeight="1" thickBot="1">
      <c r="A15" s="176"/>
      <c r="B15" s="176"/>
      <c r="C15" s="176"/>
      <c r="D15" s="176"/>
    </row>
    <row r="16" spans="1:4" s="178" customFormat="1" ht="9" customHeight="1" thickTop="1">
      <c r="A16" s="221"/>
      <c r="B16" s="221"/>
      <c r="C16" s="221"/>
      <c r="D16" s="221"/>
    </row>
    <row r="17" spans="1:4" s="178" customFormat="1" ht="9" customHeight="1">
      <c r="A17" s="232"/>
    </row>
    <row r="18" spans="1:4" s="178" customFormat="1" ht="10.5" customHeight="1">
      <c r="B18" s="195"/>
      <c r="C18" s="195"/>
      <c r="D18" s="195"/>
    </row>
    <row r="19" spans="1:4" s="178" customFormat="1" ht="10.5" customHeight="1">
      <c r="B19" s="195"/>
      <c r="C19" s="195"/>
      <c r="D19" s="195"/>
    </row>
    <row r="20" spans="1:4" s="178" customFormat="1" ht="10.5" customHeight="1">
      <c r="B20" s="195"/>
      <c r="C20" s="195"/>
      <c r="D20" s="195"/>
    </row>
    <row r="21" spans="1:4" s="178" customFormat="1" ht="10.5" customHeight="1">
      <c r="B21" s="195"/>
      <c r="C21" s="195"/>
      <c r="D21" s="195"/>
    </row>
    <row r="22" spans="1:4" s="178" customFormat="1" ht="10.5" customHeight="1">
      <c r="B22" s="195"/>
      <c r="C22" s="195"/>
      <c r="D22" s="195"/>
    </row>
    <row r="23" spans="1:4" s="178" customFormat="1" ht="10.5" customHeight="1">
      <c r="B23" s="195"/>
      <c r="C23" s="195"/>
      <c r="D23" s="195"/>
    </row>
    <row r="24" spans="1:4" s="178" customFormat="1" ht="9" customHeight="1">
      <c r="B24" s="195"/>
      <c r="C24" s="195"/>
      <c r="D24" s="195"/>
    </row>
    <row r="25" spans="1:4" s="178" customFormat="1" ht="9" customHeight="1"/>
    <row r="26" spans="1:4" ht="9" customHeight="1">
      <c r="B26" s="178"/>
      <c r="C26" s="178"/>
      <c r="D26" s="178"/>
    </row>
    <row r="30" spans="1:4" ht="9" customHeight="1">
      <c r="B30" s="248"/>
    </row>
    <row r="31" spans="1:4" ht="9" customHeight="1">
      <c r="B31" s="248"/>
      <c r="C31" s="248"/>
    </row>
  </sheetData>
  <mergeCells count="3">
    <mergeCell ref="A1:D1"/>
    <mergeCell ref="B3:B4"/>
    <mergeCell ref="C3:D3"/>
  </mergeCells>
  <pageMargins left="0.70866141732283472" right="0.70866141732283472" top="0.74803149606299213" bottom="0.74803149606299213" header="0.31496062992125984" footer="0.31496062992125984"/>
  <pageSetup paperSize="9" scale="9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O36"/>
  <sheetViews>
    <sheetView showGridLines="0" workbookViewId="0"/>
  </sheetViews>
  <sheetFormatPr defaultColWidth="9.140625" defaultRowHeight="11.25"/>
  <cols>
    <col min="1" max="1" width="6.42578125" style="45" customWidth="1"/>
    <col min="2" max="2" width="32" style="45" customWidth="1"/>
    <col min="3" max="3" width="9.5703125" style="45" customWidth="1"/>
    <col min="4" max="4" width="8.5703125" style="45" customWidth="1"/>
    <col min="5" max="5" width="10.140625" style="45" customWidth="1"/>
    <col min="6" max="6" width="10" style="45" customWidth="1"/>
    <col min="7" max="7" width="9" style="45" customWidth="1"/>
    <col min="8" max="8" width="9.7109375" style="45" customWidth="1"/>
    <col min="9" max="9" width="1.5703125" style="45" customWidth="1"/>
    <col min="10" max="23" width="5.5703125" style="45" customWidth="1"/>
    <col min="24" max="16384" width="9.140625" style="45"/>
  </cols>
  <sheetData>
    <row r="1" spans="1:15" s="42" customFormat="1" ht="25.9" customHeight="1">
      <c r="A1" s="476" t="s">
        <v>319</v>
      </c>
      <c r="B1" s="476"/>
      <c r="C1" s="476"/>
      <c r="D1" s="476"/>
      <c r="E1" s="476"/>
      <c r="F1" s="476"/>
      <c r="G1" s="476"/>
      <c r="H1" s="476"/>
    </row>
    <row r="2" spans="1:15" s="44" customFormat="1" ht="9.9499999999999993" customHeight="1">
      <c r="A2" s="5">
        <v>2018</v>
      </c>
      <c r="B2" s="43"/>
      <c r="C2" s="43"/>
      <c r="D2" s="43"/>
      <c r="E2" s="43"/>
      <c r="F2" s="43"/>
      <c r="G2" s="43"/>
      <c r="H2" s="43"/>
    </row>
    <row r="3" spans="1:15" s="44" customFormat="1" ht="18" customHeight="1">
      <c r="A3" s="433"/>
      <c r="B3" s="434"/>
      <c r="C3" s="485" t="s">
        <v>0</v>
      </c>
      <c r="D3" s="480"/>
      <c r="E3" s="480" t="s">
        <v>1</v>
      </c>
      <c r="F3" s="480"/>
      <c r="G3" s="480" t="s">
        <v>4</v>
      </c>
      <c r="H3" s="480"/>
    </row>
    <row r="4" spans="1:15" ht="24" customHeight="1">
      <c r="A4" s="53"/>
      <c r="B4" s="51"/>
      <c r="C4" s="432" t="s">
        <v>8</v>
      </c>
      <c r="D4" s="432" t="s">
        <v>9</v>
      </c>
      <c r="E4" s="432" t="s">
        <v>8</v>
      </c>
      <c r="F4" s="432" t="s">
        <v>9</v>
      </c>
      <c r="G4" s="432" t="s">
        <v>8</v>
      </c>
      <c r="H4" s="432" t="s">
        <v>9</v>
      </c>
    </row>
    <row r="5" spans="1:15" ht="11.45" customHeight="1">
      <c r="A5" s="486" t="s">
        <v>339</v>
      </c>
      <c r="B5" s="487"/>
      <c r="C5" s="480" t="s">
        <v>6</v>
      </c>
      <c r="D5" s="480"/>
      <c r="E5" s="480"/>
      <c r="F5" s="480"/>
      <c r="G5" s="480" t="s">
        <v>61</v>
      </c>
      <c r="H5" s="480"/>
    </row>
    <row r="6" spans="1:15" s="10" customFormat="1" ht="4.9000000000000004" customHeight="1">
      <c r="A6" s="8"/>
      <c r="B6" s="8"/>
      <c r="C6" s="9"/>
      <c r="D6" s="9"/>
      <c r="E6" s="9"/>
      <c r="F6" s="9"/>
      <c r="G6" s="9"/>
      <c r="H6" s="9"/>
      <c r="J6" s="45"/>
      <c r="K6" s="45"/>
      <c r="L6" s="45"/>
      <c r="M6" s="45"/>
      <c r="N6" s="45"/>
      <c r="O6" s="45"/>
    </row>
    <row r="7" spans="1:15" ht="18" customHeight="1">
      <c r="A7" s="11" t="s">
        <v>7</v>
      </c>
      <c r="B7" s="435"/>
      <c r="C7" s="48">
        <v>122698</v>
      </c>
      <c r="D7" s="48">
        <v>97776</v>
      </c>
      <c r="E7" s="48">
        <v>150411</v>
      </c>
      <c r="F7" s="48">
        <v>650481</v>
      </c>
      <c r="G7" s="48">
        <v>5374626.4210000001</v>
      </c>
      <c r="H7" s="48">
        <v>131586208.23100001</v>
      </c>
      <c r="I7" s="58"/>
      <c r="N7" s="391"/>
      <c r="O7" s="391"/>
    </row>
    <row r="8" spans="1:15" ht="18" customHeight="1">
      <c r="A8" s="49">
        <v>45</v>
      </c>
      <c r="B8" s="435" t="s">
        <v>10</v>
      </c>
      <c r="C8" s="48">
        <v>15234</v>
      </c>
      <c r="D8" s="48">
        <v>15383</v>
      </c>
      <c r="E8" s="48">
        <v>19236</v>
      </c>
      <c r="F8" s="48">
        <v>83047</v>
      </c>
      <c r="G8" s="48">
        <v>696165.35900000005</v>
      </c>
      <c r="H8" s="48">
        <v>19413115.526000001</v>
      </c>
      <c r="N8" s="391"/>
      <c r="O8" s="391"/>
    </row>
    <row r="9" spans="1:15" ht="18" customHeight="1">
      <c r="A9" s="421">
        <v>451</v>
      </c>
      <c r="B9" s="50" t="s">
        <v>57</v>
      </c>
      <c r="C9" s="422">
        <v>1801</v>
      </c>
      <c r="D9" s="422">
        <v>4457</v>
      </c>
      <c r="E9" s="422">
        <v>2767</v>
      </c>
      <c r="F9" s="422">
        <v>31522</v>
      </c>
      <c r="G9" s="422">
        <v>262396.402</v>
      </c>
      <c r="H9" s="422">
        <v>15775467.312000001</v>
      </c>
      <c r="N9" s="391"/>
      <c r="O9" s="391"/>
    </row>
    <row r="10" spans="1:15" ht="18" customHeight="1">
      <c r="A10" s="421">
        <v>452</v>
      </c>
      <c r="B10" s="50" t="s">
        <v>27</v>
      </c>
      <c r="C10" s="422">
        <v>10821</v>
      </c>
      <c r="D10" s="422">
        <v>7467</v>
      </c>
      <c r="E10" s="422">
        <v>13170</v>
      </c>
      <c r="F10" s="422">
        <v>31551</v>
      </c>
      <c r="G10" s="422">
        <v>296931.49699999997</v>
      </c>
      <c r="H10" s="422">
        <v>824381.28500000003</v>
      </c>
      <c r="N10" s="391"/>
      <c r="O10" s="391"/>
    </row>
    <row r="11" spans="1:15" ht="18" customHeight="1">
      <c r="A11" s="421">
        <v>453</v>
      </c>
      <c r="B11" s="50" t="s">
        <v>28</v>
      </c>
      <c r="C11" s="422">
        <v>1299</v>
      </c>
      <c r="D11" s="422">
        <v>2753</v>
      </c>
      <c r="E11" s="422">
        <v>1703</v>
      </c>
      <c r="F11" s="422">
        <v>17504</v>
      </c>
      <c r="G11" s="422">
        <v>70434.047999999995</v>
      </c>
      <c r="H11" s="422">
        <v>2392815.574</v>
      </c>
      <c r="N11" s="391"/>
      <c r="O11" s="391"/>
    </row>
    <row r="12" spans="1:15" ht="18" customHeight="1">
      <c r="A12" s="421">
        <v>454</v>
      </c>
      <c r="B12" s="50" t="s">
        <v>58</v>
      </c>
      <c r="C12" s="422">
        <v>1313</v>
      </c>
      <c r="D12" s="422">
        <v>706</v>
      </c>
      <c r="E12" s="422">
        <v>1596</v>
      </c>
      <c r="F12" s="422">
        <v>2470</v>
      </c>
      <c r="G12" s="422">
        <v>66403.411999999997</v>
      </c>
      <c r="H12" s="422">
        <v>420451.35499999998</v>
      </c>
      <c r="N12" s="391"/>
      <c r="O12" s="391"/>
    </row>
    <row r="13" spans="1:15" ht="4.9000000000000004" customHeight="1">
      <c r="A13" s="421"/>
      <c r="B13" s="50"/>
      <c r="C13" s="422"/>
      <c r="D13" s="422"/>
      <c r="E13" s="422"/>
      <c r="F13" s="422"/>
      <c r="G13" s="422"/>
      <c r="H13" s="422"/>
      <c r="N13" s="391"/>
      <c r="O13" s="391"/>
    </row>
    <row r="14" spans="1:15" ht="27">
      <c r="A14" s="49">
        <v>46</v>
      </c>
      <c r="B14" s="52" t="s">
        <v>11</v>
      </c>
      <c r="C14" s="48">
        <v>24977</v>
      </c>
      <c r="D14" s="48">
        <v>33773</v>
      </c>
      <c r="E14" s="48">
        <v>29069</v>
      </c>
      <c r="F14" s="48">
        <v>215578</v>
      </c>
      <c r="G14" s="48">
        <v>1035365.8419999999</v>
      </c>
      <c r="H14" s="48">
        <v>66114159.126999997</v>
      </c>
      <c r="N14" s="391"/>
      <c r="O14" s="391"/>
    </row>
    <row r="15" spans="1:15" ht="18" customHeight="1">
      <c r="A15" s="421">
        <v>461</v>
      </c>
      <c r="B15" s="50" t="s">
        <v>30</v>
      </c>
      <c r="C15" s="422">
        <v>15657</v>
      </c>
      <c r="D15" s="422">
        <v>3516</v>
      </c>
      <c r="E15" s="422">
        <v>16186</v>
      </c>
      <c r="F15" s="422">
        <v>9404</v>
      </c>
      <c r="G15" s="422">
        <v>189914.63699999999</v>
      </c>
      <c r="H15" s="422">
        <v>647602.30500000005</v>
      </c>
      <c r="N15" s="391"/>
      <c r="O15" s="391"/>
    </row>
    <row r="16" spans="1:15" ht="18" customHeight="1">
      <c r="A16" s="421">
        <v>462</v>
      </c>
      <c r="B16" s="50" t="s">
        <v>31</v>
      </c>
      <c r="C16" s="422">
        <v>1075</v>
      </c>
      <c r="D16" s="422">
        <v>1580</v>
      </c>
      <c r="E16" s="422">
        <v>1562</v>
      </c>
      <c r="F16" s="422">
        <v>6674</v>
      </c>
      <c r="G16" s="422">
        <v>152531.02100000001</v>
      </c>
      <c r="H16" s="422">
        <v>2902421.3909999998</v>
      </c>
      <c r="N16" s="391"/>
      <c r="O16" s="391"/>
    </row>
    <row r="17" spans="1:15" ht="18" customHeight="1">
      <c r="A17" s="421">
        <v>463</v>
      </c>
      <c r="B17" s="50" t="s">
        <v>32</v>
      </c>
      <c r="C17" s="422">
        <v>2478</v>
      </c>
      <c r="D17" s="422">
        <v>6493</v>
      </c>
      <c r="E17" s="422">
        <v>3921</v>
      </c>
      <c r="F17" s="422">
        <v>53571</v>
      </c>
      <c r="G17" s="422">
        <v>367211.90700000001</v>
      </c>
      <c r="H17" s="422">
        <v>18600401.828000002</v>
      </c>
      <c r="N17" s="391"/>
      <c r="O17" s="391"/>
    </row>
    <row r="18" spans="1:15" ht="18" customHeight="1">
      <c r="A18" s="421">
        <v>464</v>
      </c>
      <c r="B18" s="50" t="s">
        <v>59</v>
      </c>
      <c r="C18" s="422">
        <v>2083</v>
      </c>
      <c r="D18" s="422">
        <v>7535</v>
      </c>
      <c r="E18" s="422">
        <v>2629</v>
      </c>
      <c r="F18" s="422">
        <v>48985</v>
      </c>
      <c r="G18" s="422">
        <v>98213.452999999994</v>
      </c>
      <c r="H18" s="422">
        <v>13977008.535</v>
      </c>
      <c r="N18" s="391"/>
      <c r="O18" s="391"/>
    </row>
    <row r="19" spans="1:15" ht="18" customHeight="1">
      <c r="A19" s="421">
        <v>465</v>
      </c>
      <c r="B19" s="50" t="s">
        <v>34</v>
      </c>
      <c r="C19" s="422">
        <v>120</v>
      </c>
      <c r="D19" s="422">
        <v>1045</v>
      </c>
      <c r="E19" s="422">
        <v>134</v>
      </c>
      <c r="F19" s="422">
        <v>7325</v>
      </c>
      <c r="G19" s="422">
        <v>3370.3110000000001</v>
      </c>
      <c r="H19" s="422">
        <v>2610956.4240000001</v>
      </c>
      <c r="N19" s="391"/>
      <c r="O19" s="391"/>
    </row>
    <row r="20" spans="1:15" ht="18" customHeight="1">
      <c r="A20" s="421">
        <v>466</v>
      </c>
      <c r="B20" s="50" t="s">
        <v>35</v>
      </c>
      <c r="C20" s="422">
        <v>565</v>
      </c>
      <c r="D20" s="422">
        <v>4133</v>
      </c>
      <c r="E20" s="422">
        <v>771</v>
      </c>
      <c r="F20" s="422">
        <v>25621</v>
      </c>
      <c r="G20" s="422">
        <v>33987.964999999997</v>
      </c>
      <c r="H20" s="422">
        <v>4562837.5290000001</v>
      </c>
      <c r="N20" s="391"/>
      <c r="O20" s="391"/>
    </row>
    <row r="21" spans="1:15" ht="18" customHeight="1">
      <c r="A21" s="421">
        <v>467</v>
      </c>
      <c r="B21" s="50" t="s">
        <v>60</v>
      </c>
      <c r="C21" s="422">
        <v>1997</v>
      </c>
      <c r="D21" s="422">
        <v>5975</v>
      </c>
      <c r="E21" s="422">
        <v>2638</v>
      </c>
      <c r="F21" s="422">
        <v>50349</v>
      </c>
      <c r="G21" s="422">
        <v>150103.74</v>
      </c>
      <c r="H21" s="422">
        <v>20106593.357000001</v>
      </c>
      <c r="N21" s="391"/>
      <c r="O21" s="391"/>
    </row>
    <row r="22" spans="1:15" ht="19.149999999999999" customHeight="1">
      <c r="A22" s="421">
        <v>469</v>
      </c>
      <c r="B22" s="50" t="s">
        <v>37</v>
      </c>
      <c r="C22" s="422">
        <v>1002</v>
      </c>
      <c r="D22" s="422">
        <v>3496</v>
      </c>
      <c r="E22" s="422">
        <v>1228</v>
      </c>
      <c r="F22" s="422">
        <v>13649</v>
      </c>
      <c r="G22" s="422">
        <v>40032.807999999997</v>
      </c>
      <c r="H22" s="422">
        <v>2706337.7579999999</v>
      </c>
      <c r="N22" s="391"/>
      <c r="O22" s="391"/>
    </row>
    <row r="23" spans="1:15" ht="4.9000000000000004" customHeight="1">
      <c r="A23" s="421"/>
      <c r="B23" s="50"/>
      <c r="C23" s="422"/>
      <c r="D23" s="422"/>
      <c r="E23" s="422"/>
      <c r="F23" s="422"/>
      <c r="G23" s="422"/>
      <c r="H23" s="422"/>
      <c r="N23" s="391"/>
      <c r="O23" s="391"/>
    </row>
    <row r="24" spans="1:15" ht="18" customHeight="1">
      <c r="A24" s="49">
        <v>47</v>
      </c>
      <c r="B24" s="52" t="s">
        <v>12</v>
      </c>
      <c r="C24" s="48">
        <v>82487</v>
      </c>
      <c r="D24" s="48">
        <v>48620</v>
      </c>
      <c r="E24" s="48">
        <v>102106</v>
      </c>
      <c r="F24" s="48">
        <v>351856</v>
      </c>
      <c r="G24" s="48">
        <v>3643095.22</v>
      </c>
      <c r="H24" s="48">
        <v>46058933.578000002</v>
      </c>
      <c r="N24" s="391"/>
      <c r="O24" s="391"/>
    </row>
    <row r="25" spans="1:15" ht="18" customHeight="1">
      <c r="A25" s="421">
        <v>471</v>
      </c>
      <c r="B25" s="50" t="s">
        <v>39</v>
      </c>
      <c r="C25" s="422">
        <v>11652</v>
      </c>
      <c r="D25" s="422">
        <v>6141</v>
      </c>
      <c r="E25" s="422">
        <v>15783</v>
      </c>
      <c r="F25" s="422">
        <v>130589</v>
      </c>
      <c r="G25" s="422">
        <v>667447.84199999995</v>
      </c>
      <c r="H25" s="422">
        <v>19650443.977000002</v>
      </c>
      <c r="N25" s="391"/>
      <c r="O25" s="391"/>
    </row>
    <row r="26" spans="1:15" ht="18" customHeight="1">
      <c r="A26" s="421">
        <v>472</v>
      </c>
      <c r="B26" s="50" t="s">
        <v>62</v>
      </c>
      <c r="C26" s="422">
        <v>12074</v>
      </c>
      <c r="D26" s="422">
        <v>5713</v>
      </c>
      <c r="E26" s="422">
        <v>15922</v>
      </c>
      <c r="F26" s="422">
        <v>20800</v>
      </c>
      <c r="G26" s="422">
        <v>704372.27399999998</v>
      </c>
      <c r="H26" s="422">
        <v>2091568.7</v>
      </c>
      <c r="N26" s="391"/>
      <c r="O26" s="391"/>
    </row>
    <row r="27" spans="1:15" ht="18" customHeight="1">
      <c r="A27" s="421">
        <v>473</v>
      </c>
      <c r="B27" s="50" t="s">
        <v>63</v>
      </c>
      <c r="C27" s="422">
        <v>158</v>
      </c>
      <c r="D27" s="422">
        <v>1647</v>
      </c>
      <c r="E27" s="422">
        <v>393</v>
      </c>
      <c r="F27" s="422">
        <v>15784</v>
      </c>
      <c r="G27" s="422">
        <v>118285.31600000001</v>
      </c>
      <c r="H27" s="422">
        <v>6379478.3810000001</v>
      </c>
      <c r="N27" s="391"/>
      <c r="O27" s="391"/>
    </row>
    <row r="28" spans="1:15" ht="18" customHeight="1">
      <c r="A28" s="421">
        <v>474</v>
      </c>
      <c r="B28" s="50" t="s">
        <v>64</v>
      </c>
      <c r="C28" s="422">
        <v>3962</v>
      </c>
      <c r="D28" s="422">
        <v>2413</v>
      </c>
      <c r="E28" s="422">
        <v>4888</v>
      </c>
      <c r="F28" s="422">
        <v>10577</v>
      </c>
      <c r="G28" s="422">
        <v>142410.17800000001</v>
      </c>
      <c r="H28" s="422">
        <v>845864.59</v>
      </c>
      <c r="N28" s="391"/>
      <c r="O28" s="391"/>
    </row>
    <row r="29" spans="1:15" ht="18" customHeight="1">
      <c r="A29" s="421">
        <v>475</v>
      </c>
      <c r="B29" s="50" t="s">
        <v>65</v>
      </c>
      <c r="C29" s="422">
        <v>9162</v>
      </c>
      <c r="D29" s="422">
        <v>8501</v>
      </c>
      <c r="E29" s="422">
        <v>11228</v>
      </c>
      <c r="F29" s="422">
        <v>43520</v>
      </c>
      <c r="G29" s="422">
        <v>361590.63500000001</v>
      </c>
      <c r="H29" s="422">
        <v>4417523.09</v>
      </c>
      <c r="N29" s="391"/>
      <c r="O29" s="391"/>
    </row>
    <row r="30" spans="1:15" ht="18" customHeight="1">
      <c r="A30" s="421">
        <v>476</v>
      </c>
      <c r="B30" s="50" t="s">
        <v>66</v>
      </c>
      <c r="C30" s="422">
        <v>3438</v>
      </c>
      <c r="D30" s="422">
        <v>3262</v>
      </c>
      <c r="E30" s="422">
        <v>4758</v>
      </c>
      <c r="F30" s="422">
        <v>13483</v>
      </c>
      <c r="G30" s="422">
        <v>273621.97600000002</v>
      </c>
      <c r="H30" s="422">
        <v>1359671.632</v>
      </c>
      <c r="N30" s="391"/>
      <c r="O30" s="391"/>
    </row>
    <row r="31" spans="1:15" ht="18" customHeight="1">
      <c r="A31" s="421">
        <v>477</v>
      </c>
      <c r="B31" s="50" t="s">
        <v>51</v>
      </c>
      <c r="C31" s="422">
        <v>21732</v>
      </c>
      <c r="D31" s="422">
        <v>18530</v>
      </c>
      <c r="E31" s="422">
        <v>27826</v>
      </c>
      <c r="F31" s="422">
        <v>110684</v>
      </c>
      <c r="G31" s="422">
        <v>1080016.0109999999</v>
      </c>
      <c r="H31" s="422">
        <v>10686619.463</v>
      </c>
      <c r="N31" s="391"/>
      <c r="O31" s="391"/>
    </row>
    <row r="32" spans="1:15" ht="18" customHeight="1">
      <c r="A32" s="421">
        <v>478</v>
      </c>
      <c r="B32" s="50" t="s">
        <v>53</v>
      </c>
      <c r="C32" s="422">
        <v>15409</v>
      </c>
      <c r="D32" s="422">
        <v>422</v>
      </c>
      <c r="E32" s="422">
        <v>16061</v>
      </c>
      <c r="F32" s="422">
        <v>880</v>
      </c>
      <c r="G32" s="422">
        <v>203567.01300000001</v>
      </c>
      <c r="H32" s="422">
        <v>58029.487000000001</v>
      </c>
      <c r="N32" s="391"/>
      <c r="O32" s="391"/>
    </row>
    <row r="33" spans="1:15" ht="18" customHeight="1">
      <c r="A33" s="421">
        <v>479</v>
      </c>
      <c r="B33" s="50" t="s">
        <v>67</v>
      </c>
      <c r="C33" s="422">
        <v>4900</v>
      </c>
      <c r="D33" s="422">
        <v>1991</v>
      </c>
      <c r="E33" s="422">
        <v>5247</v>
      </c>
      <c r="F33" s="422">
        <v>5539</v>
      </c>
      <c r="G33" s="422">
        <v>91783.975000000006</v>
      </c>
      <c r="H33" s="422">
        <v>569734.25800000003</v>
      </c>
      <c r="N33" s="391"/>
      <c r="O33" s="391"/>
    </row>
    <row r="34" spans="1:15" s="4" customFormat="1" ht="4.9000000000000004" customHeight="1" thickBot="1">
      <c r="A34" s="417"/>
      <c r="B34" s="418"/>
      <c r="C34" s="419"/>
      <c r="D34" s="419"/>
      <c r="E34" s="419"/>
      <c r="F34" s="419"/>
      <c r="G34" s="419"/>
      <c r="H34" s="419"/>
      <c r="I34" s="10"/>
      <c r="J34" s="45"/>
      <c r="K34" s="45"/>
      <c r="L34" s="45"/>
      <c r="M34" s="45"/>
      <c r="N34" s="45"/>
      <c r="O34" s="45"/>
    </row>
    <row r="35" spans="1:15" s="46" customFormat="1" ht="13.7" customHeight="1" thickTop="1">
      <c r="A35" s="47" t="s">
        <v>13</v>
      </c>
      <c r="C35" s="47"/>
      <c r="D35" s="47"/>
      <c r="E35" s="47"/>
      <c r="F35" s="47"/>
      <c r="G35" s="47"/>
      <c r="H35" s="47"/>
      <c r="J35" s="4"/>
      <c r="K35" s="4"/>
      <c r="L35" s="4"/>
      <c r="M35" s="4"/>
      <c r="N35" s="4"/>
      <c r="O35" s="4"/>
    </row>
    <row r="36" spans="1:15">
      <c r="J36" s="46"/>
      <c r="K36" s="46"/>
      <c r="L36" s="46"/>
      <c r="M36" s="46"/>
      <c r="N36" s="46"/>
      <c r="O36" s="46"/>
    </row>
  </sheetData>
  <mergeCells count="7">
    <mergeCell ref="A1:H1"/>
    <mergeCell ref="C3:D3"/>
    <mergeCell ref="E3:F3"/>
    <mergeCell ref="G3:H3"/>
    <mergeCell ref="A5:B5"/>
    <mergeCell ref="C5:F5"/>
    <mergeCell ref="G5:H5"/>
  </mergeCells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33"/>
  <sheetViews>
    <sheetView showGridLines="0" zoomScaleNormal="100" zoomScaleSheetLayoutView="100" workbookViewId="0"/>
  </sheetViews>
  <sheetFormatPr defaultColWidth="9.140625" defaultRowHeight="9" customHeight="1"/>
  <cols>
    <col min="1" max="1" width="19.5703125" style="214" customWidth="1"/>
    <col min="2" max="2" width="10.85546875" style="214" customWidth="1"/>
    <col min="3" max="3" width="11.140625" style="214" customWidth="1"/>
    <col min="4" max="4" width="10.85546875" style="214" customWidth="1"/>
    <col min="5" max="5" width="11.7109375" style="214" customWidth="1"/>
    <col min="6" max="7" width="10.85546875" style="214" customWidth="1"/>
    <col min="8" max="16384" width="9.140625" style="214"/>
  </cols>
  <sheetData>
    <row r="1" spans="1:7" s="217" customFormat="1" ht="13.5" customHeight="1">
      <c r="A1" s="476" t="s">
        <v>327</v>
      </c>
      <c r="B1" s="476"/>
      <c r="C1" s="476"/>
      <c r="D1" s="476"/>
      <c r="E1" s="476"/>
      <c r="F1" s="476"/>
      <c r="G1" s="476"/>
    </row>
    <row r="2" spans="1:7" ht="13.5" customHeight="1">
      <c r="A2" s="249">
        <v>2018</v>
      </c>
      <c r="B2" s="217"/>
      <c r="C2" s="217"/>
      <c r="D2" s="217"/>
      <c r="E2" s="217"/>
      <c r="F2" s="217"/>
      <c r="G2" s="217"/>
    </row>
    <row r="3" spans="1:7" s="231" customFormat="1" ht="16.5" customHeight="1">
      <c r="A3" s="250"/>
      <c r="B3" s="522" t="s">
        <v>232</v>
      </c>
      <c r="C3" s="523"/>
      <c r="D3" s="525" t="s">
        <v>207</v>
      </c>
      <c r="E3" s="526"/>
      <c r="F3" s="526"/>
      <c r="G3" s="527"/>
    </row>
    <row r="4" spans="1:7" s="231" customFormat="1" ht="21" customHeight="1">
      <c r="A4" s="251"/>
      <c r="B4" s="513"/>
      <c r="C4" s="524"/>
      <c r="D4" s="525" t="s">
        <v>209</v>
      </c>
      <c r="E4" s="527"/>
      <c r="F4" s="525" t="s">
        <v>210</v>
      </c>
      <c r="G4" s="527"/>
    </row>
    <row r="5" spans="1:7" s="230" customFormat="1" ht="15" customHeight="1">
      <c r="A5" s="252" t="s">
        <v>233</v>
      </c>
      <c r="B5" s="253" t="s">
        <v>212</v>
      </c>
      <c r="C5" s="254" t="s">
        <v>70</v>
      </c>
      <c r="D5" s="253" t="s">
        <v>212</v>
      </c>
      <c r="E5" s="254" t="s">
        <v>70</v>
      </c>
      <c r="F5" s="253" t="s">
        <v>212</v>
      </c>
      <c r="G5" s="254" t="s">
        <v>70</v>
      </c>
    </row>
    <row r="6" spans="1:7" s="217" customFormat="1" ht="5.0999999999999996" customHeight="1">
      <c r="A6" s="216"/>
      <c r="B6" s="186"/>
      <c r="C6" s="187"/>
      <c r="D6" s="187"/>
      <c r="E6" s="187"/>
      <c r="F6" s="187"/>
      <c r="G6" s="187"/>
    </row>
    <row r="7" spans="1:7" s="178" customFormat="1" ht="11.25" customHeight="1">
      <c r="A7" s="255" t="s">
        <v>7</v>
      </c>
      <c r="B7" s="256">
        <v>3558</v>
      </c>
      <c r="C7" s="263">
        <v>100</v>
      </c>
      <c r="D7" s="256">
        <v>1725</v>
      </c>
      <c r="E7" s="263">
        <v>100</v>
      </c>
      <c r="F7" s="257">
        <v>1833</v>
      </c>
      <c r="G7" s="263">
        <v>100</v>
      </c>
    </row>
    <row r="8" spans="1:7" s="178" customFormat="1" ht="11.25" customHeight="1">
      <c r="A8" s="258" t="s">
        <v>234</v>
      </c>
      <c r="B8" s="256">
        <v>1201</v>
      </c>
      <c r="C8" s="263">
        <v>33.754918493535698</v>
      </c>
      <c r="D8" s="256">
        <v>348</v>
      </c>
      <c r="E8" s="263">
        <v>20.173913043478262</v>
      </c>
      <c r="F8" s="257">
        <v>853</v>
      </c>
      <c r="G8" s="263">
        <v>46.535733769776321</v>
      </c>
    </row>
    <row r="9" spans="1:7" s="178" customFormat="1" ht="11.25" customHeight="1">
      <c r="A9" s="258" t="s">
        <v>235</v>
      </c>
      <c r="B9" s="256">
        <v>1083</v>
      </c>
      <c r="C9" s="263">
        <v>30.438448566610454</v>
      </c>
      <c r="D9" s="256">
        <v>612</v>
      </c>
      <c r="E9" s="263">
        <v>35.478260869565212</v>
      </c>
      <c r="F9" s="257">
        <v>471</v>
      </c>
      <c r="G9" s="263">
        <v>25.695581014729953</v>
      </c>
    </row>
    <row r="10" spans="1:7" s="178" customFormat="1" ht="11.25" customHeight="1">
      <c r="A10" s="258" t="s">
        <v>236</v>
      </c>
      <c r="B10" s="256">
        <v>963</v>
      </c>
      <c r="C10" s="263">
        <v>27.065767284991573</v>
      </c>
      <c r="D10" s="256">
        <v>624</v>
      </c>
      <c r="E10" s="263">
        <v>36.173913043478265</v>
      </c>
      <c r="F10" s="257">
        <v>339</v>
      </c>
      <c r="G10" s="263">
        <v>18.494271685761046</v>
      </c>
    </row>
    <row r="11" spans="1:7" s="178" customFormat="1" ht="11.25" customHeight="1">
      <c r="A11" s="258" t="s">
        <v>237</v>
      </c>
      <c r="B11" s="256">
        <v>65</v>
      </c>
      <c r="C11" s="263">
        <v>1.8268690275435637</v>
      </c>
      <c r="D11" s="256">
        <v>36</v>
      </c>
      <c r="E11" s="263">
        <v>2.0869565217391308</v>
      </c>
      <c r="F11" s="257">
        <v>29</v>
      </c>
      <c r="G11" s="263">
        <v>1.5821058374249863</v>
      </c>
    </row>
    <row r="12" spans="1:7" s="178" customFormat="1" ht="11.25" customHeight="1">
      <c r="A12" s="258" t="s">
        <v>238</v>
      </c>
      <c r="B12" s="256">
        <v>120</v>
      </c>
      <c r="C12" s="263">
        <v>3.3726812816188869</v>
      </c>
      <c r="D12" s="256">
        <v>34</v>
      </c>
      <c r="E12" s="263">
        <v>1.9710144927536231</v>
      </c>
      <c r="F12" s="257">
        <v>86</v>
      </c>
      <c r="G12" s="263">
        <v>4.6917621385706498</v>
      </c>
    </row>
    <row r="13" spans="1:7" s="178" customFormat="1" ht="11.25" customHeight="1">
      <c r="A13" s="258" t="s">
        <v>239</v>
      </c>
      <c r="B13" s="256">
        <v>83</v>
      </c>
      <c r="C13" s="263">
        <v>2.3327712197863968</v>
      </c>
      <c r="D13" s="256">
        <v>41</v>
      </c>
      <c r="E13" s="263">
        <v>2.3768115942028984</v>
      </c>
      <c r="F13" s="257">
        <v>42</v>
      </c>
      <c r="G13" s="263">
        <v>2.2913256955810146</v>
      </c>
    </row>
    <row r="14" spans="1:7" s="178" customFormat="1" ht="11.25" customHeight="1">
      <c r="A14" s="258" t="s">
        <v>240</v>
      </c>
      <c r="B14" s="256">
        <v>43</v>
      </c>
      <c r="C14" s="263">
        <v>1.2085441259134344</v>
      </c>
      <c r="D14" s="256">
        <v>30</v>
      </c>
      <c r="E14" s="263">
        <v>1.7391304347826086</v>
      </c>
      <c r="F14" s="257">
        <v>13</v>
      </c>
      <c r="G14" s="263">
        <v>0.70921985815602839</v>
      </c>
    </row>
    <row r="15" spans="1:7" s="178" customFormat="1" ht="5.0999999999999996" customHeight="1" thickBot="1">
      <c r="A15" s="176"/>
      <c r="B15" s="176"/>
      <c r="C15" s="176"/>
      <c r="D15" s="176"/>
      <c r="E15" s="176"/>
      <c r="F15" s="176"/>
      <c r="G15" s="176"/>
    </row>
    <row r="16" spans="1:7" s="178" customFormat="1" ht="9" customHeight="1" thickTop="1">
      <c r="A16" s="206"/>
      <c r="B16" s="206"/>
      <c r="C16" s="206"/>
      <c r="D16" s="206"/>
      <c r="E16" s="206"/>
      <c r="F16" s="206"/>
      <c r="G16" s="206"/>
    </row>
    <row r="17" spans="1:7" s="178" customFormat="1" ht="9" customHeight="1">
      <c r="A17" s="176"/>
      <c r="B17" s="259"/>
      <c r="C17" s="262"/>
      <c r="D17" s="259"/>
      <c r="E17" s="259"/>
      <c r="F17" s="259"/>
      <c r="G17" s="259"/>
    </row>
    <row r="18" spans="1:7" s="178" customFormat="1" ht="10.5" customHeight="1">
      <c r="B18" s="256"/>
      <c r="C18" s="387"/>
      <c r="D18" s="256"/>
      <c r="E18" s="387"/>
      <c r="F18" s="257"/>
      <c r="G18" s="387"/>
    </row>
    <row r="19" spans="1:7" s="178" customFormat="1" ht="10.5" customHeight="1">
      <c r="B19" s="256"/>
      <c r="C19" s="387"/>
      <c r="D19" s="256"/>
      <c r="E19" s="387"/>
      <c r="F19" s="257"/>
      <c r="G19" s="387"/>
    </row>
    <row r="20" spans="1:7" s="178" customFormat="1" ht="10.5" customHeight="1">
      <c r="B20" s="256"/>
      <c r="C20" s="387"/>
      <c r="D20" s="256"/>
      <c r="E20" s="387"/>
      <c r="F20" s="257"/>
      <c r="G20" s="387"/>
    </row>
    <row r="21" spans="1:7" s="178" customFormat="1" ht="10.5" customHeight="1">
      <c r="B21" s="256"/>
      <c r="C21" s="387"/>
      <c r="D21" s="256"/>
      <c r="E21" s="387"/>
      <c r="F21" s="257"/>
      <c r="G21" s="387"/>
    </row>
    <row r="22" spans="1:7" s="178" customFormat="1" ht="10.5" customHeight="1">
      <c r="B22" s="256"/>
      <c r="C22" s="387"/>
      <c r="D22" s="256"/>
      <c r="E22" s="387"/>
      <c r="F22" s="257"/>
      <c r="G22" s="387"/>
    </row>
    <row r="23" spans="1:7" s="178" customFormat="1" ht="10.5" customHeight="1">
      <c r="B23" s="256"/>
      <c r="C23" s="387"/>
      <c r="D23" s="256"/>
      <c r="E23" s="387"/>
      <c r="F23" s="257"/>
      <c r="G23" s="387"/>
    </row>
    <row r="24" spans="1:7" s="178" customFormat="1" ht="10.5" customHeight="1">
      <c r="B24" s="256"/>
      <c r="C24" s="387"/>
      <c r="D24" s="256"/>
      <c r="E24" s="387"/>
      <c r="F24" s="257"/>
      <c r="G24" s="387"/>
    </row>
    <row r="25" spans="1:7" s="178" customFormat="1" ht="9" customHeight="1">
      <c r="B25" s="256"/>
      <c r="C25" s="387"/>
      <c r="D25" s="256"/>
      <c r="E25" s="387"/>
      <c r="F25" s="257"/>
      <c r="G25" s="387"/>
    </row>
    <row r="26" spans="1:7" ht="9" customHeight="1">
      <c r="C26" s="387"/>
      <c r="E26" s="388"/>
      <c r="G26" s="388"/>
    </row>
    <row r="27" spans="1:7" ht="9" customHeight="1">
      <c r="C27" s="387"/>
      <c r="E27" s="388"/>
      <c r="G27" s="388"/>
    </row>
    <row r="28" spans="1:7" ht="9" customHeight="1">
      <c r="C28" s="387"/>
      <c r="E28" s="388"/>
      <c r="G28" s="388"/>
    </row>
    <row r="29" spans="1:7" ht="9" customHeight="1">
      <c r="C29" s="387"/>
      <c r="E29" s="388"/>
      <c r="G29" s="388"/>
    </row>
    <row r="30" spans="1:7" ht="9" customHeight="1">
      <c r="C30" s="387"/>
      <c r="E30" s="388"/>
      <c r="G30" s="388"/>
    </row>
    <row r="31" spans="1:7" ht="9" customHeight="1">
      <c r="C31" s="387"/>
      <c r="E31" s="388"/>
      <c r="G31" s="388"/>
    </row>
    <row r="32" spans="1:7" ht="9" customHeight="1">
      <c r="C32" s="387"/>
      <c r="E32" s="388"/>
      <c r="G32" s="388"/>
    </row>
    <row r="33" spans="3:7" ht="9" customHeight="1">
      <c r="C33" s="178"/>
      <c r="E33" s="388"/>
      <c r="G33" s="388"/>
    </row>
  </sheetData>
  <mergeCells count="5">
    <mergeCell ref="A1:G1"/>
    <mergeCell ref="B3:C4"/>
    <mergeCell ref="D3:G3"/>
    <mergeCell ref="D4:E4"/>
    <mergeCell ref="F4:G4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33"/>
  <sheetViews>
    <sheetView showGridLines="0" zoomScaleNormal="100" zoomScaleSheetLayoutView="100" workbookViewId="0"/>
  </sheetViews>
  <sheetFormatPr defaultColWidth="9.140625" defaultRowHeight="9" customHeight="1"/>
  <cols>
    <col min="1" max="1" width="20.42578125" style="214" customWidth="1"/>
    <col min="2" max="2" width="11.140625" style="214" customWidth="1"/>
    <col min="3" max="3" width="11.7109375" style="214" customWidth="1"/>
    <col min="4" max="7" width="11.140625" style="214" customWidth="1"/>
    <col min="8" max="16384" width="9.140625" style="214"/>
  </cols>
  <sheetData>
    <row r="1" spans="1:9" s="217" customFormat="1" ht="13.9" customHeight="1">
      <c r="A1" s="510" t="s">
        <v>328</v>
      </c>
      <c r="B1" s="528"/>
      <c r="C1" s="528"/>
      <c r="D1" s="528"/>
      <c r="E1" s="528"/>
      <c r="F1" s="528"/>
      <c r="G1" s="528"/>
    </row>
    <row r="2" spans="1:9" ht="10.5" customHeight="1">
      <c r="A2" s="249">
        <v>2018</v>
      </c>
      <c r="B2" s="217"/>
      <c r="C2" s="217"/>
      <c r="D2" s="217"/>
      <c r="E2" s="217"/>
      <c r="F2" s="217"/>
      <c r="G2" s="217"/>
    </row>
    <row r="3" spans="1:9" s="231" customFormat="1" ht="16.5" customHeight="1">
      <c r="A3" s="250"/>
      <c r="B3" s="522" t="s">
        <v>232</v>
      </c>
      <c r="C3" s="523"/>
      <c r="D3" s="525" t="s">
        <v>207</v>
      </c>
      <c r="E3" s="526"/>
      <c r="F3" s="526"/>
      <c r="G3" s="527"/>
    </row>
    <row r="4" spans="1:9" s="231" customFormat="1" ht="21.75" customHeight="1">
      <c r="A4" s="251"/>
      <c r="B4" s="513"/>
      <c r="C4" s="524"/>
      <c r="D4" s="525" t="s">
        <v>209</v>
      </c>
      <c r="E4" s="527"/>
      <c r="F4" s="525" t="s">
        <v>210</v>
      </c>
      <c r="G4" s="527"/>
    </row>
    <row r="5" spans="1:9" s="230" customFormat="1" ht="15" customHeight="1">
      <c r="A5" s="252" t="s">
        <v>233</v>
      </c>
      <c r="B5" s="253" t="s">
        <v>241</v>
      </c>
      <c r="C5" s="254" t="s">
        <v>70</v>
      </c>
      <c r="D5" s="253" t="s">
        <v>241</v>
      </c>
      <c r="E5" s="254" t="s">
        <v>70</v>
      </c>
      <c r="F5" s="253" t="s">
        <v>241</v>
      </c>
      <c r="G5" s="254" t="s">
        <v>70</v>
      </c>
      <c r="I5" s="231"/>
    </row>
    <row r="6" spans="1:9" s="217" customFormat="1" ht="5.0999999999999996" customHeight="1">
      <c r="A6" s="216"/>
      <c r="B6" s="186"/>
      <c r="C6" s="187"/>
      <c r="D6" s="187"/>
      <c r="E6" s="187"/>
      <c r="F6" s="187"/>
      <c r="G6" s="187"/>
      <c r="I6" s="231"/>
    </row>
    <row r="7" spans="1:9" s="178" customFormat="1" ht="11.25" customHeight="1">
      <c r="A7" s="255" t="s">
        <v>7</v>
      </c>
      <c r="B7" s="256">
        <v>18625212.954999998</v>
      </c>
      <c r="C7" s="263">
        <v>100</v>
      </c>
      <c r="D7" s="256">
        <v>12793045.788000001</v>
      </c>
      <c r="E7" s="263">
        <v>100</v>
      </c>
      <c r="F7" s="256">
        <v>5832167.1670000004</v>
      </c>
      <c r="G7" s="263">
        <v>100</v>
      </c>
    </row>
    <row r="8" spans="1:9" s="178" customFormat="1" ht="11.25" customHeight="1">
      <c r="A8" s="258" t="s">
        <v>234</v>
      </c>
      <c r="B8" s="256">
        <v>1135349.2409999999</v>
      </c>
      <c r="C8" s="263">
        <v>6.0957651530916417</v>
      </c>
      <c r="D8" s="256">
        <v>416019.09299999999</v>
      </c>
      <c r="E8" s="263">
        <v>3.2519159228698289</v>
      </c>
      <c r="F8" s="256">
        <v>719330.14800000004</v>
      </c>
      <c r="G8" s="263">
        <v>12.333839675758389</v>
      </c>
    </row>
    <row r="9" spans="1:9" s="178" customFormat="1" ht="11.25" customHeight="1">
      <c r="A9" s="258" t="s">
        <v>235</v>
      </c>
      <c r="B9" s="256">
        <v>3928113.9389999998</v>
      </c>
      <c r="C9" s="263">
        <v>21.090303496076189</v>
      </c>
      <c r="D9" s="256">
        <v>3071203.9279999998</v>
      </c>
      <c r="E9" s="263">
        <v>24.006823542215557</v>
      </c>
      <c r="F9" s="256">
        <v>856910.01100000006</v>
      </c>
      <c r="G9" s="263">
        <v>14.692823207274161</v>
      </c>
    </row>
    <row r="10" spans="1:9" s="178" customFormat="1" ht="11.25" customHeight="1">
      <c r="A10" s="258" t="s">
        <v>236</v>
      </c>
      <c r="B10" s="256">
        <v>7152003.3530000001</v>
      </c>
      <c r="C10" s="263">
        <v>38.399578948599469</v>
      </c>
      <c r="D10" s="256">
        <v>5486028.5580000002</v>
      </c>
      <c r="E10" s="263">
        <v>42.882896293124716</v>
      </c>
      <c r="F10" s="256">
        <v>1665974.7949999999</v>
      </c>
      <c r="G10" s="263">
        <v>28.565278519904947</v>
      </c>
    </row>
    <row r="11" spans="1:9" s="178" customFormat="1" ht="11.25" customHeight="1">
      <c r="A11" s="258" t="s">
        <v>237</v>
      </c>
      <c r="B11" s="256">
        <v>640063.05000000005</v>
      </c>
      <c r="C11" s="263">
        <v>3.4365408414198724</v>
      </c>
      <c r="D11" s="256">
        <v>460737.66899999999</v>
      </c>
      <c r="E11" s="263">
        <v>3.6014697096775525</v>
      </c>
      <c r="F11" s="256">
        <v>179325.38099999999</v>
      </c>
      <c r="G11" s="263">
        <v>3.0747640776600527</v>
      </c>
    </row>
    <row r="12" spans="1:9" s="178" customFormat="1" ht="11.25" customHeight="1">
      <c r="A12" s="258" t="s">
        <v>238</v>
      </c>
      <c r="B12" s="256">
        <v>1444431.0349999999</v>
      </c>
      <c r="C12" s="263">
        <v>7.7552457439808116</v>
      </c>
      <c r="D12" s="256">
        <v>591337.26300000004</v>
      </c>
      <c r="E12" s="263">
        <v>4.622333670959577</v>
      </c>
      <c r="F12" s="256">
        <v>853093.772</v>
      </c>
      <c r="G12" s="263">
        <v>14.627388886022304</v>
      </c>
    </row>
    <row r="13" spans="1:9" s="178" customFormat="1" ht="11.25" customHeight="1">
      <c r="A13" s="258" t="s">
        <v>239</v>
      </c>
      <c r="B13" s="256">
        <v>1820870.773</v>
      </c>
      <c r="C13" s="263">
        <v>9.7763755904395246</v>
      </c>
      <c r="D13" s="256">
        <v>1307784.6040000001</v>
      </c>
      <c r="E13" s="263">
        <v>10.222621146456886</v>
      </c>
      <c r="F13" s="256">
        <v>513086.16899999999</v>
      </c>
      <c r="G13" s="263">
        <v>8.7975216468962358</v>
      </c>
    </row>
    <row r="14" spans="1:9" s="178" customFormat="1" ht="11.25" customHeight="1">
      <c r="A14" s="258" t="s">
        <v>240</v>
      </c>
      <c r="B14" s="256">
        <v>2504381.5639999998</v>
      </c>
      <c r="C14" s="263">
        <v>13.446190226392501</v>
      </c>
      <c r="D14" s="256">
        <v>1459934.673</v>
      </c>
      <c r="E14" s="263">
        <v>11.411939714695874</v>
      </c>
      <c r="F14" s="256">
        <v>1044446.8909999999</v>
      </c>
      <c r="G14" s="263">
        <v>17.908383986483901</v>
      </c>
    </row>
    <row r="15" spans="1:9" s="178" customFormat="1" ht="5.0999999999999996" customHeight="1" thickBot="1">
      <c r="A15" s="176"/>
      <c r="B15" s="176"/>
      <c r="C15" s="176"/>
      <c r="D15" s="176"/>
      <c r="E15" s="176"/>
      <c r="F15" s="176"/>
      <c r="G15" s="176"/>
    </row>
    <row r="16" spans="1:9" s="178" customFormat="1" ht="9" customHeight="1" thickTop="1">
      <c r="A16" s="206"/>
      <c r="B16" s="206"/>
      <c r="C16" s="206"/>
      <c r="D16" s="206"/>
      <c r="E16" s="206"/>
      <c r="F16" s="206"/>
      <c r="G16" s="206"/>
    </row>
    <row r="17" spans="1:7" s="223" customFormat="1" ht="12" customHeight="1">
      <c r="A17" s="259"/>
      <c r="B17" s="260"/>
      <c r="C17" s="259"/>
      <c r="D17" s="260"/>
      <c r="E17" s="259"/>
      <c r="F17" s="260"/>
      <c r="G17" s="259"/>
    </row>
    <row r="18" spans="1:7" s="223" customFormat="1" ht="12" customHeight="1">
      <c r="B18" s="260"/>
      <c r="C18" s="259"/>
      <c r="D18" s="260"/>
      <c r="E18" s="259"/>
      <c r="F18" s="260"/>
      <c r="G18" s="259"/>
    </row>
    <row r="19" spans="1:7" s="223" customFormat="1" ht="12" customHeight="1">
      <c r="B19" s="260"/>
      <c r="C19" s="259"/>
      <c r="D19" s="260"/>
      <c r="E19" s="259"/>
      <c r="F19" s="260"/>
      <c r="G19" s="259"/>
    </row>
    <row r="20" spans="1:7" s="223" customFormat="1" ht="12" customHeight="1">
      <c r="B20" s="260"/>
      <c r="C20" s="259"/>
      <c r="D20" s="260"/>
      <c r="E20" s="259"/>
      <c r="F20" s="260"/>
      <c r="G20" s="259"/>
    </row>
    <row r="21" spans="1:7" s="223" customFormat="1" ht="12" customHeight="1">
      <c r="B21" s="260"/>
      <c r="C21" s="259"/>
      <c r="D21" s="260"/>
      <c r="E21" s="259"/>
      <c r="F21" s="260"/>
      <c r="G21" s="259"/>
    </row>
    <row r="22" spans="1:7" s="223" customFormat="1" ht="12" customHeight="1">
      <c r="B22" s="260"/>
      <c r="C22" s="259"/>
      <c r="D22" s="260"/>
      <c r="E22" s="259"/>
      <c r="F22" s="260"/>
      <c r="G22" s="259"/>
    </row>
    <row r="23" spans="1:7" s="223" customFormat="1" ht="12" customHeight="1">
      <c r="B23" s="260"/>
      <c r="C23" s="259"/>
      <c r="D23" s="260"/>
      <c r="E23" s="259"/>
      <c r="F23" s="260"/>
      <c r="G23" s="259"/>
    </row>
    <row r="24" spans="1:7" s="223" customFormat="1" ht="12" customHeight="1">
      <c r="B24" s="260"/>
      <c r="C24" s="259"/>
      <c r="D24" s="260"/>
      <c r="E24" s="259"/>
      <c r="F24" s="260"/>
      <c r="G24" s="259"/>
    </row>
    <row r="25" spans="1:7" s="223" customFormat="1" ht="12" customHeight="1">
      <c r="B25" s="260"/>
      <c r="C25" s="262"/>
      <c r="D25" s="260"/>
      <c r="E25" s="262"/>
      <c r="F25" s="260"/>
      <c r="G25" s="262"/>
    </row>
    <row r="26" spans="1:7" ht="9" customHeight="1">
      <c r="B26" s="259"/>
      <c r="C26" s="389"/>
      <c r="D26" s="259"/>
      <c r="E26" s="389"/>
      <c r="F26" s="259"/>
      <c r="G26" s="389"/>
    </row>
    <row r="27" spans="1:7" ht="9" customHeight="1">
      <c r="B27" s="260"/>
      <c r="C27" s="389"/>
      <c r="D27" s="260"/>
      <c r="E27" s="389"/>
      <c r="F27" s="260"/>
      <c r="G27" s="389"/>
    </row>
    <row r="28" spans="1:7" ht="9" customHeight="1">
      <c r="B28" s="260"/>
      <c r="C28" s="389"/>
      <c r="D28" s="260"/>
      <c r="E28" s="389"/>
      <c r="F28" s="260"/>
      <c r="G28" s="389"/>
    </row>
    <row r="29" spans="1:7" ht="9" customHeight="1">
      <c r="B29" s="260"/>
      <c r="C29" s="389"/>
      <c r="D29" s="260"/>
      <c r="E29" s="389"/>
      <c r="F29" s="260"/>
      <c r="G29" s="389"/>
    </row>
    <row r="30" spans="1:7" ht="9" customHeight="1">
      <c r="B30" s="260"/>
      <c r="C30" s="389"/>
      <c r="D30" s="260"/>
      <c r="E30" s="389"/>
      <c r="F30" s="260"/>
      <c r="G30" s="389"/>
    </row>
    <row r="31" spans="1:7" ht="9" customHeight="1">
      <c r="B31" s="260"/>
      <c r="C31" s="389"/>
      <c r="D31" s="260"/>
      <c r="E31" s="389"/>
      <c r="F31" s="260"/>
      <c r="G31" s="389"/>
    </row>
    <row r="32" spans="1:7" ht="9" customHeight="1">
      <c r="B32" s="260"/>
      <c r="C32" s="389"/>
      <c r="D32" s="260"/>
      <c r="E32" s="389"/>
      <c r="F32" s="260"/>
      <c r="G32" s="389"/>
    </row>
    <row r="33" spans="2:7" ht="9" customHeight="1">
      <c r="B33" s="260"/>
      <c r="C33" s="389"/>
      <c r="D33" s="260"/>
      <c r="E33" s="389"/>
      <c r="F33" s="260"/>
      <c r="G33" s="389"/>
    </row>
  </sheetData>
  <mergeCells count="5">
    <mergeCell ref="A1:G1"/>
    <mergeCell ref="B3:C4"/>
    <mergeCell ref="D3:G3"/>
    <mergeCell ref="D4:E4"/>
    <mergeCell ref="F4:G4"/>
  </mergeCells>
  <pageMargins left="0.70866141732283472" right="0.70866141732283472" top="0.74803149606299213" bottom="0.74803149606299213" header="0.31496062992125984" footer="0.31496062992125984"/>
  <pageSetup paperSize="9" scale="9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33"/>
  <sheetViews>
    <sheetView showGridLines="0" zoomScaleNormal="100" zoomScaleSheetLayoutView="100" workbookViewId="0"/>
  </sheetViews>
  <sheetFormatPr defaultColWidth="9.140625" defaultRowHeight="9" customHeight="1"/>
  <cols>
    <col min="1" max="1" width="19" style="214" customWidth="1"/>
    <col min="2" max="7" width="11" style="214" customWidth="1"/>
    <col min="8" max="16384" width="9.140625" style="214"/>
  </cols>
  <sheetData>
    <row r="1" spans="1:7" s="217" customFormat="1" ht="15.75" customHeight="1">
      <c r="A1" s="476" t="s">
        <v>329</v>
      </c>
      <c r="B1" s="476"/>
      <c r="C1" s="476"/>
      <c r="D1" s="476"/>
      <c r="E1" s="476"/>
      <c r="F1" s="476"/>
      <c r="G1" s="476"/>
    </row>
    <row r="2" spans="1:7" ht="12" customHeight="1">
      <c r="A2" s="249">
        <v>2018</v>
      </c>
      <c r="B2" s="217"/>
      <c r="C2" s="217"/>
      <c r="D2" s="217"/>
      <c r="E2" s="217"/>
      <c r="F2" s="217"/>
      <c r="G2" s="217"/>
    </row>
    <row r="3" spans="1:7" s="231" customFormat="1" ht="16.5" customHeight="1">
      <c r="A3" s="250"/>
      <c r="B3" s="522" t="s">
        <v>232</v>
      </c>
      <c r="C3" s="523"/>
      <c r="D3" s="525" t="s">
        <v>207</v>
      </c>
      <c r="E3" s="526"/>
      <c r="F3" s="526"/>
      <c r="G3" s="527"/>
    </row>
    <row r="4" spans="1:7" s="231" customFormat="1" ht="21" customHeight="1">
      <c r="A4" s="251"/>
      <c r="B4" s="513"/>
      <c r="C4" s="524"/>
      <c r="D4" s="525" t="s">
        <v>209</v>
      </c>
      <c r="E4" s="527"/>
      <c r="F4" s="525" t="s">
        <v>210</v>
      </c>
      <c r="G4" s="527"/>
    </row>
    <row r="5" spans="1:7" s="230" customFormat="1" ht="14.25" customHeight="1">
      <c r="A5" s="252" t="s">
        <v>233</v>
      </c>
      <c r="B5" s="253" t="s">
        <v>212</v>
      </c>
      <c r="C5" s="254" t="s">
        <v>70</v>
      </c>
      <c r="D5" s="253" t="s">
        <v>212</v>
      </c>
      <c r="E5" s="254" t="s">
        <v>70</v>
      </c>
      <c r="F5" s="253" t="s">
        <v>212</v>
      </c>
      <c r="G5" s="254" t="s">
        <v>70</v>
      </c>
    </row>
    <row r="6" spans="1:7" s="217" customFormat="1" ht="4.9000000000000004" customHeight="1">
      <c r="A6" s="216"/>
      <c r="B6" s="186"/>
      <c r="C6" s="187"/>
      <c r="D6" s="187"/>
      <c r="E6" s="187"/>
      <c r="F6" s="187"/>
      <c r="G6" s="187"/>
    </row>
    <row r="7" spans="1:7" s="178" customFormat="1" ht="11.25" customHeight="1">
      <c r="A7" s="255" t="s">
        <v>7</v>
      </c>
      <c r="B7" s="195">
        <v>117855</v>
      </c>
      <c r="C7" s="263">
        <v>100</v>
      </c>
      <c r="D7" s="195">
        <v>80405</v>
      </c>
      <c r="E7" s="263">
        <v>100</v>
      </c>
      <c r="F7" s="195">
        <v>37450</v>
      </c>
      <c r="G7" s="263">
        <v>100</v>
      </c>
    </row>
    <row r="8" spans="1:7" s="178" customFormat="1" ht="11.25" customHeight="1">
      <c r="A8" s="258" t="s">
        <v>234</v>
      </c>
      <c r="B8" s="195">
        <v>10501</v>
      </c>
      <c r="C8" s="263">
        <v>8.9101013957829522</v>
      </c>
      <c r="D8" s="195">
        <v>3323</v>
      </c>
      <c r="E8" s="263">
        <v>4.1328275604750946</v>
      </c>
      <c r="F8" s="195">
        <v>7178</v>
      </c>
      <c r="G8" s="263">
        <v>19.166889185580775</v>
      </c>
    </row>
    <row r="9" spans="1:7" s="178" customFormat="1" ht="11.25" customHeight="1">
      <c r="A9" s="258" t="s">
        <v>235</v>
      </c>
      <c r="B9" s="195">
        <v>26521</v>
      </c>
      <c r="C9" s="263">
        <v>22.503075813499642</v>
      </c>
      <c r="D9" s="195">
        <v>20496</v>
      </c>
      <c r="E9" s="263">
        <v>25.490952055220443</v>
      </c>
      <c r="F9" s="195">
        <v>6025</v>
      </c>
      <c r="G9" s="263">
        <v>16.088117489986647</v>
      </c>
    </row>
    <row r="10" spans="1:7" s="178" customFormat="1" ht="11.25" customHeight="1">
      <c r="A10" s="258" t="s">
        <v>236</v>
      </c>
      <c r="B10" s="195">
        <v>42514</v>
      </c>
      <c r="C10" s="263">
        <v>36.073140723770734</v>
      </c>
      <c r="D10" s="195">
        <v>32520</v>
      </c>
      <c r="E10" s="263">
        <v>40.44524594241652</v>
      </c>
      <c r="F10" s="195">
        <v>9994</v>
      </c>
      <c r="G10" s="263">
        <v>26.686248331108143</v>
      </c>
    </row>
    <row r="11" spans="1:7" s="178" customFormat="1" ht="11.25" customHeight="1">
      <c r="A11" s="258" t="s">
        <v>237</v>
      </c>
      <c r="B11" s="195">
        <v>3890</v>
      </c>
      <c r="C11" s="263">
        <v>3.3006660727164738</v>
      </c>
      <c r="D11" s="195">
        <v>2934</v>
      </c>
      <c r="E11" s="263">
        <v>3.6490268018158072</v>
      </c>
      <c r="F11" s="195">
        <v>956</v>
      </c>
      <c r="G11" s="263">
        <v>2.5527369826435247</v>
      </c>
    </row>
    <row r="12" spans="1:7" s="178" customFormat="1" ht="11.25" customHeight="1">
      <c r="A12" s="258" t="s">
        <v>238</v>
      </c>
      <c r="B12" s="195">
        <v>8629</v>
      </c>
      <c r="C12" s="263">
        <v>7.321708879555386</v>
      </c>
      <c r="D12" s="195">
        <v>3748</v>
      </c>
      <c r="E12" s="263">
        <v>4.6614016541259868</v>
      </c>
      <c r="F12" s="195">
        <v>4881</v>
      </c>
      <c r="G12" s="263">
        <v>13.033377837116156</v>
      </c>
    </row>
    <row r="13" spans="1:7" s="178" customFormat="1" ht="11.25" customHeight="1">
      <c r="A13" s="258" t="s">
        <v>239</v>
      </c>
      <c r="B13" s="195">
        <v>11258</v>
      </c>
      <c r="C13" s="263">
        <v>9.5524161045352347</v>
      </c>
      <c r="D13" s="195">
        <v>8394</v>
      </c>
      <c r="E13" s="263">
        <v>10.439649275542566</v>
      </c>
      <c r="F13" s="195">
        <v>2864</v>
      </c>
      <c r="G13" s="263">
        <v>7.6475300400534048</v>
      </c>
    </row>
    <row r="14" spans="1:7" s="178" customFormat="1" ht="11.25" customHeight="1">
      <c r="A14" s="258" t="s">
        <v>240</v>
      </c>
      <c r="B14" s="195">
        <v>14542</v>
      </c>
      <c r="C14" s="263">
        <v>12.338891010139578</v>
      </c>
      <c r="D14" s="195">
        <v>8990</v>
      </c>
      <c r="E14" s="263">
        <v>11.180896710403582</v>
      </c>
      <c r="F14" s="195">
        <v>5552</v>
      </c>
      <c r="G14" s="263">
        <v>14.825100133511349</v>
      </c>
    </row>
    <row r="15" spans="1:7" s="178" customFormat="1" ht="5.0999999999999996" customHeight="1" thickBot="1">
      <c r="A15" s="176"/>
      <c r="B15" s="176"/>
      <c r="C15" s="176"/>
      <c r="D15" s="176"/>
      <c r="E15" s="176"/>
      <c r="F15" s="176"/>
      <c r="G15" s="176"/>
    </row>
    <row r="16" spans="1:7" s="178" customFormat="1" ht="9" customHeight="1" thickTop="1">
      <c r="A16" s="206"/>
      <c r="B16" s="206"/>
      <c r="C16" s="206"/>
      <c r="D16" s="206"/>
      <c r="E16" s="206"/>
      <c r="F16" s="206"/>
      <c r="G16" s="206"/>
    </row>
    <row r="17" spans="1:7" s="178" customFormat="1" ht="9" customHeight="1">
      <c r="A17" s="176"/>
      <c r="B17" s="176"/>
      <c r="C17" s="176"/>
      <c r="D17" s="176"/>
      <c r="E17" s="176"/>
      <c r="F17" s="176"/>
      <c r="G17" s="176"/>
    </row>
    <row r="18" spans="1:7" s="223" customFormat="1" ht="11.25" customHeight="1">
      <c r="A18" s="259"/>
      <c r="B18" s="195"/>
      <c r="C18" s="176"/>
      <c r="D18" s="195"/>
      <c r="E18" s="176"/>
      <c r="F18" s="195"/>
      <c r="G18" s="176"/>
    </row>
    <row r="19" spans="1:7" s="223" customFormat="1" ht="11.25" customHeight="1">
      <c r="A19" s="259"/>
      <c r="B19" s="195"/>
      <c r="C19" s="176"/>
      <c r="D19" s="195"/>
      <c r="E19" s="176"/>
      <c r="F19" s="195"/>
      <c r="G19" s="176"/>
    </row>
    <row r="20" spans="1:7" s="223" customFormat="1" ht="11.25" customHeight="1">
      <c r="A20" s="259"/>
      <c r="B20" s="195"/>
      <c r="C20" s="176"/>
      <c r="D20" s="195"/>
      <c r="E20" s="176"/>
      <c r="F20" s="195"/>
      <c r="G20" s="176"/>
    </row>
    <row r="21" spans="1:7" s="223" customFormat="1" ht="11.25" customHeight="1">
      <c r="A21" s="259"/>
      <c r="B21" s="195"/>
      <c r="C21" s="176"/>
      <c r="D21" s="195"/>
      <c r="E21" s="176"/>
      <c r="F21" s="195"/>
      <c r="G21" s="176"/>
    </row>
    <row r="22" spans="1:7" s="223" customFormat="1" ht="11.25" customHeight="1">
      <c r="B22" s="195"/>
      <c r="C22" s="176"/>
      <c r="D22" s="195"/>
      <c r="E22" s="176"/>
      <c r="F22" s="195"/>
      <c r="G22" s="176"/>
    </row>
    <row r="23" spans="1:7" s="223" customFormat="1" ht="11.25" customHeight="1">
      <c r="A23" s="265"/>
      <c r="B23" s="195"/>
      <c r="C23" s="176"/>
      <c r="D23" s="195"/>
      <c r="E23" s="176"/>
      <c r="F23" s="195"/>
      <c r="G23" s="176"/>
    </row>
    <row r="24" spans="1:7" s="223" customFormat="1" ht="11.25" customHeight="1">
      <c r="A24" s="265"/>
      <c r="B24" s="195"/>
      <c r="C24" s="176"/>
      <c r="D24" s="195"/>
      <c r="E24" s="176"/>
      <c r="F24" s="195"/>
      <c r="G24" s="176"/>
    </row>
    <row r="25" spans="1:7" s="223" customFormat="1" ht="11.25" customHeight="1">
      <c r="B25" s="195"/>
      <c r="C25" s="176"/>
      <c r="D25" s="195"/>
      <c r="E25" s="176"/>
      <c r="F25" s="195"/>
      <c r="G25" s="176"/>
    </row>
    <row r="26" spans="1:7" s="226" customFormat="1" ht="11.25" customHeight="1">
      <c r="B26" s="176"/>
      <c r="C26" s="389"/>
      <c r="D26" s="176"/>
      <c r="E26" s="389"/>
      <c r="F26" s="176"/>
      <c r="G26" s="389"/>
    </row>
    <row r="27" spans="1:7" ht="9" customHeight="1">
      <c r="B27" s="264"/>
      <c r="C27" s="389"/>
      <c r="D27" s="264"/>
      <c r="E27" s="389"/>
      <c r="F27" s="264"/>
      <c r="G27" s="389"/>
    </row>
    <row r="28" spans="1:7" ht="9" customHeight="1">
      <c r="B28" s="264"/>
      <c r="C28" s="389"/>
      <c r="D28" s="264"/>
      <c r="E28" s="389"/>
      <c r="F28" s="264"/>
      <c r="G28" s="389"/>
    </row>
    <row r="29" spans="1:7" ht="9" customHeight="1">
      <c r="B29" s="264"/>
      <c r="C29" s="389"/>
      <c r="D29" s="264"/>
      <c r="E29" s="389"/>
      <c r="F29" s="264"/>
      <c r="G29" s="389"/>
    </row>
    <row r="30" spans="1:7" ht="9" customHeight="1">
      <c r="B30" s="264"/>
      <c r="C30" s="389"/>
      <c r="D30" s="264"/>
      <c r="E30" s="389"/>
      <c r="F30" s="264"/>
      <c r="G30" s="389"/>
    </row>
    <row r="31" spans="1:7" ht="9" customHeight="1">
      <c r="B31" s="264"/>
      <c r="C31" s="389"/>
      <c r="D31" s="264"/>
      <c r="E31" s="389"/>
      <c r="F31" s="264"/>
      <c r="G31" s="389"/>
    </row>
    <row r="32" spans="1:7" ht="9" customHeight="1">
      <c r="B32" s="264"/>
      <c r="C32" s="389"/>
      <c r="D32" s="264"/>
      <c r="E32" s="389"/>
      <c r="F32" s="264"/>
      <c r="G32" s="389"/>
    </row>
    <row r="33" spans="2:7" ht="9" customHeight="1">
      <c r="B33" s="264"/>
      <c r="C33" s="389"/>
      <c r="D33" s="264"/>
      <c r="E33" s="389"/>
      <c r="F33" s="264"/>
      <c r="G33" s="389"/>
    </row>
  </sheetData>
  <mergeCells count="5">
    <mergeCell ref="A1:G1"/>
    <mergeCell ref="B3:C4"/>
    <mergeCell ref="D3:G3"/>
    <mergeCell ref="D4:E4"/>
    <mergeCell ref="F4:G4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22"/>
  <sheetViews>
    <sheetView showGridLines="0" zoomScaleNormal="100" zoomScaleSheetLayoutView="100" workbookViewId="0"/>
  </sheetViews>
  <sheetFormatPr defaultColWidth="9.140625" defaultRowHeight="9"/>
  <cols>
    <col min="1" max="2" width="21.85546875" style="178" customWidth="1"/>
    <col min="3" max="3" width="21.28515625" style="178" customWidth="1"/>
    <col min="4" max="4" width="21.85546875" style="178" customWidth="1"/>
    <col min="5" max="16384" width="9.140625" style="178"/>
  </cols>
  <sheetData>
    <row r="1" spans="1:8" s="176" customFormat="1" ht="15.75" customHeight="1">
      <c r="A1" s="476" t="s">
        <v>330</v>
      </c>
      <c r="B1" s="476"/>
      <c r="C1" s="476"/>
      <c r="D1" s="476"/>
      <c r="E1" s="266"/>
      <c r="F1" s="231"/>
      <c r="G1" s="231"/>
      <c r="H1" s="231"/>
    </row>
    <row r="2" spans="1:8" s="214" customFormat="1" ht="13.5" customHeight="1">
      <c r="A2" s="247">
        <v>2018</v>
      </c>
      <c r="D2" s="208" t="s">
        <v>228</v>
      </c>
    </row>
    <row r="3" spans="1:8" s="231" customFormat="1" ht="16.5" customHeight="1">
      <c r="A3" s="215"/>
      <c r="B3" s="506" t="s">
        <v>7</v>
      </c>
      <c r="C3" s="529" t="s">
        <v>207</v>
      </c>
      <c r="D3" s="514"/>
    </row>
    <row r="4" spans="1:8" s="231" customFormat="1" ht="24" customHeight="1">
      <c r="A4" s="267" t="s">
        <v>242</v>
      </c>
      <c r="B4" s="506"/>
      <c r="C4" s="182" t="s">
        <v>209</v>
      </c>
      <c r="D4" s="183" t="s">
        <v>210</v>
      </c>
    </row>
    <row r="5" spans="1:8" s="176" customFormat="1" ht="5.0999999999999996" customHeight="1">
      <c r="A5" s="216"/>
      <c r="B5" s="186"/>
      <c r="C5" s="187"/>
      <c r="D5" s="187"/>
    </row>
    <row r="6" spans="1:8" s="176" customFormat="1" ht="11.25" customHeight="1">
      <c r="A6" s="255" t="s">
        <v>7</v>
      </c>
      <c r="B6" s="195">
        <v>3558</v>
      </c>
      <c r="C6" s="195">
        <v>1725</v>
      </c>
      <c r="D6" s="195">
        <v>1833</v>
      </c>
    </row>
    <row r="7" spans="1:8" s="176" customFormat="1" ht="11.25" customHeight="1">
      <c r="A7" s="258" t="s">
        <v>243</v>
      </c>
      <c r="B7" s="195">
        <v>15</v>
      </c>
      <c r="C7" s="195">
        <v>13</v>
      </c>
      <c r="D7" s="195">
        <v>2</v>
      </c>
    </row>
    <row r="8" spans="1:8" s="176" customFormat="1" ht="11.25" customHeight="1">
      <c r="A8" s="258" t="s">
        <v>244</v>
      </c>
      <c r="B8" s="195">
        <v>49</v>
      </c>
      <c r="C8" s="195">
        <v>46</v>
      </c>
      <c r="D8" s="195">
        <v>3</v>
      </c>
    </row>
    <row r="9" spans="1:8" s="176" customFormat="1" ht="11.25" customHeight="1">
      <c r="A9" s="258" t="s">
        <v>245</v>
      </c>
      <c r="B9" s="195">
        <v>709</v>
      </c>
      <c r="C9" s="195">
        <v>501</v>
      </c>
      <c r="D9" s="195">
        <v>208</v>
      </c>
    </row>
    <row r="10" spans="1:8" s="176" customFormat="1" ht="11.25" customHeight="1">
      <c r="A10" s="258" t="s">
        <v>313</v>
      </c>
      <c r="B10" s="195">
        <v>2785</v>
      </c>
      <c r="C10" s="195">
        <v>1165</v>
      </c>
      <c r="D10" s="195">
        <v>1620</v>
      </c>
    </row>
    <row r="11" spans="1:8" s="176" customFormat="1" ht="11.25" customHeight="1">
      <c r="A11" s="258" t="s">
        <v>314</v>
      </c>
      <c r="B11" s="195">
        <v>1274</v>
      </c>
      <c r="C11" s="195">
        <v>562</v>
      </c>
      <c r="D11" s="195">
        <v>712</v>
      </c>
    </row>
    <row r="12" spans="1:8" s="176" customFormat="1" ht="11.25" customHeight="1">
      <c r="A12" s="258" t="s">
        <v>315</v>
      </c>
      <c r="B12" s="195">
        <v>882</v>
      </c>
      <c r="C12" s="195">
        <v>398</v>
      </c>
      <c r="D12" s="195">
        <v>484</v>
      </c>
    </row>
    <row r="13" spans="1:8" ht="5.0999999999999996" customHeight="1" thickBot="1">
      <c r="A13" s="176"/>
      <c r="B13" s="176"/>
      <c r="C13" s="176"/>
      <c r="D13" s="176"/>
    </row>
    <row r="14" spans="1:8" ht="4.7" customHeight="1" thickTop="1">
      <c r="A14" s="221"/>
      <c r="B14" s="221"/>
      <c r="C14" s="221"/>
      <c r="D14" s="221"/>
    </row>
    <row r="15" spans="1:8">
      <c r="A15" s="176"/>
      <c r="B15" s="195"/>
      <c r="C15" s="195"/>
      <c r="D15" s="195"/>
    </row>
    <row r="16" spans="1:8" s="223" customFormat="1" ht="12.75" customHeight="1">
      <c r="B16" s="264"/>
      <c r="C16" s="264"/>
      <c r="D16" s="264"/>
    </row>
    <row r="17" spans="2:4" s="223" customFormat="1" ht="12.75" customHeight="1">
      <c r="B17" s="264"/>
      <c r="C17" s="264"/>
      <c r="D17" s="264"/>
    </row>
    <row r="18" spans="2:4" s="223" customFormat="1" ht="12.75" customHeight="1">
      <c r="B18" s="264"/>
      <c r="C18" s="264"/>
      <c r="D18" s="264"/>
    </row>
    <row r="19" spans="2:4" s="223" customFormat="1" ht="12.75" customHeight="1">
      <c r="B19" s="264"/>
      <c r="C19" s="264"/>
      <c r="D19" s="264"/>
    </row>
    <row r="20" spans="2:4" s="223" customFormat="1" ht="12.75" customHeight="1">
      <c r="B20" s="264"/>
      <c r="C20" s="264"/>
      <c r="D20" s="264"/>
    </row>
    <row r="21" spans="2:4" s="223" customFormat="1" ht="12.75" customHeight="1"/>
    <row r="22" spans="2:4" s="223" customFormat="1" ht="12.75" customHeight="1"/>
  </sheetData>
  <mergeCells count="3">
    <mergeCell ref="A1:D1"/>
    <mergeCell ref="B3:B4"/>
    <mergeCell ref="C3:D3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Y37"/>
  <sheetViews>
    <sheetView showGridLines="0" zoomScaleNormal="100" zoomScaleSheetLayoutView="100" workbookViewId="0"/>
  </sheetViews>
  <sheetFormatPr defaultColWidth="9.140625" defaultRowHeight="9"/>
  <cols>
    <col min="1" max="1" width="28.85546875" style="214" customWidth="1"/>
    <col min="2" max="2" width="4.5703125" style="214" customWidth="1"/>
    <col min="3" max="4" width="8.42578125" style="214" customWidth="1"/>
    <col min="5" max="5" width="9" style="214" customWidth="1"/>
    <col min="6" max="7" width="8.28515625" style="214" customWidth="1"/>
    <col min="8" max="11" width="7.7109375" style="214" customWidth="1"/>
    <col min="12" max="16384" width="9.140625" style="214"/>
  </cols>
  <sheetData>
    <row r="1" spans="1:25" s="268" customFormat="1" ht="30" customHeight="1">
      <c r="A1" s="510" t="s">
        <v>331</v>
      </c>
      <c r="B1" s="528"/>
      <c r="C1" s="528"/>
      <c r="D1" s="528"/>
      <c r="E1" s="528"/>
      <c r="F1" s="528"/>
      <c r="G1" s="528"/>
      <c r="H1" s="528"/>
      <c r="I1" s="528"/>
      <c r="J1" s="530"/>
      <c r="K1" s="530"/>
    </row>
    <row r="2" spans="1:25" s="270" customFormat="1" ht="10.5" customHeight="1">
      <c r="A2" s="269">
        <v>2017</v>
      </c>
    </row>
    <row r="3" spans="1:25" s="270" customFormat="1" ht="15" customHeight="1">
      <c r="A3" s="271"/>
      <c r="B3" s="506" t="s">
        <v>246</v>
      </c>
      <c r="C3" s="506" t="s">
        <v>15</v>
      </c>
      <c r="D3" s="508" t="s">
        <v>16</v>
      </c>
      <c r="E3" s="508"/>
      <c r="F3" s="508"/>
      <c r="G3" s="508"/>
      <c r="H3" s="508"/>
      <c r="I3" s="508"/>
      <c r="J3" s="506" t="s">
        <v>21</v>
      </c>
      <c r="K3" s="506" t="s">
        <v>22</v>
      </c>
    </row>
    <row r="4" spans="1:25" s="270" customFormat="1" ht="21" customHeight="1">
      <c r="A4" s="215" t="s">
        <v>208</v>
      </c>
      <c r="B4" s="531"/>
      <c r="C4" s="531"/>
      <c r="D4" s="381" t="s">
        <v>7</v>
      </c>
      <c r="E4" s="381" t="s">
        <v>17</v>
      </c>
      <c r="F4" s="381" t="s">
        <v>18</v>
      </c>
      <c r="G4" s="381" t="s">
        <v>230</v>
      </c>
      <c r="H4" s="381" t="s">
        <v>19</v>
      </c>
      <c r="I4" s="381" t="s">
        <v>20</v>
      </c>
      <c r="J4" s="531"/>
      <c r="K4" s="531"/>
    </row>
    <row r="5" spans="1:25" s="272" customFormat="1" ht="5.0999999999999996" customHeight="1">
      <c r="A5" s="241"/>
      <c r="B5" s="241"/>
      <c r="C5" s="241"/>
      <c r="D5" s="241"/>
      <c r="E5" s="241"/>
      <c r="F5" s="241"/>
      <c r="G5" s="241"/>
      <c r="H5" s="241"/>
      <c r="I5" s="241"/>
      <c r="J5" s="241"/>
      <c r="K5" s="241"/>
    </row>
    <row r="6" spans="1:25" s="259" customFormat="1" ht="13.5" customHeight="1">
      <c r="A6" s="260" t="s">
        <v>211</v>
      </c>
      <c r="B6" s="429" t="s">
        <v>212</v>
      </c>
      <c r="C6" s="426">
        <v>1725</v>
      </c>
      <c r="D6" s="426">
        <v>1659</v>
      </c>
      <c r="E6" s="426">
        <v>503</v>
      </c>
      <c r="F6" s="426">
        <v>357</v>
      </c>
      <c r="G6" s="426">
        <v>552</v>
      </c>
      <c r="H6" s="426">
        <v>139</v>
      </c>
      <c r="I6" s="426">
        <v>108</v>
      </c>
      <c r="J6" s="426">
        <v>37</v>
      </c>
      <c r="K6" s="426">
        <v>29</v>
      </c>
    </row>
    <row r="7" spans="1:25" s="259" customFormat="1" ht="13.5" customHeight="1">
      <c r="A7" s="259" t="s">
        <v>213</v>
      </c>
      <c r="B7" s="428"/>
      <c r="C7" s="264"/>
      <c r="D7" s="264"/>
      <c r="E7" s="264"/>
      <c r="F7" s="264"/>
      <c r="G7" s="264"/>
      <c r="H7" s="264"/>
      <c r="I7" s="264"/>
      <c r="J7" s="264"/>
      <c r="K7" s="264"/>
    </row>
    <row r="8" spans="1:25" s="188" customFormat="1" ht="11.25" customHeight="1">
      <c r="A8" s="196" t="s">
        <v>7</v>
      </c>
      <c r="B8" s="197" t="s">
        <v>214</v>
      </c>
      <c r="C8" s="191">
        <v>2133958</v>
      </c>
      <c r="D8" s="191">
        <v>2061504</v>
      </c>
      <c r="E8" s="191">
        <v>697597</v>
      </c>
      <c r="F8" s="191">
        <v>446840</v>
      </c>
      <c r="G8" s="191">
        <v>629840</v>
      </c>
      <c r="H8" s="191">
        <v>146128</v>
      </c>
      <c r="I8" s="191">
        <v>141099</v>
      </c>
      <c r="J8" s="191">
        <v>34887</v>
      </c>
      <c r="K8" s="191">
        <v>37567</v>
      </c>
    </row>
    <row r="9" spans="1:25" s="188" customFormat="1" ht="11.25" customHeight="1">
      <c r="A9" s="198" t="s">
        <v>215</v>
      </c>
      <c r="B9" s="197" t="s">
        <v>214</v>
      </c>
      <c r="C9" s="191">
        <v>1237</v>
      </c>
      <c r="D9" s="191">
        <v>1243</v>
      </c>
      <c r="E9" s="191">
        <v>1387</v>
      </c>
      <c r="F9" s="191">
        <v>1252</v>
      </c>
      <c r="G9" s="191">
        <v>1141</v>
      </c>
      <c r="H9" s="191">
        <v>1051</v>
      </c>
      <c r="I9" s="191">
        <v>1306</v>
      </c>
      <c r="J9" s="191">
        <v>943</v>
      </c>
      <c r="K9" s="191">
        <v>1295</v>
      </c>
    </row>
    <row r="10" spans="1:25" s="259" customFormat="1" ht="13.5" customHeight="1">
      <c r="A10" s="260" t="s">
        <v>216</v>
      </c>
      <c r="B10" s="429"/>
      <c r="C10" s="426"/>
      <c r="D10" s="426"/>
      <c r="E10" s="426"/>
      <c r="F10" s="426"/>
      <c r="G10" s="426"/>
      <c r="H10" s="426"/>
      <c r="I10" s="426"/>
      <c r="J10" s="426"/>
      <c r="K10" s="426"/>
      <c r="M10" s="188"/>
      <c r="N10" s="188"/>
      <c r="O10" s="188"/>
      <c r="P10" s="188"/>
      <c r="Q10" s="188"/>
      <c r="R10" s="188"/>
      <c r="S10" s="188"/>
      <c r="T10" s="188"/>
      <c r="U10" s="188"/>
      <c r="V10" s="188"/>
      <c r="W10" s="188"/>
      <c r="X10" s="188"/>
      <c r="Y10" s="188"/>
    </row>
    <row r="11" spans="1:25" s="178" customFormat="1" ht="11.25" customHeight="1">
      <c r="A11" s="198" t="s">
        <v>7</v>
      </c>
      <c r="B11" s="194" t="s">
        <v>217</v>
      </c>
      <c r="C11" s="195">
        <v>7917241</v>
      </c>
      <c r="D11" s="195">
        <v>7600452</v>
      </c>
      <c r="E11" s="195">
        <v>2313732</v>
      </c>
      <c r="F11" s="195">
        <v>1607698</v>
      </c>
      <c r="G11" s="195">
        <v>2562790</v>
      </c>
      <c r="H11" s="195">
        <v>617876</v>
      </c>
      <c r="I11" s="195">
        <v>498357</v>
      </c>
      <c r="J11" s="195">
        <v>170392</v>
      </c>
      <c r="K11" s="195">
        <v>146397</v>
      </c>
      <c r="M11" s="188"/>
      <c r="N11" s="188"/>
      <c r="O11" s="188"/>
      <c r="P11" s="188"/>
      <c r="Q11" s="188"/>
      <c r="R11" s="188"/>
      <c r="S11" s="188"/>
      <c r="T11" s="188"/>
      <c r="U11" s="188"/>
      <c r="V11" s="188"/>
      <c r="W11" s="188"/>
      <c r="X11" s="188"/>
      <c r="Y11" s="188"/>
    </row>
    <row r="12" spans="1:25" s="178" customFormat="1" ht="11.25" customHeight="1">
      <c r="A12" s="196" t="s">
        <v>375</v>
      </c>
      <c r="B12" s="190" t="s">
        <v>217</v>
      </c>
      <c r="C12" s="191">
        <v>4590</v>
      </c>
      <c r="D12" s="191">
        <v>4581</v>
      </c>
      <c r="E12" s="191">
        <v>4600</v>
      </c>
      <c r="F12" s="191">
        <v>4503</v>
      </c>
      <c r="G12" s="191">
        <v>4643</v>
      </c>
      <c r="H12" s="191">
        <v>4445</v>
      </c>
      <c r="I12" s="191">
        <v>4614</v>
      </c>
      <c r="J12" s="191">
        <v>4605</v>
      </c>
      <c r="K12" s="191">
        <v>5048</v>
      </c>
      <c r="M12" s="188"/>
      <c r="N12" s="188"/>
      <c r="O12" s="188"/>
      <c r="P12" s="188"/>
      <c r="Q12" s="188"/>
      <c r="R12" s="188"/>
      <c r="S12" s="188"/>
      <c r="T12" s="188"/>
      <c r="U12" s="188"/>
      <c r="V12" s="188"/>
      <c r="W12" s="188"/>
      <c r="X12" s="188"/>
      <c r="Y12" s="188"/>
    </row>
    <row r="13" spans="1:25" s="178" customFormat="1" ht="11.25" customHeight="1">
      <c r="A13" s="198" t="s">
        <v>218</v>
      </c>
      <c r="B13" s="194" t="s">
        <v>217</v>
      </c>
      <c r="C13" s="204">
        <v>12.575342465753424</v>
      </c>
      <c r="D13" s="204">
        <v>12.550684931506849</v>
      </c>
      <c r="E13" s="204">
        <v>12.602739726027398</v>
      </c>
      <c r="F13" s="204">
        <v>12.336986301369864</v>
      </c>
      <c r="G13" s="204">
        <v>12.72054794520548</v>
      </c>
      <c r="H13" s="204">
        <v>12.178082191780822</v>
      </c>
      <c r="I13" s="204">
        <v>12.641095890410959</v>
      </c>
      <c r="J13" s="204">
        <v>12.616438356164384</v>
      </c>
      <c r="K13" s="204">
        <v>13.830136986301369</v>
      </c>
      <c r="M13" s="188"/>
      <c r="N13" s="188"/>
      <c r="O13" s="188"/>
      <c r="P13" s="188"/>
      <c r="Q13" s="385"/>
      <c r="R13" s="385"/>
      <c r="S13" s="385"/>
      <c r="T13" s="385"/>
      <c r="U13" s="385"/>
      <c r="V13" s="385"/>
      <c r="W13" s="385"/>
      <c r="X13" s="385"/>
      <c r="Y13" s="385"/>
    </row>
    <row r="14" spans="1:25" s="259" customFormat="1" ht="13.5" customHeight="1">
      <c r="A14" s="260" t="s">
        <v>219</v>
      </c>
      <c r="B14" s="429"/>
      <c r="C14" s="426"/>
      <c r="D14" s="426"/>
      <c r="E14" s="426"/>
      <c r="F14" s="426"/>
      <c r="G14" s="426"/>
      <c r="H14" s="426"/>
      <c r="I14" s="426"/>
      <c r="J14" s="426"/>
      <c r="K14" s="426"/>
      <c r="Q14" s="261"/>
      <c r="R14" s="261"/>
      <c r="S14" s="261"/>
      <c r="T14" s="261"/>
      <c r="U14" s="261"/>
      <c r="V14" s="261"/>
      <c r="W14" s="261"/>
      <c r="X14" s="261"/>
      <c r="Y14" s="261"/>
    </row>
    <row r="15" spans="1:25" s="188" customFormat="1" ht="11.25" customHeight="1">
      <c r="A15" s="198" t="s">
        <v>7</v>
      </c>
      <c r="B15" s="194" t="s">
        <v>212</v>
      </c>
      <c r="C15" s="195">
        <v>80405</v>
      </c>
      <c r="D15" s="195">
        <v>77005</v>
      </c>
      <c r="E15" s="195">
        <v>24401</v>
      </c>
      <c r="F15" s="195">
        <v>15912</v>
      </c>
      <c r="G15" s="191">
        <v>26016</v>
      </c>
      <c r="H15" s="195">
        <v>5298</v>
      </c>
      <c r="I15" s="191">
        <v>5378</v>
      </c>
      <c r="J15" s="195">
        <v>1487</v>
      </c>
      <c r="K15" s="195">
        <v>1913</v>
      </c>
      <c r="M15" s="178"/>
      <c r="N15" s="178"/>
      <c r="O15" s="178"/>
      <c r="P15" s="178"/>
      <c r="Q15" s="178"/>
      <c r="R15" s="178"/>
      <c r="S15" s="178"/>
      <c r="T15" s="178"/>
      <c r="U15" s="178"/>
      <c r="V15" s="178"/>
      <c r="W15" s="178"/>
      <c r="X15" s="178"/>
      <c r="Y15" s="178"/>
    </row>
    <row r="16" spans="1:25" s="188" customFormat="1" ht="11.25" customHeight="1">
      <c r="A16" s="196" t="s">
        <v>220</v>
      </c>
      <c r="B16" s="194"/>
      <c r="C16" s="191"/>
      <c r="D16" s="191"/>
      <c r="E16" s="191"/>
      <c r="F16" s="191"/>
      <c r="G16" s="195"/>
      <c r="H16" s="191"/>
      <c r="I16" s="195"/>
      <c r="J16" s="191"/>
      <c r="K16" s="191"/>
      <c r="M16" s="178"/>
      <c r="N16" s="178"/>
      <c r="O16" s="178"/>
      <c r="P16" s="178"/>
      <c r="Q16" s="178"/>
      <c r="R16" s="178"/>
      <c r="S16" s="178"/>
      <c r="T16" s="178"/>
      <c r="U16" s="178"/>
      <c r="V16" s="178"/>
      <c r="W16" s="178"/>
      <c r="X16" s="178"/>
      <c r="Y16" s="178"/>
    </row>
    <row r="17" spans="1:25" s="188" customFormat="1" ht="11.25" customHeight="1">
      <c r="A17" s="200" t="s">
        <v>221</v>
      </c>
      <c r="B17" s="190" t="s">
        <v>212</v>
      </c>
      <c r="C17" s="191">
        <v>57752</v>
      </c>
      <c r="D17" s="191">
        <v>55439</v>
      </c>
      <c r="E17" s="191">
        <v>17052</v>
      </c>
      <c r="F17" s="191">
        <v>11426</v>
      </c>
      <c r="G17" s="191">
        <v>18807</v>
      </c>
      <c r="H17" s="191">
        <v>4062</v>
      </c>
      <c r="I17" s="191">
        <v>4092</v>
      </c>
      <c r="J17" s="191">
        <v>836</v>
      </c>
      <c r="K17" s="191">
        <v>1477</v>
      </c>
      <c r="M17" s="178"/>
      <c r="N17" s="178"/>
      <c r="O17" s="178"/>
      <c r="P17" s="178"/>
      <c r="Q17" s="178"/>
      <c r="R17" s="178"/>
      <c r="S17" s="178"/>
      <c r="T17" s="178"/>
      <c r="U17" s="178"/>
      <c r="V17" s="178"/>
      <c r="W17" s="178"/>
      <c r="X17" s="178"/>
      <c r="Y17" s="178"/>
    </row>
    <row r="18" spans="1:25" s="188" customFormat="1" ht="11.25" customHeight="1">
      <c r="A18" s="201" t="s">
        <v>222</v>
      </c>
      <c r="B18" s="194" t="s">
        <v>212</v>
      </c>
      <c r="C18" s="191">
        <v>56301</v>
      </c>
      <c r="D18" s="191">
        <v>53812</v>
      </c>
      <c r="E18" s="191">
        <v>17388</v>
      </c>
      <c r="F18" s="191">
        <v>11736</v>
      </c>
      <c r="G18" s="191">
        <v>17211</v>
      </c>
      <c r="H18" s="191">
        <v>3957</v>
      </c>
      <c r="I18" s="191">
        <v>3520</v>
      </c>
      <c r="J18" s="191">
        <v>1142</v>
      </c>
      <c r="K18" s="191">
        <v>1347</v>
      </c>
      <c r="M18" s="259"/>
      <c r="N18" s="259"/>
      <c r="O18" s="259"/>
      <c r="P18" s="259"/>
      <c r="Q18" s="259"/>
      <c r="R18" s="259"/>
      <c r="S18" s="259"/>
      <c r="T18" s="259"/>
      <c r="U18" s="259"/>
      <c r="V18" s="259"/>
      <c r="W18" s="259"/>
      <c r="X18" s="259"/>
      <c r="Y18" s="259"/>
    </row>
    <row r="19" spans="1:25" s="188" customFormat="1" ht="11.25" customHeight="1">
      <c r="A19" s="198" t="s">
        <v>223</v>
      </c>
      <c r="B19" s="194" t="s">
        <v>212</v>
      </c>
      <c r="C19" s="386">
        <v>46.611594202898551</v>
      </c>
      <c r="D19" s="386">
        <v>46.416515973477999</v>
      </c>
      <c r="E19" s="386">
        <v>48.510934393638173</v>
      </c>
      <c r="F19" s="386">
        <v>44.571428571428569</v>
      </c>
      <c r="G19" s="386">
        <v>47.130434782608695</v>
      </c>
      <c r="H19" s="386">
        <v>38.115107913669064</v>
      </c>
      <c r="I19" s="386">
        <v>49.796296296296298</v>
      </c>
      <c r="J19" s="386">
        <v>40.189189189189186</v>
      </c>
      <c r="K19" s="386">
        <v>65.965517241379317</v>
      </c>
      <c r="Q19" s="385"/>
      <c r="R19" s="385"/>
      <c r="S19" s="385"/>
      <c r="T19" s="385"/>
      <c r="U19" s="385"/>
      <c r="V19" s="385"/>
      <c r="W19" s="385"/>
      <c r="X19" s="385"/>
      <c r="Y19" s="385"/>
    </row>
    <row r="20" spans="1:25" s="259" customFormat="1" ht="13.5" customHeight="1">
      <c r="A20" s="260" t="s">
        <v>376</v>
      </c>
      <c r="B20" s="280" t="s">
        <v>224</v>
      </c>
      <c r="C20" s="426">
        <v>12857342</v>
      </c>
      <c r="D20" s="426">
        <v>12320542</v>
      </c>
      <c r="E20" s="426">
        <v>3900608</v>
      </c>
      <c r="F20" s="426">
        <v>2699175</v>
      </c>
      <c r="G20" s="426">
        <v>3974164</v>
      </c>
      <c r="H20" s="426">
        <v>861103</v>
      </c>
      <c r="I20" s="426">
        <v>885492</v>
      </c>
      <c r="J20" s="426">
        <v>223932</v>
      </c>
      <c r="K20" s="426">
        <v>312868</v>
      </c>
    </row>
    <row r="21" spans="1:25" s="223" customFormat="1" ht="13.5" customHeight="1">
      <c r="A21" s="259" t="s">
        <v>377</v>
      </c>
      <c r="B21" s="259"/>
      <c r="C21" s="264"/>
      <c r="D21" s="264"/>
      <c r="E21" s="264"/>
      <c r="F21" s="264"/>
      <c r="G21" s="264"/>
      <c r="H21" s="264"/>
      <c r="I21" s="264"/>
      <c r="J21" s="264"/>
      <c r="K21" s="264"/>
    </row>
    <row r="22" spans="1:25" s="178" customFormat="1" ht="11.25" customHeight="1">
      <c r="A22" s="196" t="s">
        <v>7</v>
      </c>
      <c r="B22" s="202" t="s">
        <v>224</v>
      </c>
      <c r="C22" s="191">
        <v>12793046</v>
      </c>
      <c r="D22" s="191">
        <v>12257797</v>
      </c>
      <c r="E22" s="191">
        <v>3876003</v>
      </c>
      <c r="F22" s="191">
        <v>2687431</v>
      </c>
      <c r="G22" s="191">
        <v>3956721</v>
      </c>
      <c r="H22" s="191">
        <v>855028</v>
      </c>
      <c r="I22" s="191">
        <v>882614</v>
      </c>
      <c r="J22" s="191">
        <v>222677</v>
      </c>
      <c r="K22" s="191">
        <v>312572</v>
      </c>
    </row>
    <row r="23" spans="1:25" s="188" customFormat="1" ht="11.25" customHeight="1">
      <c r="A23" s="198" t="s">
        <v>223</v>
      </c>
      <c r="B23" s="202" t="s">
        <v>224</v>
      </c>
      <c r="C23" s="195">
        <v>7416</v>
      </c>
      <c r="D23" s="195">
        <v>7389</v>
      </c>
      <c r="E23" s="195">
        <v>7706</v>
      </c>
      <c r="F23" s="195">
        <v>7528</v>
      </c>
      <c r="G23" s="195">
        <v>7168</v>
      </c>
      <c r="H23" s="195">
        <v>6151</v>
      </c>
      <c r="I23" s="195">
        <v>8172</v>
      </c>
      <c r="J23" s="195">
        <v>6018</v>
      </c>
      <c r="K23" s="195">
        <v>10778</v>
      </c>
    </row>
    <row r="24" spans="1:25" s="178" customFormat="1" ht="11.25" customHeight="1">
      <c r="A24" s="196" t="s">
        <v>226</v>
      </c>
      <c r="B24" s="203" t="s">
        <v>225</v>
      </c>
      <c r="C24" s="191">
        <v>5995</v>
      </c>
      <c r="D24" s="191">
        <v>5946</v>
      </c>
      <c r="E24" s="191">
        <v>5556</v>
      </c>
      <c r="F24" s="191">
        <v>6014</v>
      </c>
      <c r="G24" s="191">
        <v>6282</v>
      </c>
      <c r="H24" s="191">
        <v>5851</v>
      </c>
      <c r="I24" s="191">
        <v>6255</v>
      </c>
      <c r="J24" s="191">
        <v>6383</v>
      </c>
      <c r="K24" s="191">
        <v>8320</v>
      </c>
    </row>
    <row r="25" spans="1:25" s="223" customFormat="1" ht="13.5" customHeight="1">
      <c r="A25" s="259" t="s">
        <v>227</v>
      </c>
      <c r="B25" s="428"/>
      <c r="C25" s="264"/>
      <c r="D25" s="264"/>
      <c r="E25" s="264"/>
      <c r="F25" s="264"/>
      <c r="G25" s="264"/>
      <c r="H25" s="264"/>
      <c r="I25" s="264"/>
      <c r="J25" s="264"/>
      <c r="K25" s="264"/>
      <c r="M25" s="178"/>
      <c r="N25" s="178"/>
      <c r="O25" s="178"/>
      <c r="P25" s="178"/>
      <c r="Q25" s="178"/>
      <c r="R25" s="178"/>
      <c r="S25" s="178"/>
      <c r="T25" s="178"/>
      <c r="U25" s="178"/>
      <c r="V25" s="178"/>
      <c r="W25" s="178"/>
      <c r="X25" s="178"/>
      <c r="Y25" s="178"/>
    </row>
    <row r="26" spans="1:25" s="178" customFormat="1" ht="11.25" customHeight="1">
      <c r="A26" s="196" t="s">
        <v>7</v>
      </c>
      <c r="B26" s="190" t="s">
        <v>212</v>
      </c>
      <c r="C26" s="191">
        <v>808064353</v>
      </c>
      <c r="D26" s="191">
        <v>774886028</v>
      </c>
      <c r="E26" s="191">
        <v>238451435</v>
      </c>
      <c r="F26" s="191">
        <v>157388537</v>
      </c>
      <c r="G26" s="191">
        <v>268577590</v>
      </c>
      <c r="H26" s="191">
        <v>53286565</v>
      </c>
      <c r="I26" s="191">
        <v>57181901</v>
      </c>
      <c r="J26" s="191">
        <v>13316461</v>
      </c>
      <c r="K26" s="191">
        <v>19861864</v>
      </c>
      <c r="M26" s="223"/>
      <c r="N26" s="223"/>
      <c r="O26" s="223"/>
      <c r="P26" s="223"/>
      <c r="Q26" s="223"/>
      <c r="R26" s="223"/>
      <c r="S26" s="223"/>
      <c r="T26" s="223"/>
      <c r="U26" s="223"/>
      <c r="V26" s="223"/>
      <c r="W26" s="223"/>
      <c r="X26" s="223"/>
      <c r="Y26" s="223"/>
    </row>
    <row r="27" spans="1:25" s="178" customFormat="1" ht="11.25" customHeight="1">
      <c r="A27" s="198" t="s">
        <v>223</v>
      </c>
      <c r="B27" s="190" t="s">
        <v>212</v>
      </c>
      <c r="C27" s="195">
        <v>468443</v>
      </c>
      <c r="D27" s="195">
        <v>467080</v>
      </c>
      <c r="E27" s="195">
        <v>474059</v>
      </c>
      <c r="F27" s="195">
        <v>440864</v>
      </c>
      <c r="G27" s="195">
        <v>486554</v>
      </c>
      <c r="H27" s="195">
        <v>383357</v>
      </c>
      <c r="I27" s="195">
        <v>529462</v>
      </c>
      <c r="J27" s="195">
        <v>359904</v>
      </c>
      <c r="K27" s="195">
        <v>684892</v>
      </c>
      <c r="M27" s="223"/>
      <c r="N27" s="223"/>
      <c r="O27" s="223"/>
      <c r="P27" s="223"/>
      <c r="Q27" s="223"/>
      <c r="R27" s="223"/>
      <c r="S27" s="223"/>
      <c r="T27" s="223"/>
      <c r="U27" s="223"/>
      <c r="V27" s="223"/>
      <c r="W27" s="223"/>
      <c r="X27" s="223"/>
      <c r="Y27" s="223"/>
    </row>
    <row r="28" spans="1:25" s="178" customFormat="1" ht="11.25" customHeight="1">
      <c r="A28" s="198" t="s">
        <v>226</v>
      </c>
      <c r="B28" s="190" t="s">
        <v>212</v>
      </c>
      <c r="C28" s="191">
        <v>379</v>
      </c>
      <c r="D28" s="191">
        <v>376</v>
      </c>
      <c r="E28" s="191">
        <v>342</v>
      </c>
      <c r="F28" s="191">
        <v>352</v>
      </c>
      <c r="G28" s="191">
        <v>426</v>
      </c>
      <c r="H28" s="191">
        <v>365</v>
      </c>
      <c r="I28" s="191">
        <v>405</v>
      </c>
      <c r="J28" s="191">
        <v>382</v>
      </c>
      <c r="K28" s="191">
        <v>529</v>
      </c>
    </row>
    <row r="29" spans="1:25" s="178" customFormat="1" ht="11.25" customHeight="1">
      <c r="A29" s="196" t="s">
        <v>378</v>
      </c>
      <c r="B29" s="203" t="s">
        <v>225</v>
      </c>
      <c r="C29" s="204">
        <v>15.831716808822033</v>
      </c>
      <c r="D29" s="204">
        <v>15.818838586672774</v>
      </c>
      <c r="E29" s="204">
        <v>16.254894838439537</v>
      </c>
      <c r="F29" s="204">
        <v>17.075138070569903</v>
      </c>
      <c r="G29" s="204">
        <v>14.73213383141907</v>
      </c>
      <c r="H29" s="204">
        <v>16.045845702382955</v>
      </c>
      <c r="I29" s="204">
        <v>15.435198630419791</v>
      </c>
      <c r="J29" s="204">
        <v>16.721935355046661</v>
      </c>
      <c r="K29" s="204">
        <v>15.737294344579139</v>
      </c>
      <c r="Q29" s="387"/>
      <c r="R29" s="387"/>
      <c r="S29" s="387"/>
      <c r="T29" s="387"/>
      <c r="U29" s="387"/>
      <c r="V29" s="387"/>
      <c r="W29" s="387"/>
      <c r="X29" s="387"/>
      <c r="Y29" s="387"/>
    </row>
    <row r="30" spans="1:25" s="178" customFormat="1" ht="5.0999999999999996" customHeight="1" thickBot="1">
      <c r="A30" s="176"/>
      <c r="B30" s="176"/>
      <c r="C30" s="176"/>
      <c r="D30" s="176"/>
      <c r="E30" s="176"/>
      <c r="F30" s="176"/>
      <c r="G30" s="176"/>
      <c r="H30" s="176"/>
      <c r="I30" s="176"/>
      <c r="J30" s="176"/>
      <c r="K30" s="176"/>
      <c r="M30" s="214"/>
      <c r="N30" s="214"/>
      <c r="O30" s="214"/>
      <c r="P30" s="214"/>
      <c r="Q30" s="214"/>
      <c r="R30" s="214"/>
      <c r="S30" s="214"/>
      <c r="T30" s="214"/>
      <c r="U30" s="214"/>
      <c r="V30" s="214"/>
      <c r="W30" s="214"/>
      <c r="X30" s="214"/>
      <c r="Y30" s="214"/>
    </row>
    <row r="31" spans="1:25" s="178" customFormat="1" ht="9.75" thickTop="1">
      <c r="A31" s="273" t="s">
        <v>379</v>
      </c>
      <c r="B31" s="206"/>
      <c r="C31" s="206"/>
      <c r="D31" s="206"/>
      <c r="E31" s="206"/>
      <c r="F31" s="206"/>
      <c r="G31" s="206"/>
      <c r="H31" s="206"/>
      <c r="I31" s="206"/>
      <c r="J31" s="206"/>
      <c r="K31" s="206"/>
      <c r="M31" s="214"/>
      <c r="N31" s="214"/>
      <c r="O31" s="214"/>
      <c r="P31" s="214"/>
      <c r="Q31" s="214"/>
      <c r="R31" s="214"/>
      <c r="S31" s="214"/>
      <c r="T31" s="214"/>
      <c r="U31" s="214"/>
      <c r="V31" s="214"/>
      <c r="W31" s="214"/>
      <c r="X31" s="214"/>
      <c r="Y31" s="214"/>
    </row>
    <row r="32" spans="1:25" s="178" customFormat="1">
      <c r="A32" s="274"/>
      <c r="M32" s="214"/>
      <c r="N32" s="214"/>
      <c r="O32" s="214"/>
      <c r="P32" s="214"/>
      <c r="Q32" s="214"/>
      <c r="R32" s="214"/>
      <c r="S32" s="214"/>
      <c r="T32" s="214"/>
      <c r="U32" s="214"/>
      <c r="V32" s="214"/>
      <c r="W32" s="214"/>
      <c r="X32" s="214"/>
      <c r="Y32" s="214"/>
    </row>
    <row r="33" spans="2:25" s="223" customFormat="1" ht="9.9499999999999993" customHeight="1">
      <c r="B33" s="178"/>
      <c r="C33" s="275"/>
      <c r="D33" s="275"/>
      <c r="E33" s="275"/>
      <c r="F33" s="275"/>
      <c r="G33" s="275"/>
      <c r="H33" s="275"/>
      <c r="I33" s="275"/>
      <c r="J33" s="275"/>
      <c r="K33" s="275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</row>
    <row r="34" spans="2:25" s="223" customFormat="1" ht="9.9499999999999993" customHeight="1">
      <c r="B34" s="178"/>
      <c r="C34" s="195"/>
      <c r="D34" s="195"/>
      <c r="E34" s="195"/>
      <c r="F34" s="195"/>
      <c r="G34" s="195"/>
      <c r="H34" s="276"/>
      <c r="I34" s="276"/>
      <c r="J34" s="195"/>
      <c r="K34" s="195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</row>
    <row r="35" spans="2:25" s="223" customFormat="1" ht="9.9499999999999993" customHeight="1">
      <c r="C35" s="276"/>
      <c r="D35" s="276"/>
      <c r="E35" s="276"/>
      <c r="F35" s="276"/>
      <c r="G35" s="276"/>
      <c r="H35" s="276"/>
      <c r="I35" s="276"/>
      <c r="J35" s="276"/>
      <c r="K35" s="276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214"/>
    </row>
    <row r="36" spans="2:25" s="178" customFormat="1"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</row>
    <row r="37" spans="2:25" s="178" customFormat="1"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</row>
  </sheetData>
  <mergeCells count="6">
    <mergeCell ref="A1:K1"/>
    <mergeCell ref="B3:B4"/>
    <mergeCell ref="C3:C4"/>
    <mergeCell ref="D3:I3"/>
    <mergeCell ref="J3:J4"/>
    <mergeCell ref="K3:K4"/>
  </mergeCells>
  <pageMargins left="0.70866141732283472" right="0.70866141732283472" top="0.74803149606299213" bottom="0.74803149606299213" header="0.31496062992125984" footer="0.31496062992125984"/>
  <pageSetup paperSize="9" scale="81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S92"/>
  <sheetViews>
    <sheetView showGridLines="0" zoomScaleNormal="100" zoomScaleSheetLayoutView="100" workbookViewId="0"/>
  </sheetViews>
  <sheetFormatPr defaultColWidth="9.140625" defaultRowHeight="9"/>
  <cols>
    <col min="1" max="1" width="29.42578125" style="214" customWidth="1"/>
    <col min="2" max="2" width="4.7109375" style="214" customWidth="1"/>
    <col min="3" max="3" width="8.85546875" style="214" customWidth="1"/>
    <col min="4" max="4" width="7.28515625" style="214" customWidth="1"/>
    <col min="5" max="5" width="8.85546875" style="214" customWidth="1"/>
    <col min="6" max="6" width="8.28515625" style="214" customWidth="1"/>
    <col min="7" max="8" width="7.7109375" style="214" customWidth="1"/>
    <col min="9" max="9" width="8.5703125" style="214" customWidth="1"/>
    <col min="10" max="10" width="7.140625" style="214" customWidth="1"/>
    <col min="11" max="11" width="9.140625" style="178"/>
    <col min="12" max="12" width="9.85546875" style="178" bestFit="1" customWidth="1"/>
    <col min="13" max="13" width="9.28515625" style="178" bestFit="1" customWidth="1"/>
    <col min="14" max="14" width="9.85546875" style="178" bestFit="1" customWidth="1"/>
    <col min="15" max="15" width="9.42578125" style="178" bestFit="1" customWidth="1"/>
    <col min="16" max="18" width="9.85546875" style="178" bestFit="1" customWidth="1"/>
    <col min="19" max="19" width="9.7109375" style="178" bestFit="1" customWidth="1"/>
    <col min="20" max="16384" width="9.140625" style="178"/>
  </cols>
  <sheetData>
    <row r="1" spans="1:19" s="176" customFormat="1" ht="30.75" customHeight="1">
      <c r="A1" s="476" t="s">
        <v>380</v>
      </c>
      <c r="B1" s="476"/>
      <c r="C1" s="476"/>
      <c r="D1" s="476"/>
      <c r="E1" s="476"/>
      <c r="F1" s="476"/>
      <c r="G1" s="476"/>
      <c r="H1" s="476"/>
      <c r="I1" s="532"/>
      <c r="J1" s="533"/>
    </row>
    <row r="2" spans="1:19" s="180" customFormat="1" ht="11.25" customHeight="1">
      <c r="A2" s="277">
        <v>2017</v>
      </c>
      <c r="B2" s="270"/>
      <c r="C2" s="270"/>
      <c r="D2" s="270"/>
      <c r="E2" s="270"/>
      <c r="F2" s="270"/>
      <c r="G2" s="270"/>
      <c r="H2" s="270"/>
      <c r="I2" s="270"/>
      <c r="J2" s="270"/>
    </row>
    <row r="3" spans="1:19" s="180" customFormat="1" ht="15.75" customHeight="1">
      <c r="A3" s="278"/>
      <c r="B3" s="506" t="s">
        <v>246</v>
      </c>
      <c r="C3" s="506" t="s">
        <v>7</v>
      </c>
      <c r="D3" s="506" t="s">
        <v>233</v>
      </c>
      <c r="E3" s="507"/>
      <c r="F3" s="507"/>
      <c r="G3" s="507"/>
      <c r="H3" s="507"/>
      <c r="I3" s="507"/>
      <c r="J3" s="534"/>
    </row>
    <row r="4" spans="1:19" s="180" customFormat="1" ht="30" customHeight="1">
      <c r="A4" s="181" t="s">
        <v>208</v>
      </c>
      <c r="B4" s="507"/>
      <c r="C4" s="507"/>
      <c r="D4" s="453" t="s">
        <v>247</v>
      </c>
      <c r="E4" s="453" t="s">
        <v>410</v>
      </c>
      <c r="F4" s="453" t="s">
        <v>411</v>
      </c>
      <c r="G4" s="453" t="s">
        <v>412</v>
      </c>
      <c r="H4" s="453" t="s">
        <v>413</v>
      </c>
      <c r="I4" s="453" t="s">
        <v>414</v>
      </c>
      <c r="J4" s="452" t="s">
        <v>248</v>
      </c>
    </row>
    <row r="5" spans="1:19" s="188" customFormat="1" ht="5.0999999999999996" customHeight="1">
      <c r="A5" s="241"/>
      <c r="B5" s="241"/>
      <c r="C5" s="241"/>
      <c r="D5" s="241"/>
      <c r="E5" s="241"/>
      <c r="F5" s="241"/>
      <c r="G5" s="241"/>
      <c r="H5" s="241"/>
      <c r="I5" s="272"/>
      <c r="J5" s="272"/>
    </row>
    <row r="6" spans="1:19" s="176" customFormat="1" ht="11.25" customHeight="1">
      <c r="A6" s="189" t="s">
        <v>211</v>
      </c>
      <c r="B6" s="190" t="s">
        <v>212</v>
      </c>
      <c r="C6" s="195">
        <v>1725</v>
      </c>
      <c r="D6" s="195">
        <v>348</v>
      </c>
      <c r="E6" s="195">
        <v>612</v>
      </c>
      <c r="F6" s="195">
        <v>624</v>
      </c>
      <c r="G6" s="195">
        <v>36</v>
      </c>
      <c r="H6" s="195">
        <v>34</v>
      </c>
      <c r="I6" s="195">
        <v>41</v>
      </c>
      <c r="J6" s="195">
        <v>30</v>
      </c>
    </row>
    <row r="7" spans="1:19" s="176" customFormat="1" ht="11.25" customHeight="1">
      <c r="A7" s="176" t="s">
        <v>213</v>
      </c>
      <c r="B7" s="194"/>
      <c r="C7" s="195"/>
      <c r="D7" s="195"/>
      <c r="E7" s="195"/>
      <c r="F7" s="195"/>
      <c r="G7" s="195"/>
      <c r="H7" s="195"/>
      <c r="I7" s="195"/>
      <c r="J7" s="195"/>
    </row>
    <row r="8" spans="1:19" s="176" customFormat="1" ht="11.25" customHeight="1">
      <c r="A8" s="196" t="s">
        <v>7</v>
      </c>
      <c r="B8" s="197" t="s">
        <v>214</v>
      </c>
      <c r="C8" s="195">
        <v>2133958</v>
      </c>
      <c r="D8" s="195">
        <v>82327</v>
      </c>
      <c r="E8" s="195">
        <v>466235</v>
      </c>
      <c r="F8" s="195">
        <v>863202</v>
      </c>
      <c r="G8" s="195">
        <v>76365</v>
      </c>
      <c r="H8" s="195">
        <v>112131</v>
      </c>
      <c r="I8" s="195">
        <v>239799</v>
      </c>
      <c r="J8" s="195">
        <v>293899</v>
      </c>
    </row>
    <row r="9" spans="1:19" s="176" customFormat="1" ht="11.25" customHeight="1">
      <c r="A9" s="198" t="s">
        <v>215</v>
      </c>
      <c r="B9" s="197" t="s">
        <v>214</v>
      </c>
      <c r="C9" s="195">
        <v>1237</v>
      </c>
      <c r="D9" s="195">
        <v>237</v>
      </c>
      <c r="E9" s="195">
        <v>762</v>
      </c>
      <c r="F9" s="195">
        <v>1383</v>
      </c>
      <c r="G9" s="195">
        <v>2121</v>
      </c>
      <c r="H9" s="195">
        <v>3298</v>
      </c>
      <c r="I9" s="195">
        <v>5849</v>
      </c>
      <c r="J9" s="195">
        <v>9797</v>
      </c>
    </row>
    <row r="10" spans="1:19" s="176" customFormat="1" ht="11.25" customHeight="1">
      <c r="A10" s="189" t="s">
        <v>216</v>
      </c>
      <c r="B10" s="190"/>
      <c r="C10" s="195"/>
      <c r="D10" s="195"/>
      <c r="E10" s="195"/>
      <c r="F10" s="195"/>
      <c r="G10" s="195"/>
      <c r="H10" s="195"/>
      <c r="I10" s="195"/>
      <c r="J10" s="195"/>
    </row>
    <row r="11" spans="1:19" s="176" customFormat="1" ht="11.25" customHeight="1">
      <c r="A11" s="198" t="s">
        <v>7</v>
      </c>
      <c r="B11" s="194" t="s">
        <v>217</v>
      </c>
      <c r="C11" s="195">
        <v>7917241</v>
      </c>
      <c r="D11" s="195">
        <v>1462085</v>
      </c>
      <c r="E11" s="195">
        <v>2741821</v>
      </c>
      <c r="F11" s="195">
        <v>3011208</v>
      </c>
      <c r="G11" s="195">
        <v>175214</v>
      </c>
      <c r="H11" s="195">
        <v>168710</v>
      </c>
      <c r="I11" s="195">
        <v>207431</v>
      </c>
      <c r="J11" s="195">
        <v>150772</v>
      </c>
      <c r="L11" s="195"/>
      <c r="M11" s="195"/>
      <c r="N11" s="195"/>
      <c r="O11" s="195"/>
      <c r="P11" s="195"/>
      <c r="Q11" s="195"/>
      <c r="R11" s="195"/>
      <c r="S11" s="195"/>
    </row>
    <row r="12" spans="1:19" s="176" customFormat="1" ht="11.25" customHeight="1">
      <c r="A12" s="196" t="s">
        <v>375</v>
      </c>
      <c r="B12" s="190" t="s">
        <v>217</v>
      </c>
      <c r="C12" s="195">
        <v>4590</v>
      </c>
      <c r="D12" s="195">
        <v>4201</v>
      </c>
      <c r="E12" s="195">
        <v>4480</v>
      </c>
      <c r="F12" s="195">
        <v>4826</v>
      </c>
      <c r="G12" s="195">
        <v>4867</v>
      </c>
      <c r="H12" s="195">
        <v>4962</v>
      </c>
      <c r="I12" s="195">
        <v>5059</v>
      </c>
      <c r="J12" s="195">
        <v>5026</v>
      </c>
      <c r="L12" s="195"/>
      <c r="M12" s="195"/>
      <c r="N12" s="195"/>
      <c r="O12" s="195"/>
      <c r="P12" s="195"/>
      <c r="Q12" s="195"/>
      <c r="R12" s="195"/>
      <c r="S12" s="195"/>
    </row>
    <row r="13" spans="1:19" s="176" customFormat="1" ht="11.25" customHeight="1">
      <c r="A13" s="198" t="s">
        <v>218</v>
      </c>
      <c r="B13" s="194" t="s">
        <v>217</v>
      </c>
      <c r="C13" s="204">
        <v>12.575342465753424</v>
      </c>
      <c r="D13" s="204">
        <v>11.509589041095891</v>
      </c>
      <c r="E13" s="204">
        <v>12.273972602739725</v>
      </c>
      <c r="F13" s="204">
        <v>13.221917808219178</v>
      </c>
      <c r="G13" s="204">
        <v>13.334246575342465</v>
      </c>
      <c r="H13" s="204">
        <v>13.594520547945205</v>
      </c>
      <c r="I13" s="204">
        <v>13.860273972602739</v>
      </c>
      <c r="J13" s="204">
        <v>13.769863013698631</v>
      </c>
      <c r="L13" s="204"/>
      <c r="M13" s="204"/>
      <c r="N13" s="204"/>
      <c r="O13" s="204"/>
      <c r="P13" s="204"/>
      <c r="Q13" s="204"/>
      <c r="R13" s="204"/>
      <c r="S13" s="204"/>
    </row>
    <row r="14" spans="1:19" s="176" customFormat="1" ht="11.25" customHeight="1">
      <c r="A14" s="189" t="s">
        <v>219</v>
      </c>
      <c r="B14" s="190"/>
      <c r="C14" s="204"/>
      <c r="D14" s="204"/>
      <c r="E14" s="204"/>
      <c r="F14" s="204"/>
      <c r="G14" s="204"/>
      <c r="H14" s="204"/>
      <c r="I14" s="204"/>
      <c r="J14" s="204"/>
      <c r="L14" s="204"/>
      <c r="M14" s="204"/>
      <c r="N14" s="204"/>
      <c r="O14" s="204"/>
      <c r="P14" s="204"/>
      <c r="Q14" s="204"/>
      <c r="R14" s="204"/>
      <c r="S14" s="204"/>
    </row>
    <row r="15" spans="1:19" s="176" customFormat="1" ht="11.25" customHeight="1">
      <c r="A15" s="198" t="s">
        <v>7</v>
      </c>
      <c r="B15" s="194" t="s">
        <v>212</v>
      </c>
      <c r="C15" s="195">
        <v>80405</v>
      </c>
      <c r="D15" s="195">
        <v>3323</v>
      </c>
      <c r="E15" s="195">
        <v>20496</v>
      </c>
      <c r="F15" s="195">
        <v>32520</v>
      </c>
      <c r="G15" s="195">
        <v>2934</v>
      </c>
      <c r="H15" s="195">
        <v>3748</v>
      </c>
      <c r="I15" s="195">
        <v>8394</v>
      </c>
      <c r="J15" s="195">
        <v>8990</v>
      </c>
      <c r="L15" s="195"/>
      <c r="M15" s="195"/>
      <c r="N15" s="195"/>
      <c r="O15" s="195"/>
      <c r="P15" s="195"/>
      <c r="Q15" s="195"/>
      <c r="R15" s="195"/>
      <c r="S15" s="195"/>
    </row>
    <row r="16" spans="1:19" s="176" customFormat="1" ht="11.25" customHeight="1">
      <c r="A16" s="196" t="s">
        <v>220</v>
      </c>
      <c r="B16" s="194"/>
      <c r="C16" s="195"/>
      <c r="D16" s="195"/>
      <c r="E16" s="195"/>
      <c r="F16" s="195"/>
      <c r="G16" s="195"/>
      <c r="H16" s="195"/>
      <c r="I16" s="195"/>
      <c r="J16" s="195"/>
      <c r="L16" s="195"/>
      <c r="M16" s="195"/>
      <c r="N16" s="195"/>
      <c r="O16" s="195"/>
      <c r="P16" s="195"/>
      <c r="Q16" s="195"/>
      <c r="R16" s="195"/>
      <c r="S16" s="195"/>
    </row>
    <row r="17" spans="1:19" s="176" customFormat="1" ht="11.25" customHeight="1">
      <c r="A17" s="200" t="s">
        <v>221</v>
      </c>
      <c r="B17" s="190" t="s">
        <v>212</v>
      </c>
      <c r="C17" s="195">
        <v>57752</v>
      </c>
      <c r="D17" s="195">
        <v>2924</v>
      </c>
      <c r="E17" s="195">
        <v>15655</v>
      </c>
      <c r="F17" s="195">
        <v>22061</v>
      </c>
      <c r="G17" s="195">
        <v>2053</v>
      </c>
      <c r="H17" s="195">
        <v>2812</v>
      </c>
      <c r="I17" s="195">
        <v>5830</v>
      </c>
      <c r="J17" s="195">
        <v>6417</v>
      </c>
      <c r="L17" s="195"/>
      <c r="M17" s="195"/>
      <c r="N17" s="195"/>
      <c r="O17" s="195"/>
      <c r="P17" s="195"/>
      <c r="Q17" s="195"/>
      <c r="R17" s="195"/>
      <c r="S17" s="195"/>
    </row>
    <row r="18" spans="1:19" s="176" customFormat="1" ht="11.25" customHeight="1">
      <c r="A18" s="201" t="s">
        <v>222</v>
      </c>
      <c r="B18" s="194" t="s">
        <v>212</v>
      </c>
      <c r="C18" s="195">
        <v>56301</v>
      </c>
      <c r="D18" s="195">
        <v>2469</v>
      </c>
      <c r="E18" s="195">
        <v>14743</v>
      </c>
      <c r="F18" s="195">
        <v>22658</v>
      </c>
      <c r="G18" s="195">
        <v>2059</v>
      </c>
      <c r="H18" s="195">
        <v>2593</v>
      </c>
      <c r="I18" s="195">
        <v>5754</v>
      </c>
      <c r="J18" s="195">
        <v>6025</v>
      </c>
    </row>
    <row r="19" spans="1:19" s="176" customFormat="1" ht="11.25" customHeight="1">
      <c r="A19" s="198" t="s">
        <v>223</v>
      </c>
      <c r="B19" s="194" t="s">
        <v>212</v>
      </c>
      <c r="C19" s="204">
        <v>46.611594202898551</v>
      </c>
      <c r="D19" s="204">
        <v>9.5488505747126435</v>
      </c>
      <c r="E19" s="204">
        <v>33.490196078431374</v>
      </c>
      <c r="F19" s="204">
        <v>52.115384615384613</v>
      </c>
      <c r="G19" s="204">
        <v>81.5</v>
      </c>
      <c r="H19" s="204">
        <v>110.23529411764706</v>
      </c>
      <c r="I19" s="204">
        <v>204.73170731707316</v>
      </c>
      <c r="J19" s="204">
        <v>299.66666666666669</v>
      </c>
      <c r="L19" s="204"/>
      <c r="M19" s="204"/>
      <c r="N19" s="204"/>
      <c r="O19" s="204"/>
      <c r="P19" s="204"/>
      <c r="Q19" s="204"/>
      <c r="R19" s="204"/>
      <c r="S19" s="204"/>
    </row>
    <row r="20" spans="1:19" s="176" customFormat="1" ht="12.6" customHeight="1">
      <c r="A20" s="189" t="s">
        <v>376</v>
      </c>
      <c r="B20" s="279" t="s">
        <v>224</v>
      </c>
      <c r="C20" s="195">
        <v>12857342</v>
      </c>
      <c r="D20" s="195">
        <v>417946</v>
      </c>
      <c r="E20" s="195">
        <v>3074360</v>
      </c>
      <c r="F20" s="195">
        <v>5509748</v>
      </c>
      <c r="G20" s="195">
        <v>467068</v>
      </c>
      <c r="H20" s="195">
        <v>599848</v>
      </c>
      <c r="I20" s="195">
        <v>1317976</v>
      </c>
      <c r="J20" s="195">
        <v>1470396</v>
      </c>
      <c r="L20" s="195"/>
      <c r="M20" s="195"/>
      <c r="N20" s="195"/>
      <c r="O20" s="195"/>
      <c r="P20" s="195"/>
      <c r="Q20" s="195"/>
      <c r="R20" s="195"/>
      <c r="S20" s="195"/>
    </row>
    <row r="21" spans="1:19" s="176" customFormat="1" ht="12.6" customHeight="1">
      <c r="A21" s="176" t="s">
        <v>377</v>
      </c>
      <c r="C21" s="195"/>
      <c r="D21" s="195"/>
      <c r="E21" s="195"/>
      <c r="F21" s="195"/>
      <c r="G21" s="195"/>
      <c r="H21" s="195"/>
      <c r="I21" s="195"/>
      <c r="J21" s="195"/>
    </row>
    <row r="22" spans="1:19" s="176" customFormat="1" ht="11.25" customHeight="1">
      <c r="A22" s="196" t="s">
        <v>7</v>
      </c>
      <c r="B22" s="280" t="s">
        <v>224</v>
      </c>
      <c r="C22" s="195">
        <v>12793046</v>
      </c>
      <c r="D22" s="195">
        <v>416019</v>
      </c>
      <c r="E22" s="195">
        <v>3071204</v>
      </c>
      <c r="F22" s="195">
        <v>5486029</v>
      </c>
      <c r="G22" s="195">
        <v>460738</v>
      </c>
      <c r="H22" s="264">
        <v>591337</v>
      </c>
      <c r="I22" s="264">
        <v>1307785</v>
      </c>
      <c r="J22" s="264">
        <v>1459935</v>
      </c>
    </row>
    <row r="23" spans="1:19" s="176" customFormat="1" ht="11.25" customHeight="1">
      <c r="A23" s="198" t="s">
        <v>223</v>
      </c>
      <c r="B23" s="202" t="s">
        <v>224</v>
      </c>
      <c r="C23" s="195">
        <v>7416</v>
      </c>
      <c r="D23" s="195">
        <v>1195</v>
      </c>
      <c r="E23" s="195">
        <v>5018</v>
      </c>
      <c r="F23" s="195">
        <v>8792</v>
      </c>
      <c r="G23" s="195">
        <v>12798</v>
      </c>
      <c r="H23" s="195">
        <v>17392</v>
      </c>
      <c r="I23" s="195">
        <v>31897</v>
      </c>
      <c r="J23" s="195">
        <v>48664</v>
      </c>
    </row>
    <row r="24" spans="1:19" s="176" customFormat="1" ht="11.25" customHeight="1">
      <c r="A24" s="196" t="s">
        <v>226</v>
      </c>
      <c r="B24" s="203" t="s">
        <v>225</v>
      </c>
      <c r="C24" s="195">
        <v>5995</v>
      </c>
      <c r="D24" s="195">
        <v>5053</v>
      </c>
      <c r="E24" s="195">
        <v>6587</v>
      </c>
      <c r="F24" s="195">
        <v>6355</v>
      </c>
      <c r="G24" s="195">
        <v>6033</v>
      </c>
      <c r="H24" s="195">
        <v>5274</v>
      </c>
      <c r="I24" s="195">
        <v>5454</v>
      </c>
      <c r="J24" s="195">
        <v>4967</v>
      </c>
    </row>
    <row r="25" spans="1:19" s="176" customFormat="1" ht="11.25" customHeight="1">
      <c r="A25" s="176" t="s">
        <v>227</v>
      </c>
      <c r="B25" s="194"/>
      <c r="C25" s="195"/>
      <c r="D25" s="195"/>
      <c r="E25" s="195"/>
      <c r="F25" s="195"/>
      <c r="G25" s="195"/>
      <c r="H25" s="195"/>
      <c r="I25" s="195"/>
      <c r="J25" s="195"/>
    </row>
    <row r="26" spans="1:19" s="176" customFormat="1" ht="11.25" customHeight="1">
      <c r="A26" s="196" t="s">
        <v>7</v>
      </c>
      <c r="B26" s="190" t="s">
        <v>212</v>
      </c>
      <c r="C26" s="281">
        <v>808064353</v>
      </c>
      <c r="D26" s="281">
        <v>50667649</v>
      </c>
      <c r="E26" s="281">
        <v>238890484</v>
      </c>
      <c r="F26" s="281">
        <v>347314463</v>
      </c>
      <c r="G26" s="281">
        <v>22606262</v>
      </c>
      <c r="H26" s="281">
        <v>27468540</v>
      </c>
      <c r="I26" s="281">
        <v>60168082</v>
      </c>
      <c r="J26" s="281">
        <v>60948873</v>
      </c>
      <c r="L26" s="178"/>
      <c r="M26" s="178"/>
      <c r="N26" s="178"/>
      <c r="O26" s="178"/>
      <c r="P26" s="178"/>
      <c r="Q26" s="178"/>
      <c r="R26" s="178"/>
      <c r="S26" s="178"/>
    </row>
    <row r="27" spans="1:19" s="176" customFormat="1" ht="11.25" customHeight="1">
      <c r="A27" s="198" t="s">
        <v>223</v>
      </c>
      <c r="B27" s="190" t="s">
        <v>212</v>
      </c>
      <c r="C27" s="195">
        <v>468443</v>
      </c>
      <c r="D27" s="195">
        <v>145597</v>
      </c>
      <c r="E27" s="195">
        <v>390344</v>
      </c>
      <c r="F27" s="195">
        <v>556594</v>
      </c>
      <c r="G27" s="195">
        <v>627952</v>
      </c>
      <c r="H27" s="195">
        <v>807898</v>
      </c>
      <c r="I27" s="195">
        <v>1467514</v>
      </c>
      <c r="J27" s="195">
        <v>2031629</v>
      </c>
      <c r="L27" s="178"/>
      <c r="M27" s="178"/>
      <c r="N27" s="178"/>
      <c r="O27" s="178"/>
      <c r="P27" s="178"/>
      <c r="Q27" s="178"/>
      <c r="R27" s="178"/>
      <c r="S27" s="178"/>
    </row>
    <row r="28" spans="1:19" s="176" customFormat="1" ht="11.25" customHeight="1">
      <c r="A28" s="198" t="s">
        <v>226</v>
      </c>
      <c r="B28" s="190" t="s">
        <v>212</v>
      </c>
      <c r="C28" s="195">
        <v>379</v>
      </c>
      <c r="D28" s="195">
        <v>615</v>
      </c>
      <c r="E28" s="195">
        <v>512</v>
      </c>
      <c r="F28" s="195">
        <v>402</v>
      </c>
      <c r="G28" s="195">
        <v>296</v>
      </c>
      <c r="H28" s="195">
        <v>245</v>
      </c>
      <c r="I28" s="195">
        <v>251</v>
      </c>
      <c r="J28" s="195">
        <v>207</v>
      </c>
      <c r="L28" s="178"/>
      <c r="M28" s="178"/>
      <c r="N28" s="178"/>
      <c r="O28" s="178"/>
      <c r="P28" s="178"/>
      <c r="Q28" s="178"/>
      <c r="R28" s="178"/>
      <c r="S28" s="178"/>
    </row>
    <row r="29" spans="1:19" s="176" customFormat="1" ht="11.25" customHeight="1">
      <c r="A29" s="196" t="s">
        <v>378</v>
      </c>
      <c r="B29" s="203" t="s">
        <v>225</v>
      </c>
      <c r="C29" s="204">
        <v>15.831716808822033</v>
      </c>
      <c r="D29" s="204">
        <v>8.2107421246247299</v>
      </c>
      <c r="E29" s="204">
        <v>12.856116947714</v>
      </c>
      <c r="F29" s="204">
        <v>15.795567373190561</v>
      </c>
      <c r="G29" s="204">
        <v>20.380990010643952</v>
      </c>
      <c r="H29" s="204">
        <v>21.527791429759283</v>
      </c>
      <c r="I29" s="204">
        <v>21.7355274844892</v>
      </c>
      <c r="J29" s="204">
        <v>23.953437170200015</v>
      </c>
      <c r="L29" s="469"/>
      <c r="M29" s="469"/>
      <c r="N29" s="469"/>
      <c r="O29" s="469"/>
      <c r="P29" s="469"/>
      <c r="Q29" s="469"/>
      <c r="R29" s="469"/>
      <c r="S29" s="469"/>
    </row>
    <row r="30" spans="1:19" ht="5.0999999999999996" customHeight="1" thickBot="1">
      <c r="A30" s="176"/>
      <c r="B30" s="176"/>
      <c r="C30" s="176"/>
      <c r="D30" s="176"/>
      <c r="E30" s="176"/>
      <c r="F30" s="176"/>
      <c r="G30" s="176"/>
      <c r="H30" s="176"/>
      <c r="I30" s="176"/>
      <c r="J30" s="176"/>
      <c r="L30" s="223"/>
      <c r="M30" s="223"/>
      <c r="N30" s="223"/>
      <c r="O30" s="223"/>
      <c r="P30" s="223"/>
      <c r="Q30" s="223"/>
      <c r="R30" s="223"/>
      <c r="S30" s="223"/>
    </row>
    <row r="31" spans="1:19" ht="9.75" thickTop="1">
      <c r="A31" s="273" t="s">
        <v>379</v>
      </c>
      <c r="B31" s="221"/>
      <c r="C31" s="221"/>
      <c r="D31" s="221"/>
      <c r="E31" s="221"/>
      <c r="F31" s="221"/>
      <c r="G31" s="221"/>
      <c r="H31" s="221"/>
      <c r="I31" s="221"/>
      <c r="J31" s="221"/>
      <c r="L31" s="223"/>
      <c r="M31" s="223"/>
      <c r="N31" s="223"/>
      <c r="O31" s="223"/>
      <c r="P31" s="223"/>
      <c r="Q31" s="223"/>
      <c r="R31" s="223"/>
      <c r="S31" s="223"/>
    </row>
    <row r="32" spans="1:19">
      <c r="A32" s="282"/>
      <c r="B32" s="176"/>
      <c r="C32" s="176"/>
      <c r="D32" s="176"/>
      <c r="E32" s="176"/>
      <c r="F32" s="176"/>
      <c r="G32" s="176"/>
      <c r="H32" s="176"/>
      <c r="I32" s="176"/>
      <c r="J32" s="176"/>
    </row>
    <row r="33" spans="1:19" s="223" customFormat="1" ht="10.5" customHeight="1">
      <c r="A33" s="178"/>
      <c r="C33" s="195"/>
      <c r="D33" s="195"/>
      <c r="E33" s="195"/>
      <c r="F33" s="195"/>
      <c r="G33" s="195"/>
      <c r="H33" s="264"/>
      <c r="I33" s="264"/>
      <c r="J33" s="264"/>
      <c r="L33" s="178"/>
      <c r="M33" s="178"/>
      <c r="N33" s="178"/>
      <c r="O33" s="178"/>
      <c r="P33" s="178"/>
      <c r="Q33" s="178"/>
      <c r="R33" s="178"/>
      <c r="S33" s="178"/>
    </row>
    <row r="34" spans="1:19" s="223" customFormat="1" ht="10.5" customHeight="1">
      <c r="C34" s="178"/>
      <c r="E34" s="195"/>
      <c r="F34" s="195"/>
      <c r="G34" s="195"/>
      <c r="H34" s="195"/>
      <c r="I34" s="264"/>
      <c r="J34" s="264"/>
      <c r="K34" s="264"/>
      <c r="L34" s="178"/>
      <c r="M34" s="178"/>
      <c r="N34" s="178"/>
      <c r="O34" s="178"/>
      <c r="P34" s="178"/>
      <c r="Q34" s="178"/>
      <c r="R34" s="178"/>
      <c r="S34" s="178"/>
    </row>
    <row r="35" spans="1:19" s="223" customFormat="1" ht="10.5" customHeight="1">
      <c r="E35" s="264"/>
      <c r="F35" s="264"/>
      <c r="G35" s="264"/>
      <c r="H35" s="264"/>
      <c r="I35" s="264"/>
      <c r="J35" s="264"/>
      <c r="K35" s="264"/>
      <c r="L35" s="178"/>
      <c r="M35" s="178"/>
      <c r="N35" s="178"/>
      <c r="O35" s="178"/>
      <c r="P35" s="178"/>
      <c r="Q35" s="178"/>
      <c r="R35" s="178"/>
      <c r="S35" s="178"/>
    </row>
    <row r="36" spans="1:19">
      <c r="A36" s="178"/>
      <c r="D36" s="178"/>
      <c r="K36" s="214"/>
    </row>
    <row r="37" spans="1:19">
      <c r="A37" s="178"/>
      <c r="C37" s="195"/>
      <c r="D37" s="178"/>
      <c r="K37" s="214"/>
    </row>
    <row r="38" spans="1:19">
      <c r="C38" s="195"/>
      <c r="K38" s="214"/>
    </row>
    <row r="39" spans="1:19">
      <c r="A39" s="178"/>
      <c r="C39" s="195"/>
      <c r="D39" s="178"/>
      <c r="K39" s="214"/>
    </row>
    <row r="40" spans="1:19">
      <c r="A40" s="178"/>
      <c r="C40" s="195"/>
      <c r="D40" s="178"/>
      <c r="K40" s="214"/>
    </row>
    <row r="41" spans="1:19">
      <c r="A41" s="178"/>
      <c r="C41" s="195"/>
      <c r="D41" s="178"/>
      <c r="K41" s="214"/>
    </row>
    <row r="42" spans="1:19">
      <c r="C42" s="195"/>
      <c r="K42" s="214"/>
    </row>
    <row r="43" spans="1:19">
      <c r="A43" s="178"/>
      <c r="C43" s="195"/>
      <c r="D43" s="178"/>
      <c r="K43" s="214"/>
    </row>
    <row r="44" spans="1:19">
      <c r="A44" s="178"/>
      <c r="C44" s="195"/>
      <c r="D44" s="178"/>
      <c r="K44" s="214"/>
    </row>
    <row r="45" spans="1:19">
      <c r="A45" s="178"/>
      <c r="C45" s="178"/>
      <c r="K45" s="214"/>
    </row>
    <row r="46" spans="1:19">
      <c r="A46" s="178"/>
      <c r="C46" s="178"/>
      <c r="K46" s="214"/>
    </row>
    <row r="47" spans="1:19">
      <c r="A47" s="178"/>
      <c r="C47" s="178"/>
      <c r="K47" s="214"/>
    </row>
    <row r="48" spans="1:19">
      <c r="A48" s="178"/>
      <c r="C48" s="178"/>
      <c r="K48" s="214"/>
    </row>
    <row r="49" spans="1:11">
      <c r="K49" s="214"/>
    </row>
    <row r="50" spans="1:11">
      <c r="A50" s="178"/>
      <c r="C50" s="178"/>
      <c r="K50" s="214"/>
    </row>
    <row r="51" spans="1:11">
      <c r="A51" s="178"/>
      <c r="C51" s="178"/>
      <c r="K51" s="214"/>
    </row>
    <row r="52" spans="1:11">
      <c r="A52" s="178"/>
      <c r="C52" s="178"/>
      <c r="K52" s="214"/>
    </row>
    <row r="53" spans="1:11">
      <c r="K53" s="214"/>
    </row>
    <row r="54" spans="1:11">
      <c r="A54" s="178"/>
      <c r="C54" s="178"/>
      <c r="K54" s="214"/>
    </row>
    <row r="55" spans="1:11">
      <c r="A55" s="178"/>
      <c r="C55" s="178"/>
      <c r="K55" s="214"/>
    </row>
    <row r="56" spans="1:11">
      <c r="A56" s="178"/>
      <c r="C56" s="178"/>
      <c r="K56" s="214"/>
    </row>
    <row r="57" spans="1:11">
      <c r="A57" s="178"/>
      <c r="C57" s="178"/>
      <c r="K57" s="214"/>
    </row>
    <row r="92" spans="1:1">
      <c r="A92" s="214">
        <v>2008</v>
      </c>
    </row>
  </sheetData>
  <mergeCells count="4">
    <mergeCell ref="A1:J1"/>
    <mergeCell ref="B3:B4"/>
    <mergeCell ref="C3:C4"/>
    <mergeCell ref="D3:J3"/>
  </mergeCells>
  <pageMargins left="0.70866141732283472" right="0.70866141732283472" top="0.74803149606299213" bottom="0.74803149606299213" header="0.31496062992125984" footer="0.31496062992125984"/>
  <pageSetup paperSize="9" scale="93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27"/>
  <sheetViews>
    <sheetView showGridLines="0" zoomScaleNormal="100" zoomScaleSheetLayoutView="100" workbookViewId="0"/>
  </sheetViews>
  <sheetFormatPr defaultColWidth="9.140625" defaultRowHeight="9"/>
  <cols>
    <col min="1" max="1" width="14.28515625" style="178" customWidth="1"/>
    <col min="2" max="2" width="10.28515625" style="178" customWidth="1"/>
    <col min="3" max="3" width="8.85546875" style="178" customWidth="1"/>
    <col min="4" max="7" width="10.28515625" style="178" customWidth="1"/>
    <col min="8" max="8" width="9" style="178" customWidth="1"/>
    <col min="9" max="16384" width="9.140625" style="178"/>
  </cols>
  <sheetData>
    <row r="1" spans="1:10" s="176" customFormat="1" ht="26.1" customHeight="1">
      <c r="A1" s="510" t="s">
        <v>332</v>
      </c>
      <c r="B1" s="510"/>
      <c r="C1" s="510"/>
      <c r="D1" s="510"/>
      <c r="E1" s="510"/>
      <c r="F1" s="510"/>
      <c r="G1" s="510"/>
      <c r="H1" s="510"/>
      <c r="I1" s="231"/>
    </row>
    <row r="2" spans="1:10" ht="14.25" customHeight="1">
      <c r="A2" s="177">
        <v>2018</v>
      </c>
      <c r="H2" s="208"/>
    </row>
    <row r="3" spans="1:10" ht="49.9" customHeight="1">
      <c r="A3" s="181" t="s">
        <v>229</v>
      </c>
      <c r="B3" s="451" t="s">
        <v>382</v>
      </c>
      <c r="C3" s="451" t="s">
        <v>383</v>
      </c>
      <c r="D3" s="451" t="s">
        <v>249</v>
      </c>
      <c r="E3" s="451" t="s">
        <v>250</v>
      </c>
      <c r="F3" s="451" t="s">
        <v>384</v>
      </c>
      <c r="G3" s="451" t="s">
        <v>385</v>
      </c>
      <c r="H3" s="454" t="s">
        <v>381</v>
      </c>
    </row>
    <row r="4" spans="1:10" ht="5.0999999999999996" customHeight="1">
      <c r="A4" s="176"/>
      <c r="B4" s="176"/>
      <c r="C4" s="176"/>
      <c r="D4" s="185"/>
      <c r="E4" s="176"/>
      <c r="F4" s="176"/>
      <c r="G4" s="176"/>
      <c r="H4" s="176"/>
    </row>
    <row r="5" spans="1:10" ht="11.25" customHeight="1">
      <c r="A5" s="218" t="s">
        <v>15</v>
      </c>
      <c r="B5" s="283">
        <v>10276617</v>
      </c>
      <c r="C5" s="283">
        <v>1725</v>
      </c>
      <c r="D5" s="283">
        <v>2133958</v>
      </c>
      <c r="E5" s="283">
        <v>12793045.788000001</v>
      </c>
      <c r="F5" s="284">
        <v>5957.4591304347823</v>
      </c>
      <c r="G5" s="285">
        <v>4.8157541057509095</v>
      </c>
      <c r="H5" s="283">
        <v>1244.8693755931549</v>
      </c>
      <c r="J5" s="377"/>
    </row>
    <row r="6" spans="1:10" ht="11.25" customHeight="1">
      <c r="A6" s="198" t="s">
        <v>16</v>
      </c>
      <c r="B6" s="283">
        <v>9779826</v>
      </c>
      <c r="C6" s="283">
        <v>1659</v>
      </c>
      <c r="D6" s="283">
        <v>2061504</v>
      </c>
      <c r="E6" s="283">
        <v>12257797.130000001</v>
      </c>
      <c r="F6" s="284">
        <v>5895.0126582278481</v>
      </c>
      <c r="G6" s="285">
        <v>4.7440247508615068</v>
      </c>
      <c r="H6" s="283">
        <v>1253.3757890989064</v>
      </c>
      <c r="J6" s="377"/>
    </row>
    <row r="7" spans="1:10" ht="11.25" customHeight="1">
      <c r="A7" s="201" t="s">
        <v>17</v>
      </c>
      <c r="B7" s="283">
        <v>3572583</v>
      </c>
      <c r="C7" s="283">
        <v>503</v>
      </c>
      <c r="D7" s="283">
        <v>697597</v>
      </c>
      <c r="E7" s="283">
        <v>3876002.6290000002</v>
      </c>
      <c r="F7" s="284">
        <v>7102.5506958250498</v>
      </c>
      <c r="G7" s="285">
        <v>5.1212705903265068</v>
      </c>
      <c r="H7" s="283">
        <v>1084.930043332793</v>
      </c>
      <c r="J7" s="377"/>
    </row>
    <row r="8" spans="1:10" ht="11.25" customHeight="1">
      <c r="A8" s="201" t="s">
        <v>18</v>
      </c>
      <c r="B8" s="283">
        <v>2216569</v>
      </c>
      <c r="C8" s="283">
        <v>357</v>
      </c>
      <c r="D8" s="283">
        <v>446840</v>
      </c>
      <c r="E8" s="283">
        <v>2687431.4819999998</v>
      </c>
      <c r="F8" s="284">
        <v>6208.8767507002804</v>
      </c>
      <c r="G8" s="285">
        <v>4.9605429236415723</v>
      </c>
      <c r="H8" s="283">
        <v>1212.4285244447613</v>
      </c>
      <c r="J8" s="377"/>
    </row>
    <row r="9" spans="1:10" ht="11.25" customHeight="1">
      <c r="A9" s="201" t="s">
        <v>230</v>
      </c>
      <c r="B9" s="283">
        <v>2846332</v>
      </c>
      <c r="C9" s="283">
        <v>552</v>
      </c>
      <c r="D9" s="283">
        <v>629840</v>
      </c>
      <c r="E9" s="283">
        <v>3956720.679</v>
      </c>
      <c r="F9" s="284">
        <v>5156.398550724638</v>
      </c>
      <c r="G9" s="285">
        <v>4.5191350184173755</v>
      </c>
      <c r="H9" s="283">
        <v>1390.1121439803931</v>
      </c>
      <c r="J9" s="377"/>
    </row>
    <row r="10" spans="1:10" ht="11.25" customHeight="1">
      <c r="A10" s="201" t="s">
        <v>19</v>
      </c>
      <c r="B10" s="283">
        <v>705478</v>
      </c>
      <c r="C10" s="283">
        <v>139</v>
      </c>
      <c r="D10" s="283">
        <v>146128</v>
      </c>
      <c r="E10" s="283">
        <v>855028.36699999997</v>
      </c>
      <c r="F10" s="284">
        <v>5075.3812949640287</v>
      </c>
      <c r="G10" s="285">
        <v>4.8278084966604622</v>
      </c>
      <c r="H10" s="283">
        <v>1211.9844516767355</v>
      </c>
      <c r="J10" s="377"/>
    </row>
    <row r="11" spans="1:10" ht="11.25" customHeight="1">
      <c r="A11" s="201" t="s">
        <v>20</v>
      </c>
      <c r="B11" s="283">
        <v>438864</v>
      </c>
      <c r="C11" s="283">
        <v>108</v>
      </c>
      <c r="D11" s="283">
        <v>141099</v>
      </c>
      <c r="E11" s="283">
        <v>882613.973</v>
      </c>
      <c r="F11" s="284">
        <v>4063.5555555555557</v>
      </c>
      <c r="G11" s="285">
        <v>3.1103267918270152</v>
      </c>
      <c r="H11" s="283">
        <v>2011.1332280615406</v>
      </c>
      <c r="J11" s="377"/>
    </row>
    <row r="12" spans="1:10" ht="11.25" customHeight="1">
      <c r="A12" s="198" t="s">
        <v>21</v>
      </c>
      <c r="B12" s="283">
        <v>242846</v>
      </c>
      <c r="C12" s="283">
        <v>37</v>
      </c>
      <c r="D12" s="283">
        <v>34887</v>
      </c>
      <c r="E12" s="283">
        <v>222677.07699999999</v>
      </c>
      <c r="F12" s="284">
        <v>6563.405405405405</v>
      </c>
      <c r="G12" s="285">
        <v>6.9609310058187868</v>
      </c>
      <c r="H12" s="283">
        <v>916.94768289368574</v>
      </c>
      <c r="J12" s="377"/>
    </row>
    <row r="13" spans="1:10" ht="11.25" customHeight="1">
      <c r="A13" s="198" t="s">
        <v>22</v>
      </c>
      <c r="B13" s="283">
        <v>253945</v>
      </c>
      <c r="C13" s="283">
        <v>29</v>
      </c>
      <c r="D13" s="283">
        <v>37567</v>
      </c>
      <c r="E13" s="283">
        <v>312571.58100000001</v>
      </c>
      <c r="F13" s="284">
        <v>8756.7241379310344</v>
      </c>
      <c r="G13" s="285">
        <v>6.7597891766710143</v>
      </c>
      <c r="H13" s="283">
        <v>1230.8633011085078</v>
      </c>
      <c r="J13" s="377"/>
    </row>
    <row r="14" spans="1:10" ht="5.0999999999999996" customHeight="1" thickBot="1">
      <c r="A14" s="176"/>
      <c r="B14" s="176"/>
      <c r="C14" s="176"/>
      <c r="D14" s="176"/>
      <c r="E14" s="176"/>
      <c r="F14" s="176"/>
      <c r="G14" s="176"/>
      <c r="H14" s="176"/>
      <c r="J14" s="377"/>
    </row>
    <row r="15" spans="1:10" ht="6" customHeight="1" thickTop="1">
      <c r="A15" s="206"/>
      <c r="B15" s="206"/>
      <c r="C15" s="206"/>
      <c r="D15" s="206"/>
      <c r="E15" s="206"/>
      <c r="F15" s="206"/>
      <c r="G15" s="206"/>
      <c r="H15" s="206"/>
      <c r="J15" s="377"/>
    </row>
    <row r="16" spans="1:10">
      <c r="A16" s="176"/>
      <c r="B16" s="176"/>
      <c r="C16" s="176"/>
      <c r="D16" s="176"/>
      <c r="E16" s="176"/>
      <c r="F16" s="176"/>
      <c r="G16" s="176"/>
      <c r="H16" s="176"/>
      <c r="J16" s="377"/>
    </row>
    <row r="17" spans="1:10" ht="14.25" customHeight="1">
      <c r="B17" s="283"/>
      <c r="C17" s="283"/>
      <c r="D17" s="283"/>
      <c r="E17" s="283"/>
      <c r="F17" s="283"/>
      <c r="G17" s="283"/>
      <c r="H17" s="283"/>
      <c r="J17" s="377"/>
    </row>
    <row r="18" spans="1:10" ht="14.25" customHeight="1">
      <c r="B18" s="283"/>
      <c r="C18" s="283"/>
      <c r="D18" s="283"/>
      <c r="E18" s="283"/>
      <c r="F18" s="283"/>
      <c r="G18" s="283"/>
      <c r="H18" s="283"/>
      <c r="J18" s="377"/>
    </row>
    <row r="19" spans="1:10" ht="14.25" customHeight="1">
      <c r="B19" s="283"/>
      <c r="C19" s="283"/>
      <c r="D19" s="283"/>
      <c r="E19" s="283"/>
      <c r="F19" s="283"/>
      <c r="G19" s="283"/>
      <c r="H19" s="283"/>
    </row>
    <row r="20" spans="1:10" ht="14.25" customHeight="1">
      <c r="B20" s="283"/>
      <c r="C20" s="283"/>
      <c r="D20" s="283"/>
      <c r="E20" s="283"/>
      <c r="F20" s="283"/>
      <c r="G20" s="283"/>
      <c r="H20" s="283"/>
    </row>
    <row r="21" spans="1:10" ht="14.25" customHeight="1">
      <c r="B21" s="283"/>
      <c r="C21" s="283"/>
      <c r="D21" s="283"/>
      <c r="E21" s="283"/>
      <c r="F21" s="283"/>
      <c r="G21" s="283"/>
      <c r="H21" s="283"/>
    </row>
    <row r="22" spans="1:10" ht="14.25" customHeight="1">
      <c r="A22" s="286"/>
      <c r="B22" s="283"/>
      <c r="C22" s="283"/>
      <c r="D22" s="283"/>
      <c r="E22" s="283"/>
      <c r="F22" s="283"/>
      <c r="G22" s="283"/>
      <c r="H22" s="283"/>
    </row>
    <row r="23" spans="1:10" s="214" customFormat="1" ht="14.25" customHeight="1">
      <c r="A23" s="236"/>
      <c r="B23" s="31"/>
      <c r="C23" s="287"/>
      <c r="D23" s="31"/>
      <c r="E23" s="31"/>
      <c r="F23" s="31"/>
      <c r="G23" s="31"/>
      <c r="H23" s="31"/>
    </row>
    <row r="24" spans="1:10" ht="14.25" customHeight="1">
      <c r="B24" s="288"/>
      <c r="C24" s="288"/>
      <c r="D24" s="288"/>
      <c r="E24" s="288"/>
      <c r="F24" s="288"/>
      <c r="G24" s="288"/>
      <c r="H24" s="288"/>
    </row>
    <row r="25" spans="1:10" ht="14.25" customHeight="1">
      <c r="B25" s="288"/>
      <c r="C25" s="288"/>
      <c r="D25" s="288"/>
      <c r="E25" s="288"/>
      <c r="F25" s="288"/>
      <c r="G25" s="288"/>
      <c r="H25" s="288"/>
    </row>
    <row r="26" spans="1:10" ht="14.25" customHeight="1">
      <c r="B26" s="288"/>
      <c r="C26" s="288"/>
      <c r="D26" s="288"/>
      <c r="E26" s="288"/>
      <c r="F26" s="288"/>
      <c r="G26" s="288"/>
      <c r="H26" s="288"/>
    </row>
    <row r="27" spans="1:10" ht="14.25" customHeight="1">
      <c r="B27" s="288"/>
      <c r="C27" s="288"/>
      <c r="D27" s="288"/>
      <c r="E27" s="288"/>
      <c r="F27" s="288"/>
      <c r="G27" s="288"/>
      <c r="H27" s="288"/>
    </row>
  </sheetData>
  <mergeCells count="1">
    <mergeCell ref="A1:H1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146"/>
  <sheetViews>
    <sheetView showGridLines="0" zoomScaleNormal="100" zoomScaleSheetLayoutView="100" workbookViewId="0"/>
  </sheetViews>
  <sheetFormatPr defaultColWidth="9.140625" defaultRowHeight="9"/>
  <cols>
    <col min="1" max="1" width="36.28515625" style="291" customWidth="1"/>
    <col min="2" max="2" width="7.28515625" style="291" customWidth="1"/>
    <col min="3" max="3" width="7.140625" style="291" customWidth="1"/>
    <col min="4" max="6" width="6.85546875" style="291" customWidth="1"/>
    <col min="7" max="7" width="7.42578125" style="291" customWidth="1"/>
    <col min="8" max="8" width="6.85546875" style="291" customWidth="1"/>
    <col min="9" max="10" width="6.7109375" style="291" customWidth="1"/>
    <col min="11" max="16384" width="9.140625" style="291"/>
  </cols>
  <sheetData>
    <row r="1" spans="1:10" s="289" customFormat="1" ht="26.1" customHeight="1">
      <c r="A1" s="536" t="s">
        <v>406</v>
      </c>
      <c r="B1" s="536"/>
      <c r="C1" s="536"/>
      <c r="D1" s="536"/>
      <c r="E1" s="536"/>
      <c r="F1" s="536"/>
      <c r="G1" s="536"/>
      <c r="H1" s="536"/>
      <c r="I1" s="536"/>
      <c r="J1" s="536"/>
    </row>
    <row r="2" spans="1:10" ht="10.5" customHeight="1">
      <c r="A2" s="290">
        <v>2018</v>
      </c>
      <c r="J2" s="292" t="s">
        <v>252</v>
      </c>
    </row>
    <row r="3" spans="1:10" ht="18" customHeight="1">
      <c r="A3" s="293"/>
      <c r="B3" s="537" t="s">
        <v>15</v>
      </c>
      <c r="C3" s="525" t="s">
        <v>16</v>
      </c>
      <c r="D3" s="539"/>
      <c r="E3" s="539"/>
      <c r="F3" s="539"/>
      <c r="G3" s="539"/>
      <c r="H3" s="540"/>
      <c r="I3" s="537" t="s">
        <v>21</v>
      </c>
      <c r="J3" s="537" t="s">
        <v>22</v>
      </c>
    </row>
    <row r="4" spans="1:10" ht="18" customHeight="1">
      <c r="A4" s="294" t="s">
        <v>253</v>
      </c>
      <c r="B4" s="538"/>
      <c r="C4" s="254" t="s">
        <v>7</v>
      </c>
      <c r="D4" s="254" t="s">
        <v>17</v>
      </c>
      <c r="E4" s="254" t="s">
        <v>18</v>
      </c>
      <c r="F4" s="254" t="s">
        <v>230</v>
      </c>
      <c r="G4" s="254" t="s">
        <v>19</v>
      </c>
      <c r="H4" s="254" t="s">
        <v>20</v>
      </c>
      <c r="I4" s="538"/>
      <c r="J4" s="538"/>
    </row>
    <row r="5" spans="1:10" ht="5.0999999999999996" customHeight="1">
      <c r="A5" s="230"/>
    </row>
    <row r="6" spans="1:10" s="296" customFormat="1" ht="11.25" customHeight="1">
      <c r="A6" s="231" t="s">
        <v>254</v>
      </c>
      <c r="B6" s="295">
        <v>12793046</v>
      </c>
      <c r="C6" s="295">
        <v>12257797</v>
      </c>
      <c r="D6" s="295">
        <v>3876003</v>
      </c>
      <c r="E6" s="295">
        <v>2687431</v>
      </c>
      <c r="F6" s="295">
        <v>3956721</v>
      </c>
      <c r="G6" s="295">
        <v>855028</v>
      </c>
      <c r="H6" s="295">
        <v>882614</v>
      </c>
      <c r="I6" s="295">
        <v>222677</v>
      </c>
      <c r="J6" s="295">
        <v>312572</v>
      </c>
    </row>
    <row r="7" spans="1:10" s="296" customFormat="1" ht="11.25" customHeight="1">
      <c r="A7" s="297" t="s">
        <v>255</v>
      </c>
      <c r="B7" s="295">
        <v>9392395</v>
      </c>
      <c r="C7" s="295">
        <v>8954420</v>
      </c>
      <c r="D7" s="295">
        <v>2830608</v>
      </c>
      <c r="E7" s="295">
        <v>1851640</v>
      </c>
      <c r="F7" s="295">
        <v>2996645</v>
      </c>
      <c r="G7" s="295">
        <v>611276</v>
      </c>
      <c r="H7" s="295">
        <v>664251</v>
      </c>
      <c r="I7" s="295">
        <v>182336</v>
      </c>
      <c r="J7" s="295">
        <v>255639</v>
      </c>
    </row>
    <row r="8" spans="1:10" s="296" customFormat="1" ht="11.25" customHeight="1">
      <c r="A8" s="298" t="s">
        <v>256</v>
      </c>
      <c r="B8" s="295">
        <v>1403225</v>
      </c>
      <c r="C8" s="295">
        <v>1337946</v>
      </c>
      <c r="D8" s="295">
        <v>397669</v>
      </c>
      <c r="E8" s="295">
        <v>262644</v>
      </c>
      <c r="F8" s="295">
        <v>476413</v>
      </c>
      <c r="G8" s="295">
        <v>92143</v>
      </c>
      <c r="H8" s="295">
        <v>109077</v>
      </c>
      <c r="I8" s="295">
        <v>27614</v>
      </c>
      <c r="J8" s="295">
        <v>37665</v>
      </c>
    </row>
    <row r="9" spans="1:10" s="296" customFormat="1" ht="11.25" customHeight="1">
      <c r="A9" s="298" t="s">
        <v>257</v>
      </c>
      <c r="B9" s="295">
        <v>1502793</v>
      </c>
      <c r="C9" s="295">
        <v>1418948</v>
      </c>
      <c r="D9" s="295">
        <v>466268</v>
      </c>
      <c r="E9" s="295">
        <v>310124</v>
      </c>
      <c r="F9" s="295">
        <v>437642</v>
      </c>
      <c r="G9" s="295">
        <v>105881</v>
      </c>
      <c r="H9" s="295">
        <v>99033</v>
      </c>
      <c r="I9" s="295">
        <v>35152</v>
      </c>
      <c r="J9" s="295">
        <v>48693</v>
      </c>
    </row>
    <row r="10" spans="1:10" s="296" customFormat="1" ht="11.25" customHeight="1">
      <c r="A10" s="298" t="s">
        <v>154</v>
      </c>
      <c r="B10" s="295">
        <v>1036729</v>
      </c>
      <c r="C10" s="295">
        <v>997660</v>
      </c>
      <c r="D10" s="295">
        <v>318868</v>
      </c>
      <c r="E10" s="295">
        <v>220058</v>
      </c>
      <c r="F10" s="295">
        <v>328670</v>
      </c>
      <c r="G10" s="295">
        <v>71592</v>
      </c>
      <c r="H10" s="295">
        <v>58472</v>
      </c>
      <c r="I10" s="295">
        <v>14677</v>
      </c>
      <c r="J10" s="295">
        <v>24392</v>
      </c>
    </row>
    <row r="11" spans="1:10" s="296" customFormat="1" ht="11.25" customHeight="1">
      <c r="A11" s="298" t="s">
        <v>258</v>
      </c>
      <c r="B11" s="295">
        <v>1202993</v>
      </c>
      <c r="C11" s="295">
        <v>1150318</v>
      </c>
      <c r="D11" s="295">
        <v>352909</v>
      </c>
      <c r="E11" s="295">
        <v>228279</v>
      </c>
      <c r="F11" s="295">
        <v>407776</v>
      </c>
      <c r="G11" s="295">
        <v>75041</v>
      </c>
      <c r="H11" s="295">
        <v>86312</v>
      </c>
      <c r="I11" s="295">
        <v>23461</v>
      </c>
      <c r="J11" s="295">
        <v>29214</v>
      </c>
    </row>
    <row r="12" spans="1:10" s="296" customFormat="1" ht="11.25" customHeight="1">
      <c r="A12" s="298" t="s">
        <v>259</v>
      </c>
      <c r="B12" s="295">
        <v>1341329</v>
      </c>
      <c r="C12" s="295">
        <v>1281049</v>
      </c>
      <c r="D12" s="295">
        <v>411996</v>
      </c>
      <c r="E12" s="295">
        <v>262568</v>
      </c>
      <c r="F12" s="295">
        <v>438280</v>
      </c>
      <c r="G12" s="295">
        <v>82517</v>
      </c>
      <c r="H12" s="295">
        <v>85688</v>
      </c>
      <c r="I12" s="295">
        <v>25788</v>
      </c>
      <c r="J12" s="295">
        <v>34493</v>
      </c>
    </row>
    <row r="13" spans="1:10" s="296" customFormat="1" ht="11.25" customHeight="1">
      <c r="A13" s="298" t="s">
        <v>260</v>
      </c>
      <c r="B13" s="295">
        <v>1600835</v>
      </c>
      <c r="C13" s="295">
        <v>1523081</v>
      </c>
      <c r="D13" s="295">
        <v>483325</v>
      </c>
      <c r="E13" s="295">
        <v>319724</v>
      </c>
      <c r="F13" s="295">
        <v>510957</v>
      </c>
      <c r="G13" s="295">
        <v>102324</v>
      </c>
      <c r="H13" s="295">
        <v>106751</v>
      </c>
      <c r="I13" s="295">
        <v>32168</v>
      </c>
      <c r="J13" s="295">
        <v>45586</v>
      </c>
    </row>
    <row r="14" spans="1:10" s="296" customFormat="1" ht="11.25" customHeight="1">
      <c r="A14" s="298" t="s">
        <v>178</v>
      </c>
      <c r="B14" s="295">
        <v>1247704</v>
      </c>
      <c r="C14" s="295">
        <v>1189993</v>
      </c>
      <c r="D14" s="295">
        <v>386786</v>
      </c>
      <c r="E14" s="295">
        <v>232683</v>
      </c>
      <c r="F14" s="295">
        <v>378596</v>
      </c>
      <c r="G14" s="295">
        <v>76903</v>
      </c>
      <c r="H14" s="295">
        <v>115026</v>
      </c>
      <c r="I14" s="295">
        <v>23477</v>
      </c>
      <c r="J14" s="295">
        <v>34234</v>
      </c>
    </row>
    <row r="15" spans="1:10" s="296" customFormat="1" ht="11.25" customHeight="1">
      <c r="A15" s="298" t="s">
        <v>179</v>
      </c>
      <c r="B15" s="295">
        <v>56787</v>
      </c>
      <c r="C15" s="295">
        <v>55425</v>
      </c>
      <c r="D15" s="295">
        <v>12786</v>
      </c>
      <c r="E15" s="295">
        <v>15561</v>
      </c>
      <c r="F15" s="295">
        <v>18310</v>
      </c>
      <c r="G15" s="295">
        <v>4875</v>
      </c>
      <c r="H15" s="295">
        <v>3893</v>
      </c>
      <c r="I15" s="295" t="s">
        <v>333</v>
      </c>
      <c r="J15" s="295">
        <v>1362</v>
      </c>
    </row>
    <row r="16" spans="1:10" s="296" customFormat="1" ht="11.25" customHeight="1">
      <c r="A16" s="297" t="s">
        <v>261</v>
      </c>
      <c r="B16" s="295">
        <v>3400651</v>
      </c>
      <c r="C16" s="295">
        <v>3303377</v>
      </c>
      <c r="D16" s="295">
        <v>1045395</v>
      </c>
      <c r="E16" s="295">
        <v>835791</v>
      </c>
      <c r="F16" s="295">
        <v>960076</v>
      </c>
      <c r="G16" s="295">
        <v>243752</v>
      </c>
      <c r="H16" s="295">
        <v>218363</v>
      </c>
      <c r="I16" s="295">
        <v>40341</v>
      </c>
      <c r="J16" s="295">
        <v>56933</v>
      </c>
    </row>
    <row r="17" spans="1:10" s="296" customFormat="1" ht="11.25" customHeight="1">
      <c r="A17" s="298" t="s">
        <v>262</v>
      </c>
      <c r="B17" s="295">
        <v>891355</v>
      </c>
      <c r="C17" s="295">
        <v>853127</v>
      </c>
      <c r="D17" s="295">
        <v>267920</v>
      </c>
      <c r="E17" s="295">
        <v>178090</v>
      </c>
      <c r="F17" s="295">
        <v>296772</v>
      </c>
      <c r="G17" s="295">
        <v>55372</v>
      </c>
      <c r="H17" s="295">
        <v>54974</v>
      </c>
      <c r="I17" s="295">
        <v>15583</v>
      </c>
      <c r="J17" s="295">
        <v>22645</v>
      </c>
    </row>
    <row r="18" spans="1:10" s="296" customFormat="1" ht="11.25" customHeight="1">
      <c r="A18" s="298" t="s">
        <v>263</v>
      </c>
      <c r="B18" s="295">
        <v>457498</v>
      </c>
      <c r="C18" s="295">
        <v>438784</v>
      </c>
      <c r="D18" s="295">
        <v>144300</v>
      </c>
      <c r="E18" s="295">
        <v>95320</v>
      </c>
      <c r="F18" s="295">
        <v>140024</v>
      </c>
      <c r="G18" s="295">
        <v>30804</v>
      </c>
      <c r="H18" s="295">
        <v>28336</v>
      </c>
      <c r="I18" s="295">
        <v>7055</v>
      </c>
      <c r="J18" s="295">
        <v>11659</v>
      </c>
    </row>
    <row r="19" spans="1:10" s="296" customFormat="1" ht="11.25" customHeight="1">
      <c r="A19" s="298" t="s">
        <v>191</v>
      </c>
      <c r="B19" s="295">
        <v>155340</v>
      </c>
      <c r="C19" s="295">
        <v>153741</v>
      </c>
      <c r="D19" s="295">
        <v>48187</v>
      </c>
      <c r="E19" s="295">
        <v>35079</v>
      </c>
      <c r="F19" s="295">
        <v>52215</v>
      </c>
      <c r="G19" s="295">
        <v>8129</v>
      </c>
      <c r="H19" s="295">
        <v>10132</v>
      </c>
      <c r="I19" s="295">
        <v>1341</v>
      </c>
      <c r="J19" s="295">
        <v>258</v>
      </c>
    </row>
    <row r="20" spans="1:10" s="296" customFormat="1" ht="11.25" customHeight="1">
      <c r="A20" s="298" t="s">
        <v>264</v>
      </c>
      <c r="B20" s="295">
        <v>36712</v>
      </c>
      <c r="C20" s="295">
        <v>36568</v>
      </c>
      <c r="D20" s="295">
        <v>9239</v>
      </c>
      <c r="E20" s="295">
        <v>7473</v>
      </c>
      <c r="F20" s="295">
        <v>13497</v>
      </c>
      <c r="G20" s="295">
        <v>1963</v>
      </c>
      <c r="H20" s="295">
        <v>4395</v>
      </c>
      <c r="I20" s="295">
        <v>101</v>
      </c>
      <c r="J20" s="295">
        <v>44</v>
      </c>
    </row>
    <row r="21" spans="1:10" s="296" customFormat="1" ht="11.25" customHeight="1">
      <c r="A21" s="298" t="s">
        <v>265</v>
      </c>
      <c r="B21" s="295">
        <v>208615</v>
      </c>
      <c r="C21" s="295">
        <v>203790</v>
      </c>
      <c r="D21" s="295">
        <v>62867</v>
      </c>
      <c r="E21" s="295">
        <v>46626</v>
      </c>
      <c r="F21" s="295">
        <v>64698</v>
      </c>
      <c r="G21" s="295">
        <v>12993</v>
      </c>
      <c r="H21" s="295">
        <v>16605</v>
      </c>
      <c r="I21" s="295">
        <v>542</v>
      </c>
      <c r="J21" s="295">
        <v>4283</v>
      </c>
    </row>
    <row r="22" spans="1:10" s="296" customFormat="1" ht="20.25" customHeight="1">
      <c r="A22" s="298" t="s">
        <v>266</v>
      </c>
      <c r="B22" s="295">
        <v>137387</v>
      </c>
      <c r="C22" s="295">
        <v>133982</v>
      </c>
      <c r="D22" s="295">
        <v>45365</v>
      </c>
      <c r="E22" s="295">
        <v>31222</v>
      </c>
      <c r="F22" s="295">
        <v>37244</v>
      </c>
      <c r="G22" s="295">
        <v>9886</v>
      </c>
      <c r="H22" s="295">
        <v>10264</v>
      </c>
      <c r="I22" s="295">
        <v>2700</v>
      </c>
      <c r="J22" s="295">
        <v>704</v>
      </c>
    </row>
    <row r="23" spans="1:10" s="296" customFormat="1" ht="11.25" customHeight="1">
      <c r="A23" s="298" t="s">
        <v>267</v>
      </c>
      <c r="B23" s="295">
        <v>12162</v>
      </c>
      <c r="C23" s="295">
        <v>11855</v>
      </c>
      <c r="D23" s="295">
        <v>3802</v>
      </c>
      <c r="E23" s="295">
        <v>2242</v>
      </c>
      <c r="F23" s="295">
        <v>3729</v>
      </c>
      <c r="G23" s="295">
        <v>1059</v>
      </c>
      <c r="H23" s="295">
        <v>1024</v>
      </c>
      <c r="I23" s="295" t="s">
        <v>198</v>
      </c>
      <c r="J23" s="295" t="s">
        <v>198</v>
      </c>
    </row>
    <row r="24" spans="1:10" s="296" customFormat="1" ht="11.25" customHeight="1">
      <c r="A24" s="298" t="s">
        <v>268</v>
      </c>
      <c r="B24" s="295">
        <v>111759</v>
      </c>
      <c r="C24" s="295">
        <v>108936</v>
      </c>
      <c r="D24" s="295">
        <v>30715</v>
      </c>
      <c r="E24" s="295">
        <v>24923</v>
      </c>
      <c r="F24" s="295">
        <v>39598</v>
      </c>
      <c r="G24" s="295">
        <v>6450</v>
      </c>
      <c r="H24" s="295">
        <v>7250</v>
      </c>
      <c r="I24" s="295">
        <v>288</v>
      </c>
      <c r="J24" s="295">
        <v>2534</v>
      </c>
    </row>
    <row r="25" spans="1:10" s="296" customFormat="1" ht="11.25" customHeight="1">
      <c r="A25" s="298" t="s">
        <v>269</v>
      </c>
      <c r="B25" s="295">
        <v>23916</v>
      </c>
      <c r="C25" s="295">
        <v>23470</v>
      </c>
      <c r="D25" s="295">
        <v>7848</v>
      </c>
      <c r="E25" s="295">
        <v>5478</v>
      </c>
      <c r="F25" s="295">
        <v>6504</v>
      </c>
      <c r="G25" s="295">
        <v>1586</v>
      </c>
      <c r="H25" s="295">
        <v>2054</v>
      </c>
      <c r="I25" s="295">
        <v>222</v>
      </c>
      <c r="J25" s="295">
        <v>225</v>
      </c>
    </row>
    <row r="26" spans="1:10" s="296" customFormat="1" ht="11.25" customHeight="1">
      <c r="A26" s="298" t="s">
        <v>270</v>
      </c>
      <c r="B26" s="295">
        <v>129728</v>
      </c>
      <c r="C26" s="295">
        <v>124657</v>
      </c>
      <c r="D26" s="295">
        <v>38236</v>
      </c>
      <c r="E26" s="295">
        <v>26795</v>
      </c>
      <c r="F26" s="295">
        <v>43748</v>
      </c>
      <c r="G26" s="295">
        <v>7296</v>
      </c>
      <c r="H26" s="295">
        <v>8582</v>
      </c>
      <c r="I26" s="295">
        <v>3173</v>
      </c>
      <c r="J26" s="295">
        <v>1898</v>
      </c>
    </row>
    <row r="27" spans="1:10" s="296" customFormat="1" ht="11.25" customHeight="1">
      <c r="A27" s="298" t="s">
        <v>271</v>
      </c>
      <c r="B27" s="295">
        <v>1236178</v>
      </c>
      <c r="C27" s="295">
        <v>1214467</v>
      </c>
      <c r="D27" s="295">
        <v>386916</v>
      </c>
      <c r="E27" s="295">
        <v>382543</v>
      </c>
      <c r="F27" s="295">
        <v>262047</v>
      </c>
      <c r="G27" s="295">
        <v>108213</v>
      </c>
      <c r="H27" s="295">
        <v>74748</v>
      </c>
      <c r="I27" s="295">
        <v>9282</v>
      </c>
      <c r="J27" s="295">
        <v>12430</v>
      </c>
    </row>
    <row r="28" spans="1:10" s="296" customFormat="1" ht="5.0999999999999996" customHeight="1" thickBot="1">
      <c r="B28" s="231"/>
      <c r="C28" s="231"/>
      <c r="D28" s="231"/>
      <c r="E28" s="231"/>
      <c r="F28" s="231"/>
      <c r="G28" s="231"/>
      <c r="H28" s="231"/>
      <c r="I28" s="231"/>
      <c r="J28" s="231"/>
    </row>
    <row r="29" spans="1:10" s="296" customFormat="1" ht="18" customHeight="1" thickTop="1">
      <c r="A29" s="535" t="s">
        <v>335</v>
      </c>
      <c r="B29" s="535"/>
      <c r="C29" s="535"/>
      <c r="D29" s="535"/>
      <c r="E29" s="535"/>
      <c r="F29" s="535"/>
      <c r="G29" s="535"/>
      <c r="H29" s="535"/>
      <c r="I29" s="535"/>
      <c r="J29" s="535"/>
    </row>
    <row r="30" spans="1:10" s="296" customFormat="1">
      <c r="A30" s="231"/>
    </row>
    <row r="31" spans="1:10" s="299" customFormat="1" ht="11.25" customHeight="1">
      <c r="B31" s="300"/>
      <c r="C31" s="300"/>
      <c r="D31" s="300"/>
      <c r="E31" s="300"/>
      <c r="F31" s="300"/>
      <c r="G31" s="300"/>
      <c r="H31" s="300"/>
      <c r="I31" s="300"/>
      <c r="J31" s="300"/>
    </row>
    <row r="32" spans="1:10" s="299" customFormat="1" ht="11.25" customHeight="1">
      <c r="B32" s="300"/>
      <c r="C32" s="300"/>
      <c r="D32" s="300"/>
      <c r="E32" s="300"/>
      <c r="F32" s="300"/>
      <c r="G32" s="300"/>
      <c r="H32" s="300"/>
      <c r="I32" s="300"/>
      <c r="J32" s="300"/>
    </row>
    <row r="33" spans="1:10" s="299" customFormat="1" ht="11.25" customHeight="1">
      <c r="B33" s="295"/>
      <c r="C33" s="295"/>
      <c r="D33" s="295"/>
      <c r="E33" s="295"/>
      <c r="F33" s="295"/>
      <c r="G33" s="295"/>
      <c r="H33" s="295"/>
      <c r="I33" s="295"/>
      <c r="J33" s="295"/>
    </row>
    <row r="34" spans="1:10" s="299" customFormat="1" ht="11.25" customHeight="1">
      <c r="B34" s="295"/>
      <c r="C34" s="295"/>
      <c r="D34" s="295"/>
      <c r="E34" s="295"/>
      <c r="F34" s="295"/>
      <c r="G34" s="295"/>
      <c r="H34" s="295"/>
      <c r="I34" s="295"/>
      <c r="J34" s="295"/>
    </row>
    <row r="35" spans="1:10" s="299" customFormat="1" ht="11.25" customHeight="1">
      <c r="B35" s="295"/>
      <c r="C35" s="295"/>
      <c r="D35" s="295"/>
      <c r="E35" s="295"/>
      <c r="F35" s="295"/>
      <c r="G35" s="295"/>
      <c r="H35" s="295"/>
      <c r="I35" s="295"/>
      <c r="J35" s="295"/>
    </row>
    <row r="36" spans="1:10" s="299" customFormat="1" ht="11.25" customHeight="1">
      <c r="B36" s="295"/>
      <c r="C36" s="295"/>
      <c r="D36" s="295"/>
      <c r="E36" s="295"/>
      <c r="F36" s="295"/>
      <c r="G36" s="295"/>
      <c r="H36" s="295"/>
      <c r="I36" s="295"/>
      <c r="J36" s="295"/>
    </row>
    <row r="37" spans="1:10" s="299" customFormat="1" ht="11.25" customHeight="1">
      <c r="B37" s="295"/>
      <c r="C37" s="295"/>
      <c r="D37" s="295"/>
      <c r="E37" s="295"/>
      <c r="F37" s="295"/>
      <c r="G37" s="295"/>
      <c r="H37" s="295"/>
      <c r="I37" s="295"/>
      <c r="J37" s="295"/>
    </row>
    <row r="38" spans="1:10" s="299" customFormat="1" ht="11.25" customHeight="1">
      <c r="B38" s="295"/>
      <c r="C38" s="295"/>
      <c r="D38" s="295"/>
      <c r="E38" s="295"/>
      <c r="F38" s="295"/>
      <c r="G38" s="295"/>
      <c r="H38" s="295"/>
      <c r="I38" s="295"/>
      <c r="J38" s="295"/>
    </row>
    <row r="39" spans="1:10" s="299" customFormat="1" ht="6.75" customHeight="1">
      <c r="B39" s="295"/>
      <c r="C39" s="295"/>
      <c r="D39" s="295"/>
      <c r="E39" s="295"/>
      <c r="F39" s="295"/>
      <c r="G39" s="295"/>
      <c r="H39" s="295"/>
      <c r="I39" s="295"/>
      <c r="J39" s="295"/>
    </row>
    <row r="40" spans="1:10" s="296" customFormat="1">
      <c r="A40" s="231"/>
    </row>
    <row r="41" spans="1:10" s="296" customFormat="1"/>
    <row r="42" spans="1:10" s="296" customFormat="1"/>
    <row r="43" spans="1:10" s="296" customFormat="1"/>
    <row r="44" spans="1:10" s="296" customFormat="1"/>
    <row r="45" spans="1:10" s="296" customFormat="1"/>
    <row r="46" spans="1:10" s="296" customFormat="1"/>
    <row r="47" spans="1:10" s="296" customFormat="1"/>
    <row r="48" spans="1:10" s="296" customFormat="1"/>
    <row r="49" spans="2:10" s="296" customFormat="1"/>
    <row r="50" spans="2:10" s="296" customFormat="1"/>
    <row r="51" spans="2:10" s="296" customFormat="1"/>
    <row r="54" spans="2:10">
      <c r="B54" s="448"/>
      <c r="C54" s="448"/>
      <c r="D54" s="448"/>
      <c r="E54" s="448"/>
      <c r="F54" s="448"/>
      <c r="G54" s="448"/>
      <c r="H54" s="448"/>
      <c r="I54" s="448"/>
      <c r="J54" s="448"/>
    </row>
    <row r="55" spans="2:10">
      <c r="B55" s="448"/>
      <c r="C55" s="448"/>
      <c r="D55" s="448"/>
      <c r="E55" s="448"/>
      <c r="F55" s="448"/>
      <c r="G55" s="448"/>
      <c r="H55" s="448"/>
      <c r="I55" s="448"/>
      <c r="J55" s="448"/>
    </row>
    <row r="56" spans="2:10">
      <c r="B56" s="448"/>
      <c r="C56" s="448"/>
      <c r="D56" s="448"/>
      <c r="E56" s="448"/>
      <c r="F56" s="448"/>
      <c r="G56" s="448"/>
      <c r="H56" s="448"/>
      <c r="I56" s="448"/>
      <c r="J56" s="448"/>
    </row>
    <row r="57" spans="2:10">
      <c r="B57" s="448"/>
      <c r="C57" s="448"/>
      <c r="D57" s="448"/>
      <c r="E57" s="448"/>
      <c r="F57" s="448"/>
      <c r="G57" s="448"/>
      <c r="H57" s="448"/>
      <c r="I57" s="448"/>
      <c r="J57" s="448"/>
    </row>
    <row r="58" spans="2:10">
      <c r="B58" s="448"/>
      <c r="C58" s="448"/>
      <c r="D58" s="448"/>
      <c r="E58" s="448"/>
      <c r="F58" s="448"/>
      <c r="G58" s="448"/>
      <c r="H58" s="448"/>
      <c r="I58" s="448"/>
      <c r="J58" s="448"/>
    </row>
    <row r="59" spans="2:10">
      <c r="B59" s="448"/>
      <c r="C59" s="448"/>
      <c r="D59" s="448"/>
      <c r="E59" s="448"/>
      <c r="F59" s="448"/>
      <c r="G59" s="448"/>
      <c r="H59" s="448"/>
      <c r="I59" s="448"/>
      <c r="J59" s="448"/>
    </row>
    <row r="60" spans="2:10">
      <c r="B60" s="448"/>
      <c r="C60" s="448"/>
      <c r="D60" s="448"/>
      <c r="E60" s="448"/>
      <c r="F60" s="448"/>
      <c r="G60" s="448"/>
      <c r="H60" s="448"/>
      <c r="I60" s="448"/>
      <c r="J60" s="448"/>
    </row>
    <row r="61" spans="2:10">
      <c r="B61" s="448"/>
      <c r="C61" s="448"/>
      <c r="D61" s="448"/>
      <c r="E61" s="448"/>
      <c r="F61" s="448"/>
      <c r="G61" s="448"/>
      <c r="H61" s="448"/>
      <c r="I61" s="448"/>
      <c r="J61" s="448"/>
    </row>
    <row r="62" spans="2:10">
      <c r="B62" s="448"/>
      <c r="C62" s="448"/>
      <c r="D62" s="448"/>
      <c r="E62" s="448"/>
      <c r="F62" s="448"/>
      <c r="G62" s="448"/>
      <c r="H62" s="448"/>
      <c r="I62" s="448"/>
      <c r="J62" s="448"/>
    </row>
    <row r="63" spans="2:10">
      <c r="B63" s="448"/>
      <c r="C63" s="448"/>
      <c r="D63" s="448"/>
      <c r="E63" s="448"/>
      <c r="F63" s="448"/>
      <c r="G63" s="448"/>
      <c r="H63" s="448"/>
      <c r="I63" s="448"/>
      <c r="J63" s="448"/>
    </row>
    <row r="64" spans="2:10">
      <c r="B64" s="448"/>
      <c r="C64" s="448"/>
      <c r="D64" s="448"/>
      <c r="E64" s="448"/>
      <c r="F64" s="448"/>
      <c r="G64" s="448"/>
      <c r="H64" s="448"/>
      <c r="I64" s="448"/>
      <c r="J64" s="448"/>
    </row>
    <row r="65" spans="2:10">
      <c r="B65" s="448"/>
      <c r="C65" s="448"/>
      <c r="D65" s="448"/>
      <c r="E65" s="448"/>
      <c r="F65" s="448"/>
      <c r="G65" s="448"/>
      <c r="H65" s="448"/>
      <c r="I65" s="448"/>
      <c r="J65" s="448"/>
    </row>
    <row r="66" spans="2:10">
      <c r="B66" s="448"/>
      <c r="C66" s="448"/>
      <c r="D66" s="448"/>
      <c r="E66" s="448"/>
      <c r="F66" s="448"/>
      <c r="G66" s="448"/>
      <c r="H66" s="448"/>
      <c r="I66" s="448"/>
      <c r="J66" s="448"/>
    </row>
    <row r="67" spans="2:10">
      <c r="B67" s="448"/>
      <c r="C67" s="448"/>
      <c r="D67" s="448"/>
      <c r="E67" s="448"/>
      <c r="F67" s="448"/>
      <c r="G67" s="448"/>
      <c r="H67" s="448"/>
      <c r="I67" s="448"/>
      <c r="J67" s="448"/>
    </row>
    <row r="68" spans="2:10">
      <c r="B68" s="448"/>
      <c r="C68" s="448"/>
      <c r="D68" s="448"/>
      <c r="E68" s="448"/>
      <c r="F68" s="448"/>
      <c r="G68" s="448"/>
      <c r="H68" s="448"/>
      <c r="I68" s="448"/>
      <c r="J68" s="448"/>
    </row>
    <row r="69" spans="2:10">
      <c r="B69" s="448"/>
      <c r="C69" s="448"/>
      <c r="D69" s="448"/>
      <c r="E69" s="448"/>
      <c r="F69" s="448"/>
      <c r="G69" s="448"/>
      <c r="H69" s="448"/>
      <c r="I69" s="448"/>
      <c r="J69" s="448"/>
    </row>
    <row r="70" spans="2:10">
      <c r="B70" s="448"/>
      <c r="C70" s="448"/>
      <c r="D70" s="448"/>
      <c r="E70" s="448"/>
      <c r="F70" s="448"/>
      <c r="G70" s="448"/>
      <c r="H70" s="448"/>
      <c r="I70" s="448"/>
      <c r="J70" s="448"/>
    </row>
    <row r="71" spans="2:10">
      <c r="B71" s="448"/>
      <c r="C71" s="448"/>
      <c r="D71" s="448"/>
      <c r="E71" s="448"/>
      <c r="F71" s="448"/>
      <c r="G71" s="448"/>
      <c r="H71" s="448"/>
      <c r="I71" s="448"/>
      <c r="J71" s="448"/>
    </row>
    <row r="72" spans="2:10">
      <c r="B72" s="448"/>
      <c r="C72" s="448"/>
      <c r="D72" s="448"/>
      <c r="E72" s="448"/>
      <c r="F72" s="448"/>
      <c r="G72" s="448"/>
      <c r="H72" s="448"/>
      <c r="I72" s="448"/>
      <c r="J72" s="448"/>
    </row>
    <row r="73" spans="2:10">
      <c r="B73" s="448"/>
      <c r="C73" s="448"/>
      <c r="D73" s="448"/>
      <c r="E73" s="448"/>
      <c r="F73" s="448"/>
      <c r="G73" s="448"/>
      <c r="H73" s="448"/>
      <c r="I73" s="448"/>
      <c r="J73" s="448"/>
    </row>
    <row r="74" spans="2:10">
      <c r="B74" s="448"/>
      <c r="C74" s="448"/>
      <c r="D74" s="448"/>
      <c r="E74" s="448"/>
      <c r="F74" s="448"/>
      <c r="G74" s="448"/>
      <c r="H74" s="448"/>
      <c r="I74" s="448"/>
      <c r="J74" s="448"/>
    </row>
    <row r="75" spans="2:10">
      <c r="B75" s="448"/>
      <c r="C75" s="448"/>
      <c r="D75" s="448"/>
      <c r="E75" s="448"/>
      <c r="F75" s="448"/>
      <c r="G75" s="448"/>
      <c r="H75" s="448"/>
      <c r="I75" s="448"/>
      <c r="J75" s="448"/>
    </row>
    <row r="76" spans="2:10">
      <c r="B76" s="448"/>
      <c r="C76" s="448"/>
      <c r="D76" s="448"/>
      <c r="E76" s="448"/>
      <c r="F76" s="448"/>
      <c r="G76" s="448"/>
      <c r="H76" s="448"/>
      <c r="I76" s="448"/>
      <c r="J76" s="448"/>
    </row>
    <row r="77" spans="2:10">
      <c r="B77" s="448"/>
      <c r="C77" s="448"/>
      <c r="D77" s="448"/>
      <c r="E77" s="448"/>
      <c r="F77" s="448"/>
      <c r="G77" s="448"/>
      <c r="H77" s="448"/>
      <c r="I77" s="448"/>
      <c r="J77" s="448"/>
    </row>
    <row r="78" spans="2:10">
      <c r="B78" s="448"/>
      <c r="C78" s="448"/>
      <c r="D78" s="448"/>
      <c r="E78" s="448"/>
      <c r="F78" s="448"/>
      <c r="G78" s="448"/>
      <c r="H78" s="448"/>
      <c r="I78" s="448"/>
      <c r="J78" s="448"/>
    </row>
    <row r="79" spans="2:10">
      <c r="B79" s="448"/>
      <c r="C79" s="448"/>
      <c r="D79" s="448"/>
      <c r="E79" s="448"/>
      <c r="F79" s="448"/>
      <c r="G79" s="448"/>
      <c r="H79" s="448"/>
      <c r="I79" s="448"/>
      <c r="J79" s="448"/>
    </row>
    <row r="80" spans="2:10">
      <c r="B80" s="448"/>
      <c r="C80" s="448"/>
      <c r="D80" s="448"/>
      <c r="E80" s="448"/>
      <c r="F80" s="448"/>
      <c r="G80" s="448"/>
      <c r="H80" s="448"/>
      <c r="I80" s="448"/>
      <c r="J80" s="448"/>
    </row>
    <row r="81" spans="2:10">
      <c r="B81" s="448"/>
      <c r="C81" s="448"/>
      <c r="D81" s="448"/>
      <c r="E81" s="448"/>
      <c r="F81" s="448"/>
      <c r="G81" s="448"/>
      <c r="H81" s="448"/>
      <c r="I81" s="448"/>
      <c r="J81" s="448"/>
    </row>
    <row r="82" spans="2:10">
      <c r="B82" s="448"/>
      <c r="C82" s="448"/>
      <c r="D82" s="448"/>
      <c r="E82" s="448"/>
      <c r="F82" s="448"/>
      <c r="G82" s="448"/>
      <c r="H82" s="448"/>
      <c r="I82" s="448"/>
      <c r="J82" s="448"/>
    </row>
    <row r="83" spans="2:10">
      <c r="B83" s="448"/>
      <c r="C83" s="448"/>
      <c r="D83" s="448"/>
      <c r="E83" s="448"/>
      <c r="F83" s="448"/>
      <c r="G83" s="448"/>
      <c r="H83" s="448"/>
      <c r="I83" s="448"/>
      <c r="J83" s="448"/>
    </row>
    <row r="84" spans="2:10">
      <c r="B84" s="448"/>
      <c r="C84" s="448"/>
      <c r="D84" s="448"/>
      <c r="E84" s="448"/>
      <c r="F84" s="448"/>
      <c r="G84" s="448"/>
      <c r="H84" s="448"/>
      <c r="I84" s="448"/>
      <c r="J84" s="448"/>
    </row>
    <row r="85" spans="2:10">
      <c r="B85" s="448"/>
      <c r="C85" s="448"/>
      <c r="D85" s="448"/>
      <c r="E85" s="448"/>
      <c r="F85" s="448"/>
      <c r="G85" s="448"/>
      <c r="H85" s="448"/>
      <c r="I85" s="448"/>
      <c r="J85" s="448"/>
    </row>
    <row r="86" spans="2:10">
      <c r="B86" s="448"/>
      <c r="C86" s="448"/>
      <c r="D86" s="448"/>
      <c r="E86" s="448"/>
      <c r="F86" s="448"/>
      <c r="G86" s="448"/>
      <c r="H86" s="448"/>
      <c r="I86" s="448"/>
      <c r="J86" s="448"/>
    </row>
    <row r="87" spans="2:10">
      <c r="B87" s="448"/>
      <c r="C87" s="448"/>
      <c r="D87" s="448"/>
      <c r="E87" s="448"/>
      <c r="F87" s="448"/>
      <c r="G87" s="448"/>
      <c r="H87" s="448"/>
      <c r="I87" s="448"/>
      <c r="J87" s="448"/>
    </row>
    <row r="88" spans="2:10">
      <c r="B88" s="448"/>
      <c r="C88" s="448"/>
      <c r="D88" s="448"/>
      <c r="E88" s="448"/>
      <c r="F88" s="448"/>
      <c r="G88" s="448"/>
      <c r="H88" s="448"/>
      <c r="I88" s="448"/>
      <c r="J88" s="448"/>
    </row>
    <row r="89" spans="2:10">
      <c r="B89" s="448"/>
      <c r="C89" s="448"/>
      <c r="D89" s="448"/>
      <c r="E89" s="448"/>
      <c r="F89" s="448"/>
      <c r="G89" s="448"/>
      <c r="H89" s="448"/>
      <c r="I89" s="448"/>
      <c r="J89" s="448"/>
    </row>
    <row r="90" spans="2:10">
      <c r="B90" s="448"/>
      <c r="C90" s="448"/>
      <c r="D90" s="448"/>
      <c r="E90" s="448"/>
      <c r="F90" s="448"/>
      <c r="G90" s="448"/>
      <c r="H90" s="448"/>
      <c r="I90" s="448"/>
      <c r="J90" s="448"/>
    </row>
    <row r="91" spans="2:10">
      <c r="B91" s="448"/>
      <c r="C91" s="448"/>
      <c r="D91" s="448"/>
      <c r="E91" s="448"/>
      <c r="F91" s="448"/>
      <c r="G91" s="448"/>
      <c r="H91" s="448"/>
      <c r="I91" s="448"/>
      <c r="J91" s="448"/>
    </row>
    <row r="92" spans="2:10">
      <c r="B92" s="448"/>
      <c r="C92" s="448"/>
      <c r="D92" s="448"/>
      <c r="E92" s="448"/>
      <c r="F92" s="448"/>
      <c r="G92" s="448"/>
      <c r="H92" s="448"/>
      <c r="I92" s="448"/>
      <c r="J92" s="448"/>
    </row>
    <row r="93" spans="2:10">
      <c r="B93" s="448"/>
      <c r="C93" s="448"/>
      <c r="D93" s="448"/>
      <c r="E93" s="448"/>
      <c r="F93" s="448"/>
      <c r="G93" s="448"/>
      <c r="H93" s="448"/>
      <c r="I93" s="448"/>
      <c r="J93" s="448"/>
    </row>
    <row r="94" spans="2:10">
      <c r="B94" s="448"/>
      <c r="C94" s="448"/>
      <c r="D94" s="448"/>
      <c r="E94" s="448"/>
      <c r="F94" s="448"/>
      <c r="G94" s="448"/>
      <c r="H94" s="448"/>
      <c r="I94" s="448"/>
      <c r="J94" s="448"/>
    </row>
    <row r="95" spans="2:10">
      <c r="B95" s="448"/>
      <c r="C95" s="448"/>
      <c r="D95" s="448"/>
      <c r="E95" s="448"/>
      <c r="F95" s="448"/>
      <c r="G95" s="448"/>
      <c r="H95" s="448"/>
      <c r="I95" s="448"/>
      <c r="J95" s="448"/>
    </row>
    <row r="96" spans="2:10">
      <c r="B96" s="448"/>
      <c r="C96" s="448"/>
      <c r="D96" s="448"/>
      <c r="E96" s="448"/>
      <c r="F96" s="448"/>
      <c r="G96" s="448"/>
      <c r="H96" s="448"/>
      <c r="I96" s="448"/>
      <c r="J96" s="448"/>
    </row>
    <row r="97" spans="2:10">
      <c r="B97" s="448"/>
      <c r="C97" s="448"/>
      <c r="D97" s="448"/>
      <c r="E97" s="448"/>
      <c r="F97" s="448"/>
      <c r="G97" s="448"/>
      <c r="H97" s="448"/>
      <c r="I97" s="448"/>
      <c r="J97" s="448"/>
    </row>
    <row r="98" spans="2:10">
      <c r="B98" s="448"/>
      <c r="C98" s="448"/>
      <c r="D98" s="448"/>
      <c r="E98" s="448"/>
      <c r="F98" s="448"/>
      <c r="G98" s="448"/>
      <c r="H98" s="448"/>
      <c r="I98" s="448"/>
      <c r="J98" s="448"/>
    </row>
    <row r="99" spans="2:10">
      <c r="B99" s="448"/>
      <c r="C99" s="448"/>
      <c r="D99" s="448"/>
      <c r="E99" s="448"/>
      <c r="F99" s="448"/>
      <c r="G99" s="448"/>
      <c r="H99" s="448"/>
      <c r="I99" s="448"/>
      <c r="J99" s="448"/>
    </row>
    <row r="100" spans="2:10">
      <c r="B100" s="448"/>
      <c r="C100" s="448"/>
      <c r="D100" s="448"/>
      <c r="E100" s="448"/>
      <c r="F100" s="448"/>
      <c r="G100" s="448"/>
      <c r="H100" s="448"/>
      <c r="I100" s="448"/>
      <c r="J100" s="448"/>
    </row>
    <row r="101" spans="2:10">
      <c r="B101" s="448"/>
      <c r="C101" s="448"/>
      <c r="D101" s="448"/>
      <c r="E101" s="448"/>
      <c r="F101" s="448"/>
      <c r="G101" s="448"/>
      <c r="H101" s="448"/>
      <c r="I101" s="448"/>
      <c r="J101" s="448"/>
    </row>
    <row r="102" spans="2:10">
      <c r="B102" s="448"/>
      <c r="C102" s="448"/>
      <c r="D102" s="448"/>
      <c r="E102" s="448"/>
      <c r="F102" s="448"/>
      <c r="G102" s="448"/>
      <c r="H102" s="448"/>
      <c r="I102" s="448"/>
      <c r="J102" s="448"/>
    </row>
    <row r="103" spans="2:10">
      <c r="B103" s="448"/>
      <c r="C103" s="448"/>
      <c r="D103" s="448"/>
      <c r="E103" s="448"/>
      <c r="F103" s="448"/>
      <c r="G103" s="448"/>
      <c r="H103" s="448"/>
      <c r="I103" s="448"/>
      <c r="J103" s="448"/>
    </row>
    <row r="104" spans="2:10">
      <c r="B104" s="448"/>
      <c r="C104" s="448"/>
      <c r="D104" s="448"/>
      <c r="E104" s="448"/>
      <c r="F104" s="448"/>
      <c r="G104" s="448"/>
      <c r="H104" s="448"/>
      <c r="I104" s="448"/>
      <c r="J104" s="448"/>
    </row>
    <row r="105" spans="2:10">
      <c r="B105" s="448"/>
      <c r="C105" s="448"/>
      <c r="D105" s="448"/>
      <c r="E105" s="448"/>
      <c r="F105" s="448"/>
      <c r="G105" s="448"/>
      <c r="H105" s="448"/>
      <c r="I105" s="448"/>
      <c r="J105" s="448"/>
    </row>
    <row r="106" spans="2:10">
      <c r="B106" s="448"/>
      <c r="C106" s="448"/>
      <c r="D106" s="448"/>
      <c r="E106" s="448"/>
      <c r="F106" s="448"/>
      <c r="G106" s="448"/>
      <c r="H106" s="448"/>
      <c r="I106" s="448"/>
      <c r="J106" s="448"/>
    </row>
    <row r="107" spans="2:10">
      <c r="B107" s="448"/>
      <c r="C107" s="448"/>
      <c r="D107" s="448"/>
      <c r="E107" s="448"/>
      <c r="F107" s="448"/>
      <c r="G107" s="448"/>
      <c r="H107" s="448"/>
      <c r="I107" s="448"/>
      <c r="J107" s="448"/>
    </row>
    <row r="108" spans="2:10">
      <c r="B108" s="448"/>
      <c r="C108" s="448"/>
      <c r="D108" s="448"/>
      <c r="E108" s="448"/>
      <c r="F108" s="448"/>
      <c r="G108" s="448"/>
      <c r="H108" s="448"/>
      <c r="I108" s="448"/>
      <c r="J108" s="448"/>
    </row>
    <row r="109" spans="2:10">
      <c r="B109" s="448"/>
      <c r="C109" s="448"/>
      <c r="D109" s="448"/>
      <c r="E109" s="448"/>
      <c r="F109" s="448"/>
      <c r="G109" s="448"/>
      <c r="H109" s="448"/>
      <c r="I109" s="448"/>
      <c r="J109" s="448"/>
    </row>
    <row r="110" spans="2:10">
      <c r="B110" s="448"/>
      <c r="C110" s="448"/>
      <c r="D110" s="448"/>
      <c r="E110" s="448"/>
      <c r="F110" s="448"/>
      <c r="G110" s="448"/>
      <c r="H110" s="448"/>
      <c r="I110" s="448"/>
      <c r="J110" s="448"/>
    </row>
    <row r="111" spans="2:10">
      <c r="B111" s="448"/>
      <c r="C111" s="448"/>
      <c r="D111" s="448"/>
      <c r="E111" s="448"/>
      <c r="F111" s="448"/>
      <c r="G111" s="448"/>
      <c r="H111" s="448"/>
      <c r="I111" s="448"/>
      <c r="J111" s="448"/>
    </row>
    <row r="112" spans="2:10">
      <c r="B112" s="448"/>
      <c r="C112" s="448"/>
      <c r="D112" s="448"/>
      <c r="E112" s="448"/>
      <c r="F112" s="448"/>
      <c r="G112" s="448"/>
      <c r="H112" s="448"/>
      <c r="I112" s="448"/>
      <c r="J112" s="448"/>
    </row>
    <row r="113" spans="2:10">
      <c r="B113" s="448"/>
      <c r="C113" s="448"/>
      <c r="D113" s="448"/>
      <c r="E113" s="448"/>
      <c r="F113" s="448"/>
      <c r="G113" s="448"/>
      <c r="H113" s="448"/>
      <c r="I113" s="448"/>
      <c r="J113" s="448"/>
    </row>
    <row r="114" spans="2:10">
      <c r="B114" s="448"/>
      <c r="C114" s="448"/>
      <c r="D114" s="448"/>
      <c r="E114" s="448"/>
      <c r="F114" s="448"/>
      <c r="G114" s="448"/>
      <c r="H114" s="448"/>
      <c r="I114" s="448"/>
      <c r="J114" s="448"/>
    </row>
    <row r="115" spans="2:10">
      <c r="B115" s="448"/>
      <c r="C115" s="448"/>
      <c r="D115" s="448"/>
      <c r="E115" s="448"/>
      <c r="F115" s="448"/>
      <c r="G115" s="448"/>
      <c r="H115" s="448"/>
      <c r="I115" s="448"/>
      <c r="J115" s="448"/>
    </row>
    <row r="116" spans="2:10">
      <c r="B116" s="448"/>
      <c r="C116" s="448"/>
      <c r="D116" s="448"/>
      <c r="E116" s="448"/>
      <c r="F116" s="448"/>
      <c r="G116" s="448"/>
      <c r="H116" s="448"/>
      <c r="I116" s="448"/>
      <c r="J116" s="448"/>
    </row>
    <row r="117" spans="2:10">
      <c r="B117" s="448"/>
      <c r="C117" s="448"/>
      <c r="D117" s="448"/>
      <c r="E117" s="448"/>
      <c r="F117" s="448"/>
      <c r="G117" s="448"/>
      <c r="H117" s="448"/>
      <c r="I117" s="448"/>
      <c r="J117" s="448"/>
    </row>
    <row r="118" spans="2:10">
      <c r="B118" s="448"/>
      <c r="C118" s="448"/>
      <c r="D118" s="448"/>
      <c r="E118" s="448"/>
      <c r="F118" s="448"/>
      <c r="G118" s="448"/>
      <c r="H118" s="448"/>
      <c r="I118" s="448"/>
      <c r="J118" s="448"/>
    </row>
    <row r="119" spans="2:10">
      <c r="B119" s="448"/>
      <c r="C119" s="448"/>
      <c r="D119" s="448"/>
      <c r="E119" s="448"/>
      <c r="F119" s="448"/>
      <c r="G119" s="448"/>
      <c r="H119" s="448"/>
      <c r="I119" s="448"/>
      <c r="J119" s="448"/>
    </row>
    <row r="120" spans="2:10">
      <c r="B120" s="448"/>
      <c r="C120" s="448"/>
      <c r="D120" s="448"/>
      <c r="E120" s="448"/>
      <c r="F120" s="448"/>
      <c r="G120" s="448"/>
      <c r="H120" s="448"/>
      <c r="I120" s="448"/>
      <c r="J120" s="448"/>
    </row>
    <row r="121" spans="2:10">
      <c r="B121" s="448"/>
      <c r="C121" s="448"/>
      <c r="D121" s="448"/>
      <c r="E121" s="448"/>
      <c r="F121" s="448"/>
      <c r="G121" s="448"/>
      <c r="H121" s="448"/>
      <c r="I121" s="448"/>
      <c r="J121" s="448"/>
    </row>
    <row r="122" spans="2:10">
      <c r="B122" s="448"/>
      <c r="C122" s="448"/>
      <c r="D122" s="448"/>
      <c r="E122" s="448"/>
      <c r="F122" s="448"/>
      <c r="G122" s="448"/>
      <c r="H122" s="448"/>
      <c r="I122" s="448"/>
      <c r="J122" s="448"/>
    </row>
    <row r="123" spans="2:10">
      <c r="B123" s="448"/>
      <c r="C123" s="448"/>
      <c r="D123" s="448"/>
      <c r="E123" s="448"/>
      <c r="F123" s="448"/>
      <c r="G123" s="448"/>
      <c r="H123" s="448"/>
      <c r="I123" s="448"/>
      <c r="J123" s="448"/>
    </row>
    <row r="124" spans="2:10">
      <c r="B124" s="448"/>
      <c r="C124" s="448"/>
      <c r="D124" s="448"/>
      <c r="E124" s="448"/>
      <c r="F124" s="448"/>
      <c r="G124" s="448"/>
      <c r="H124" s="448"/>
      <c r="I124" s="448"/>
      <c r="J124" s="448"/>
    </row>
    <row r="125" spans="2:10">
      <c r="B125" s="448"/>
      <c r="C125" s="448"/>
      <c r="D125" s="448"/>
      <c r="E125" s="448"/>
      <c r="F125" s="448"/>
      <c r="G125" s="448"/>
      <c r="H125" s="448"/>
      <c r="I125" s="448"/>
      <c r="J125" s="448"/>
    </row>
    <row r="126" spans="2:10">
      <c r="B126" s="448"/>
      <c r="C126" s="448"/>
      <c r="D126" s="448"/>
      <c r="E126" s="448"/>
      <c r="F126" s="448"/>
      <c r="G126" s="448"/>
      <c r="H126" s="448"/>
      <c r="I126" s="448"/>
      <c r="J126" s="448"/>
    </row>
    <row r="127" spans="2:10">
      <c r="B127" s="448"/>
      <c r="C127" s="448"/>
      <c r="D127" s="448"/>
      <c r="E127" s="448"/>
      <c r="F127" s="448"/>
      <c r="G127" s="448"/>
      <c r="H127" s="448"/>
      <c r="I127" s="448"/>
      <c r="J127" s="448"/>
    </row>
    <row r="128" spans="2:10">
      <c r="B128" s="448"/>
      <c r="C128" s="448"/>
      <c r="D128" s="448"/>
      <c r="E128" s="448"/>
      <c r="F128" s="448"/>
      <c r="G128" s="448"/>
      <c r="H128" s="448"/>
      <c r="I128" s="448"/>
      <c r="J128" s="448"/>
    </row>
    <row r="129" spans="2:10">
      <c r="B129" s="448"/>
      <c r="C129" s="448"/>
      <c r="D129" s="448"/>
      <c r="E129" s="448"/>
      <c r="F129" s="448"/>
      <c r="G129" s="448"/>
      <c r="H129" s="448"/>
      <c r="I129" s="448"/>
      <c r="J129" s="448"/>
    </row>
    <row r="130" spans="2:10">
      <c r="B130" s="448"/>
      <c r="C130" s="448"/>
      <c r="D130" s="448"/>
      <c r="E130" s="448"/>
      <c r="F130" s="448"/>
      <c r="G130" s="448"/>
      <c r="H130" s="448"/>
      <c r="I130" s="448"/>
      <c r="J130" s="448"/>
    </row>
    <row r="131" spans="2:10">
      <c r="B131" s="448"/>
      <c r="C131" s="448"/>
      <c r="D131" s="448"/>
      <c r="E131" s="448"/>
      <c r="F131" s="448"/>
      <c r="G131" s="448"/>
      <c r="H131" s="448"/>
      <c r="I131" s="448"/>
      <c r="J131" s="448"/>
    </row>
    <row r="132" spans="2:10">
      <c r="B132" s="448"/>
      <c r="C132" s="448"/>
      <c r="D132" s="448"/>
      <c r="E132" s="448"/>
      <c r="F132" s="448"/>
      <c r="G132" s="448"/>
      <c r="H132" s="448"/>
      <c r="I132" s="448"/>
      <c r="J132" s="448"/>
    </row>
    <row r="133" spans="2:10">
      <c r="B133" s="448"/>
      <c r="C133" s="448"/>
      <c r="D133" s="448"/>
      <c r="E133" s="448"/>
      <c r="F133" s="448"/>
      <c r="G133" s="448"/>
      <c r="H133" s="448"/>
      <c r="I133" s="448"/>
      <c r="J133" s="448"/>
    </row>
    <row r="134" spans="2:10">
      <c r="B134" s="448"/>
      <c r="C134" s="448"/>
      <c r="D134" s="448"/>
      <c r="E134" s="448"/>
      <c r="F134" s="448"/>
      <c r="G134" s="448"/>
      <c r="H134" s="448"/>
      <c r="I134" s="448"/>
      <c r="J134" s="448"/>
    </row>
    <row r="135" spans="2:10">
      <c r="B135" s="448"/>
      <c r="C135" s="448"/>
      <c r="D135" s="448"/>
      <c r="E135" s="448"/>
      <c r="F135" s="448"/>
      <c r="G135" s="448"/>
      <c r="H135" s="448"/>
      <c r="I135" s="448"/>
      <c r="J135" s="448"/>
    </row>
    <row r="136" spans="2:10">
      <c r="B136" s="448"/>
      <c r="C136" s="448"/>
      <c r="D136" s="448"/>
      <c r="E136" s="448"/>
      <c r="F136" s="448"/>
      <c r="G136" s="448"/>
      <c r="H136" s="448"/>
      <c r="I136" s="448"/>
      <c r="J136" s="448"/>
    </row>
    <row r="137" spans="2:10">
      <c r="B137" s="448"/>
      <c r="C137" s="448"/>
      <c r="D137" s="448"/>
      <c r="E137" s="448"/>
      <c r="F137" s="448"/>
      <c r="G137" s="448"/>
      <c r="H137" s="448"/>
      <c r="I137" s="448"/>
      <c r="J137" s="448"/>
    </row>
    <row r="138" spans="2:10">
      <c r="B138" s="448"/>
      <c r="C138" s="448"/>
      <c r="D138" s="448"/>
      <c r="E138" s="448"/>
      <c r="F138" s="448"/>
      <c r="G138" s="448"/>
      <c r="H138" s="448"/>
      <c r="I138" s="448"/>
      <c r="J138" s="448"/>
    </row>
    <row r="139" spans="2:10">
      <c r="B139" s="448"/>
      <c r="C139" s="448"/>
      <c r="D139" s="448"/>
      <c r="E139" s="448"/>
      <c r="F139" s="448"/>
      <c r="G139" s="448"/>
      <c r="H139" s="448"/>
      <c r="I139" s="448"/>
      <c r="J139" s="448"/>
    </row>
    <row r="140" spans="2:10">
      <c r="B140" s="448"/>
      <c r="C140" s="448"/>
      <c r="D140" s="448"/>
      <c r="E140" s="448"/>
      <c r="F140" s="448"/>
      <c r="G140" s="448"/>
      <c r="H140" s="448"/>
      <c r="I140" s="448"/>
      <c r="J140" s="448"/>
    </row>
    <row r="141" spans="2:10">
      <c r="B141" s="448"/>
      <c r="C141" s="448"/>
      <c r="D141" s="448"/>
      <c r="E141" s="448"/>
      <c r="F141" s="448"/>
      <c r="G141" s="448"/>
      <c r="H141" s="448"/>
      <c r="I141" s="448"/>
      <c r="J141" s="448"/>
    </row>
    <row r="142" spans="2:10">
      <c r="B142" s="448"/>
      <c r="C142" s="448"/>
      <c r="D142" s="448"/>
      <c r="E142" s="448"/>
      <c r="F142" s="448"/>
      <c r="G142" s="448"/>
      <c r="H142" s="448"/>
      <c r="I142" s="448"/>
      <c r="J142" s="448"/>
    </row>
    <row r="143" spans="2:10">
      <c r="B143" s="448"/>
      <c r="C143" s="448"/>
      <c r="D143" s="448"/>
      <c r="E143" s="448"/>
      <c r="F143" s="448"/>
      <c r="G143" s="448"/>
      <c r="H143" s="448"/>
      <c r="I143" s="448"/>
      <c r="J143" s="448"/>
    </row>
    <row r="144" spans="2:10">
      <c r="B144" s="448"/>
      <c r="C144" s="448"/>
      <c r="D144" s="448"/>
      <c r="E144" s="448"/>
      <c r="F144" s="448"/>
      <c r="G144" s="448"/>
      <c r="H144" s="448"/>
      <c r="I144" s="448"/>
      <c r="J144" s="448"/>
    </row>
    <row r="145" spans="2:10">
      <c r="B145" s="448"/>
      <c r="C145" s="448"/>
      <c r="D145" s="448"/>
      <c r="E145" s="448"/>
      <c r="F145" s="448"/>
      <c r="G145" s="448"/>
      <c r="H145" s="448"/>
      <c r="I145" s="448"/>
      <c r="J145" s="448"/>
    </row>
    <row r="146" spans="2:10">
      <c r="B146" s="448"/>
      <c r="C146" s="448"/>
      <c r="D146" s="448"/>
      <c r="E146" s="448"/>
      <c r="F146" s="448"/>
      <c r="G146" s="448"/>
      <c r="H146" s="448"/>
      <c r="I146" s="448"/>
      <c r="J146" s="448"/>
    </row>
  </sheetData>
  <mergeCells count="6">
    <mergeCell ref="A29:J29"/>
    <mergeCell ref="A1:J1"/>
    <mergeCell ref="B3:B4"/>
    <mergeCell ref="C3:H3"/>
    <mergeCell ref="I3:I4"/>
    <mergeCell ref="J3:J4"/>
  </mergeCells>
  <pageMargins left="0.70866141732283472" right="0.70866141732283472" top="0.74803149606299213" bottom="0.74803149606299213" header="0.31496062992125984" footer="0.31496062992125984"/>
  <pageSetup paperSize="9" scale="88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D32"/>
  <sheetViews>
    <sheetView showGridLines="0" zoomScaleNormal="100" zoomScaleSheetLayoutView="100" workbookViewId="0"/>
  </sheetViews>
  <sheetFormatPr defaultColWidth="8.85546875" defaultRowHeight="12.75"/>
  <cols>
    <col min="1" max="1" width="38" style="291" customWidth="1"/>
    <col min="2" max="2" width="6.5703125" style="291" customWidth="1"/>
    <col min="3" max="4" width="5.7109375" style="291" customWidth="1"/>
    <col min="5" max="5" width="6.5703125" style="291" customWidth="1"/>
    <col min="6" max="6" width="6.140625" style="291" customWidth="1"/>
    <col min="7" max="7" width="7.42578125" style="291" customWidth="1"/>
    <col min="8" max="8" width="6.5703125" style="291" customWidth="1"/>
    <col min="9" max="9" width="6.28515625" style="291" customWidth="1"/>
    <col min="10" max="10" width="7" style="291" customWidth="1"/>
    <col min="11" max="16384" width="8.85546875" style="306"/>
  </cols>
  <sheetData>
    <row r="1" spans="1:30" s="301" customFormat="1" ht="26.1" customHeight="1">
      <c r="A1" s="536" t="s">
        <v>405</v>
      </c>
      <c r="B1" s="536"/>
      <c r="C1" s="536"/>
      <c r="D1" s="536"/>
      <c r="E1" s="536"/>
      <c r="F1" s="536"/>
      <c r="G1" s="536"/>
      <c r="H1" s="536"/>
      <c r="I1" s="536"/>
      <c r="J1" s="536"/>
    </row>
    <row r="2" spans="1:30" s="291" customFormat="1" ht="10.5" customHeight="1">
      <c r="A2" s="302">
        <v>2018</v>
      </c>
      <c r="B2" s="230"/>
      <c r="C2" s="230"/>
      <c r="D2" s="230"/>
      <c r="E2" s="230"/>
      <c r="F2" s="230"/>
      <c r="G2" s="230"/>
      <c r="I2" s="230"/>
      <c r="J2" s="292" t="s">
        <v>199</v>
      </c>
    </row>
    <row r="3" spans="1:30" s="291" customFormat="1" ht="18" customHeight="1">
      <c r="A3" s="267"/>
      <c r="B3" s="506" t="s">
        <v>15</v>
      </c>
      <c r="C3" s="508" t="s">
        <v>16</v>
      </c>
      <c r="D3" s="508"/>
      <c r="E3" s="508"/>
      <c r="F3" s="508"/>
      <c r="G3" s="508"/>
      <c r="H3" s="508"/>
      <c r="I3" s="506" t="s">
        <v>21</v>
      </c>
      <c r="J3" s="506" t="s">
        <v>22</v>
      </c>
    </row>
    <row r="4" spans="1:30" s="291" customFormat="1" ht="18" customHeight="1">
      <c r="A4" s="215" t="s">
        <v>253</v>
      </c>
      <c r="B4" s="531"/>
      <c r="C4" s="303" t="s">
        <v>7</v>
      </c>
      <c r="D4" s="381" t="s">
        <v>17</v>
      </c>
      <c r="E4" s="381" t="s">
        <v>18</v>
      </c>
      <c r="F4" s="381" t="s">
        <v>230</v>
      </c>
      <c r="G4" s="381" t="s">
        <v>19</v>
      </c>
      <c r="H4" s="380" t="s">
        <v>20</v>
      </c>
      <c r="I4" s="531"/>
      <c r="J4" s="531"/>
    </row>
    <row r="5" spans="1:30" s="291" customFormat="1" ht="5.0999999999999996" customHeight="1">
      <c r="A5" s="230"/>
    </row>
    <row r="6" spans="1:30" s="296" customFormat="1" ht="11.25" customHeight="1">
      <c r="A6" s="231" t="s">
        <v>254</v>
      </c>
      <c r="B6" s="304">
        <v>100</v>
      </c>
      <c r="C6" s="304">
        <v>100</v>
      </c>
      <c r="D6" s="304">
        <v>100</v>
      </c>
      <c r="E6" s="304">
        <v>100</v>
      </c>
      <c r="F6" s="304">
        <v>100</v>
      </c>
      <c r="G6" s="304">
        <v>100</v>
      </c>
      <c r="H6" s="304">
        <v>100</v>
      </c>
      <c r="I6" s="304">
        <v>100</v>
      </c>
      <c r="J6" s="304">
        <v>100</v>
      </c>
      <c r="M6" s="291"/>
      <c r="N6" s="291"/>
      <c r="O6" s="291"/>
      <c r="P6" s="291"/>
      <c r="Q6" s="291"/>
      <c r="R6" s="291"/>
      <c r="S6" s="291"/>
      <c r="T6" s="291"/>
      <c r="U6" s="291"/>
      <c r="V6" s="321"/>
      <c r="W6" s="321"/>
      <c r="X6" s="321"/>
      <c r="Y6" s="321"/>
      <c r="Z6" s="321"/>
      <c r="AA6" s="321"/>
      <c r="AB6" s="321"/>
      <c r="AC6" s="321"/>
      <c r="AD6" s="321"/>
    </row>
    <row r="7" spans="1:30" s="296" customFormat="1" ht="11.25" customHeight="1">
      <c r="A7" s="297" t="s">
        <v>255</v>
      </c>
      <c r="B7" s="304">
        <v>73.417973785493345</v>
      </c>
      <c r="C7" s="304">
        <v>73.050813176576042</v>
      </c>
      <c r="D7" s="304">
        <v>73.029042648773697</v>
      </c>
      <c r="E7" s="304">
        <v>68.900004982527037</v>
      </c>
      <c r="F7" s="304">
        <v>75.735573878248985</v>
      </c>
      <c r="G7" s="304">
        <v>71.491917881597018</v>
      </c>
      <c r="H7" s="304">
        <v>75.259532742520946</v>
      </c>
      <c r="I7" s="304">
        <v>81.88345448777379</v>
      </c>
      <c r="J7" s="304">
        <v>81.785694714197319</v>
      </c>
      <c r="M7" s="304"/>
      <c r="N7" s="304"/>
      <c r="O7" s="304"/>
      <c r="P7" s="304"/>
      <c r="Q7" s="304"/>
      <c r="R7" s="304"/>
      <c r="S7" s="304"/>
      <c r="T7" s="304"/>
      <c r="U7" s="304"/>
      <c r="V7" s="321"/>
      <c r="W7" s="321"/>
      <c r="X7" s="321"/>
      <c r="Y7" s="321"/>
      <c r="Z7" s="321"/>
      <c r="AA7" s="321"/>
      <c r="AB7" s="321"/>
      <c r="AC7" s="321"/>
      <c r="AD7" s="321"/>
    </row>
    <row r="8" spans="1:30" s="296" customFormat="1" ht="11.25" customHeight="1">
      <c r="A8" s="298" t="s">
        <v>256</v>
      </c>
      <c r="B8" s="304">
        <v>10.968654441276513</v>
      </c>
      <c r="C8" s="304">
        <v>10.915060053698246</v>
      </c>
      <c r="D8" s="304">
        <v>10.259765693260061</v>
      </c>
      <c r="E8" s="304">
        <v>9.7730582066612843</v>
      </c>
      <c r="F8" s="304">
        <v>12.040595448865648</v>
      </c>
      <c r="G8" s="304">
        <v>10.776643156682542</v>
      </c>
      <c r="H8" s="304">
        <v>12.358381391725372</v>
      </c>
      <c r="I8" s="304">
        <v>12.40083773867752</v>
      </c>
      <c r="J8" s="304">
        <v>12.050117889636294</v>
      </c>
      <c r="M8" s="304"/>
      <c r="N8" s="304"/>
      <c r="O8" s="304"/>
      <c r="P8" s="304"/>
      <c r="Q8" s="304"/>
      <c r="R8" s="304"/>
      <c r="S8" s="304"/>
      <c r="T8" s="304"/>
      <c r="U8" s="304"/>
      <c r="V8" s="321"/>
      <c r="W8" s="321"/>
      <c r="X8" s="321"/>
      <c r="Y8" s="321"/>
      <c r="Z8" s="321"/>
      <c r="AA8" s="321"/>
      <c r="AB8" s="321"/>
      <c r="AC8" s="321"/>
      <c r="AD8" s="321"/>
    </row>
    <row r="9" spans="1:30" s="296" customFormat="1" ht="11.25" customHeight="1">
      <c r="A9" s="298" t="s">
        <v>257</v>
      </c>
      <c r="B9" s="304">
        <v>11.746951366418418</v>
      </c>
      <c r="C9" s="304">
        <v>11.575879751894703</v>
      </c>
      <c r="D9" s="304">
        <v>12.029613202824276</v>
      </c>
      <c r="E9" s="304">
        <v>11.539792105479249</v>
      </c>
      <c r="F9" s="304">
        <v>11.060726533534515</v>
      </c>
      <c r="G9" s="304">
        <v>12.383340844175757</v>
      </c>
      <c r="H9" s="304">
        <v>11.220374708479717</v>
      </c>
      <c r="I9" s="304">
        <v>15.785941001911032</v>
      </c>
      <c r="J9" s="304">
        <v>15.578300127035542</v>
      </c>
      <c r="M9" s="304"/>
      <c r="N9" s="304"/>
      <c r="O9" s="304"/>
      <c r="P9" s="304"/>
      <c r="Q9" s="304"/>
      <c r="R9" s="304"/>
      <c r="S9" s="304"/>
      <c r="T9" s="304"/>
      <c r="U9" s="304"/>
      <c r="V9" s="321"/>
      <c r="W9" s="321"/>
      <c r="X9" s="321"/>
      <c r="Y9" s="321"/>
      <c r="Z9" s="321"/>
      <c r="AA9" s="321"/>
      <c r="AB9" s="321"/>
      <c r="AC9" s="321"/>
      <c r="AD9" s="321"/>
    </row>
    <row r="10" spans="1:30" s="296" customFormat="1" ht="11.25" customHeight="1">
      <c r="A10" s="298" t="s">
        <v>154</v>
      </c>
      <c r="B10" s="304">
        <v>8.1038465286543548</v>
      </c>
      <c r="C10" s="304">
        <v>8.1389846349986055</v>
      </c>
      <c r="D10" s="304">
        <v>8.226733326088258</v>
      </c>
      <c r="E10" s="304">
        <v>8.1884183642974833</v>
      </c>
      <c r="F10" s="304">
        <v>8.3066269182050601</v>
      </c>
      <c r="G10" s="304">
        <v>8.3730558848230601</v>
      </c>
      <c r="H10" s="304">
        <v>6.6248287233947973</v>
      </c>
      <c r="I10" s="304">
        <v>6.5910574171943166</v>
      </c>
      <c r="J10" s="304">
        <v>7.8035878764039017</v>
      </c>
      <c r="M10" s="304"/>
      <c r="N10" s="304"/>
      <c r="O10" s="304"/>
      <c r="P10" s="304"/>
      <c r="Q10" s="304"/>
      <c r="R10" s="304"/>
      <c r="S10" s="304"/>
      <c r="T10" s="304"/>
      <c r="U10" s="304"/>
      <c r="V10" s="321"/>
      <c r="W10" s="321"/>
      <c r="X10" s="321"/>
      <c r="Y10" s="321"/>
      <c r="Z10" s="321"/>
      <c r="AA10" s="321"/>
      <c r="AB10" s="321"/>
      <c r="AC10" s="321"/>
      <c r="AD10" s="321"/>
    </row>
    <row r="11" spans="1:30" s="296" customFormat="1" ht="11.25" customHeight="1">
      <c r="A11" s="298" t="s">
        <v>258</v>
      </c>
      <c r="B11" s="304">
        <v>9.403488762061798</v>
      </c>
      <c r="C11" s="304">
        <v>9.3843780966539789</v>
      </c>
      <c r="D11" s="304">
        <v>9.1049840461808422</v>
      </c>
      <c r="E11" s="304">
        <v>8.4943270750893145</v>
      </c>
      <c r="F11" s="304">
        <v>10.305911614237553</v>
      </c>
      <c r="G11" s="304">
        <v>8.7764627345983719</v>
      </c>
      <c r="H11" s="304">
        <v>9.7791343260322492</v>
      </c>
      <c r="I11" s="304">
        <v>10.535699190985879</v>
      </c>
      <c r="J11" s="304">
        <v>9.3463413745218258</v>
      </c>
      <c r="M11" s="304"/>
      <c r="N11" s="304"/>
      <c r="O11" s="304"/>
      <c r="P11" s="304"/>
      <c r="Q11" s="304"/>
      <c r="R11" s="304"/>
      <c r="S11" s="304"/>
      <c r="T11" s="304"/>
      <c r="U11" s="304"/>
      <c r="V11" s="321"/>
      <c r="W11" s="321"/>
      <c r="X11" s="321"/>
      <c r="Y11" s="321"/>
      <c r="Z11" s="321"/>
      <c r="AA11" s="321"/>
      <c r="AB11" s="321"/>
      <c r="AC11" s="321"/>
      <c r="AD11" s="321"/>
    </row>
    <row r="12" spans="1:30" s="296" customFormat="1" ht="11.25" customHeight="1">
      <c r="A12" s="298" t="s">
        <v>259</v>
      </c>
      <c r="B12" s="304">
        <v>10.484833074373736</v>
      </c>
      <c r="C12" s="304">
        <v>10.450890248988809</v>
      </c>
      <c r="D12" s="304">
        <v>10.629408708793733</v>
      </c>
      <c r="E12" s="304">
        <v>9.7702081991164231</v>
      </c>
      <c r="F12" s="304">
        <v>11.076854712695274</v>
      </c>
      <c r="G12" s="304">
        <v>9.6507835511380176</v>
      </c>
      <c r="H12" s="304">
        <v>9.7084317290771001</v>
      </c>
      <c r="I12" s="304">
        <v>11.580835058293854</v>
      </c>
      <c r="J12" s="304">
        <v>11.035138220067422</v>
      </c>
      <c r="M12" s="304"/>
      <c r="N12" s="304"/>
      <c r="O12" s="304"/>
      <c r="P12" s="304"/>
      <c r="Q12" s="304"/>
      <c r="R12" s="304"/>
      <c r="S12" s="304"/>
      <c r="T12" s="304"/>
      <c r="U12" s="304"/>
      <c r="V12" s="321"/>
      <c r="W12" s="321"/>
      <c r="X12" s="321"/>
      <c r="Y12" s="321"/>
      <c r="Z12" s="321"/>
      <c r="AA12" s="321"/>
      <c r="AB12" s="321"/>
      <c r="AC12" s="321"/>
      <c r="AD12" s="321"/>
    </row>
    <row r="13" spans="1:30" s="296" customFormat="1" ht="11.25" customHeight="1">
      <c r="A13" s="298" t="s">
        <v>260</v>
      </c>
      <c r="B13" s="304">
        <v>12.513320303297892</v>
      </c>
      <c r="C13" s="304">
        <v>12.425404669754068</v>
      </c>
      <c r="D13" s="304">
        <v>12.469672166468492</v>
      </c>
      <c r="E13" s="304">
        <v>11.897005789411228</v>
      </c>
      <c r="F13" s="304">
        <v>12.913655510530923</v>
      </c>
      <c r="G13" s="304">
        <v>11.967307278823885</v>
      </c>
      <c r="H13" s="304">
        <v>12.094873893413876</v>
      </c>
      <c r="I13" s="304">
        <v>14.446145258139884</v>
      </c>
      <c r="J13" s="304">
        <v>14.584065785558412</v>
      </c>
      <c r="M13" s="304"/>
      <c r="N13" s="304"/>
      <c r="O13" s="304"/>
      <c r="P13" s="304"/>
      <c r="Q13" s="304"/>
      <c r="R13" s="304"/>
      <c r="S13" s="304"/>
      <c r="T13" s="304"/>
      <c r="U13" s="304"/>
      <c r="V13" s="321"/>
      <c r="W13" s="321"/>
      <c r="X13" s="321"/>
      <c r="Y13" s="321"/>
      <c r="Z13" s="321"/>
      <c r="AA13" s="321"/>
      <c r="AB13" s="321"/>
      <c r="AC13" s="321"/>
      <c r="AD13" s="321"/>
    </row>
    <row r="14" spans="1:30" s="296" customFormat="1" ht="11.25" customHeight="1">
      <c r="A14" s="298" t="s">
        <v>178</v>
      </c>
      <c r="B14" s="304">
        <v>9.7529861354077099</v>
      </c>
      <c r="C14" s="304">
        <v>9.708051131696287</v>
      </c>
      <c r="D14" s="304">
        <v>9.9789813377858785</v>
      </c>
      <c r="E14" s="304">
        <v>8.6581796990350206</v>
      </c>
      <c r="F14" s="304">
        <v>9.568435624212027</v>
      </c>
      <c r="G14" s="304">
        <v>8.9941672075541792</v>
      </c>
      <c r="H14" s="304">
        <v>13.032428504278846</v>
      </c>
      <c r="I14" s="321">
        <v>10.542938822571307</v>
      </c>
      <c r="J14" s="321">
        <v>10.952390774131191</v>
      </c>
      <c r="M14" s="304"/>
      <c r="N14" s="304"/>
      <c r="O14" s="304"/>
      <c r="P14" s="304"/>
      <c r="Q14" s="304"/>
      <c r="R14" s="304"/>
      <c r="S14" s="304"/>
      <c r="T14" s="304"/>
      <c r="U14" s="304"/>
      <c r="V14" s="321"/>
      <c r="W14" s="321"/>
      <c r="X14" s="321"/>
      <c r="Y14" s="321"/>
      <c r="Z14" s="321"/>
      <c r="AA14" s="321"/>
      <c r="AB14" s="321"/>
      <c r="AC14" s="321"/>
      <c r="AD14" s="321"/>
    </row>
    <row r="15" spans="1:30" s="296" customFormat="1" ht="11.25" customHeight="1">
      <c r="A15" s="298" t="s">
        <v>179</v>
      </c>
      <c r="B15" s="304">
        <v>0.44389317400291944</v>
      </c>
      <c r="C15" s="304">
        <v>0.45216458889134842</v>
      </c>
      <c r="D15" s="304">
        <v>0.32988416737216819</v>
      </c>
      <c r="E15" s="304">
        <v>0.57901554343702522</v>
      </c>
      <c r="F15" s="304">
        <v>0.46276751596798782</v>
      </c>
      <c r="G15" s="304">
        <v>0.57015722380120759</v>
      </c>
      <c r="H15" s="304">
        <v>0.44107946611898929</v>
      </c>
      <c r="I15" s="470" t="s">
        <v>333</v>
      </c>
      <c r="J15" s="470">
        <v>0.43575266684273511</v>
      </c>
      <c r="M15" s="304"/>
      <c r="N15" s="304"/>
      <c r="O15" s="304"/>
      <c r="P15" s="304"/>
      <c r="Q15" s="304"/>
      <c r="R15" s="304"/>
      <c r="S15" s="304"/>
      <c r="T15" s="304"/>
      <c r="U15" s="304"/>
      <c r="V15" s="321"/>
      <c r="W15" s="321"/>
      <c r="X15" s="321"/>
      <c r="Y15" s="321"/>
      <c r="Z15" s="321"/>
      <c r="AA15" s="321"/>
      <c r="AB15" s="321"/>
      <c r="AC15" s="321"/>
      <c r="AD15" s="321"/>
    </row>
    <row r="16" spans="1:30" s="296" customFormat="1" ht="11.25" customHeight="1">
      <c r="A16" s="297" t="s">
        <v>261</v>
      </c>
      <c r="B16" s="304">
        <v>26.582026214506659</v>
      </c>
      <c r="C16" s="304">
        <v>26.949186823423961</v>
      </c>
      <c r="D16" s="304">
        <v>26.970957351226293</v>
      </c>
      <c r="E16" s="304">
        <v>31.09999501747297</v>
      </c>
      <c r="F16" s="304">
        <v>24.264426121751011</v>
      </c>
      <c r="G16" s="304">
        <v>28.508082118402978</v>
      </c>
      <c r="H16" s="304">
        <v>24.74046725747905</v>
      </c>
      <c r="I16" s="470">
        <v>18.11654551222621</v>
      </c>
      <c r="J16" s="470">
        <v>18.214305285802681</v>
      </c>
      <c r="M16" s="304"/>
      <c r="N16" s="304"/>
      <c r="O16" s="304"/>
      <c r="P16" s="304"/>
      <c r="Q16" s="304"/>
      <c r="R16" s="304"/>
      <c r="S16" s="304"/>
      <c r="T16" s="304"/>
      <c r="U16" s="304"/>
      <c r="V16" s="321"/>
      <c r="W16" s="321"/>
      <c r="X16" s="321"/>
      <c r="Y16" s="321"/>
      <c r="Z16" s="321"/>
      <c r="AA16" s="321"/>
      <c r="AB16" s="321"/>
      <c r="AC16" s="321"/>
      <c r="AD16" s="321"/>
    </row>
    <row r="17" spans="1:30" s="296" customFormat="1" ht="11.25" customHeight="1">
      <c r="A17" s="298" t="s">
        <v>262</v>
      </c>
      <c r="B17" s="304">
        <v>6.9674984970045193</v>
      </c>
      <c r="C17" s="304">
        <v>6.9598749020901769</v>
      </c>
      <c r="D17" s="304">
        <v>6.9122863590297108</v>
      </c>
      <c r="E17" s="304">
        <v>6.6267715918645331</v>
      </c>
      <c r="F17" s="304">
        <v>7.5004448399679413</v>
      </c>
      <c r="G17" s="304">
        <v>6.4760097017927354</v>
      </c>
      <c r="H17" s="304">
        <v>6.2285017778661436</v>
      </c>
      <c r="I17" s="470">
        <v>6.9982169740803624</v>
      </c>
      <c r="J17" s="470">
        <v>7.2445812020255298</v>
      </c>
      <c r="M17" s="304"/>
      <c r="N17" s="304"/>
      <c r="O17" s="304"/>
      <c r="P17" s="304"/>
      <c r="Q17" s="304"/>
      <c r="R17" s="304"/>
      <c r="S17" s="304"/>
      <c r="T17" s="304"/>
      <c r="U17" s="304"/>
      <c r="V17" s="321"/>
      <c r="W17" s="321"/>
      <c r="X17" s="321"/>
      <c r="Y17" s="321"/>
      <c r="Z17" s="321"/>
      <c r="AA17" s="321"/>
      <c r="AB17" s="321"/>
      <c r="AC17" s="321"/>
      <c r="AD17" s="321"/>
    </row>
    <row r="18" spans="1:30" s="296" customFormat="1" ht="11.25" customHeight="1">
      <c r="A18" s="298" t="s">
        <v>263</v>
      </c>
      <c r="B18" s="304">
        <v>3.5761480071394547</v>
      </c>
      <c r="C18" s="304">
        <v>3.5796294908985824</v>
      </c>
      <c r="D18" s="304">
        <v>3.7229019124073455</v>
      </c>
      <c r="E18" s="304">
        <v>3.5468804558716558</v>
      </c>
      <c r="F18" s="304">
        <v>3.5388871077800941</v>
      </c>
      <c r="G18" s="304">
        <v>3.6027235105756437</v>
      </c>
      <c r="H18" s="304">
        <v>3.210438296562069</v>
      </c>
      <c r="I18" s="470">
        <v>3.1683427387543803</v>
      </c>
      <c r="J18" s="470">
        <v>3.7301401370843119</v>
      </c>
      <c r="M18" s="304"/>
      <c r="N18" s="304"/>
      <c r="O18" s="304"/>
      <c r="P18" s="304"/>
      <c r="Q18" s="304"/>
      <c r="R18" s="304"/>
      <c r="S18" s="304"/>
      <c r="T18" s="304"/>
      <c r="U18" s="304"/>
      <c r="V18" s="321"/>
      <c r="W18" s="321"/>
      <c r="X18" s="321"/>
      <c r="Y18" s="321"/>
      <c r="Z18" s="321"/>
      <c r="AA18" s="321"/>
      <c r="AB18" s="321"/>
      <c r="AC18" s="321"/>
      <c r="AD18" s="321"/>
    </row>
    <row r="19" spans="1:30" s="296" customFormat="1" ht="11.25" customHeight="1">
      <c r="A19" s="298" t="s">
        <v>191</v>
      </c>
      <c r="B19" s="304">
        <v>1.2142544283372341</v>
      </c>
      <c r="C19" s="304">
        <v>1.2542274143510808</v>
      </c>
      <c r="D19" s="304">
        <v>1.2432040587245947</v>
      </c>
      <c r="E19" s="304">
        <v>1.3052832131703069</v>
      </c>
      <c r="F19" s="304">
        <v>1.3196418255431772</v>
      </c>
      <c r="G19" s="304">
        <v>0.95076611651178122</v>
      </c>
      <c r="H19" s="304">
        <v>1.1479058013961445</v>
      </c>
      <c r="I19" s="470">
        <v>0.60227303953697942</v>
      </c>
      <c r="J19" s="470">
        <v>8.2652747627750586E-2</v>
      </c>
      <c r="M19" s="304"/>
      <c r="N19" s="304"/>
      <c r="O19" s="304"/>
      <c r="P19" s="304"/>
      <c r="Q19" s="304"/>
      <c r="R19" s="304"/>
      <c r="S19" s="304"/>
      <c r="T19" s="304"/>
      <c r="U19" s="304"/>
      <c r="V19" s="321"/>
      <c r="W19" s="321"/>
      <c r="X19" s="321"/>
      <c r="Y19" s="321"/>
      <c r="Z19" s="321"/>
      <c r="AA19" s="321"/>
      <c r="AB19" s="321"/>
      <c r="AC19" s="321"/>
      <c r="AD19" s="321"/>
    </row>
    <row r="20" spans="1:30" s="296" customFormat="1" ht="11.25" customHeight="1">
      <c r="A20" s="298" t="s">
        <v>264</v>
      </c>
      <c r="B20" s="304">
        <v>0.28697030096176501</v>
      </c>
      <c r="C20" s="304">
        <v>0.29832232180204143</v>
      </c>
      <c r="D20" s="304">
        <v>0.23836823357324921</v>
      </c>
      <c r="E20" s="304">
        <v>0.27807157317508868</v>
      </c>
      <c r="F20" s="304">
        <v>0.34111586576313896</v>
      </c>
      <c r="G20" s="304">
        <v>0.22959799648378218</v>
      </c>
      <c r="H20" s="304">
        <v>0.49800627844807527</v>
      </c>
      <c r="I20" s="470">
        <v>4.5271835501954245E-2</v>
      </c>
      <c r="J20" s="470">
        <v>1.3976638522361379E-2</v>
      </c>
      <c r="M20" s="304"/>
      <c r="N20" s="304"/>
      <c r="O20" s="304"/>
      <c r="P20" s="304"/>
      <c r="Q20" s="304"/>
      <c r="R20" s="304"/>
      <c r="S20" s="304"/>
      <c r="T20" s="304"/>
      <c r="U20" s="304"/>
      <c r="V20" s="321"/>
      <c r="W20" s="321"/>
      <c r="X20" s="321"/>
      <c r="Y20" s="321"/>
      <c r="Z20" s="321"/>
      <c r="AA20" s="321"/>
      <c r="AB20" s="321"/>
      <c r="AC20" s="321"/>
      <c r="AD20" s="321"/>
    </row>
    <row r="21" spans="1:30" s="296" customFormat="1" ht="11.25" customHeight="1">
      <c r="A21" s="298" t="s">
        <v>265</v>
      </c>
      <c r="B21" s="304">
        <v>1.6306926548772547</v>
      </c>
      <c r="C21" s="304">
        <v>1.6625327523266002</v>
      </c>
      <c r="D21" s="304">
        <v>1.6219552724147546</v>
      </c>
      <c r="E21" s="304">
        <v>1.7349813869598778</v>
      </c>
      <c r="F21" s="304">
        <v>1.6351387486960891</v>
      </c>
      <c r="G21" s="304">
        <v>1.5196130913864756</v>
      </c>
      <c r="H21" s="304">
        <v>1.8813922629797297</v>
      </c>
      <c r="I21" s="470">
        <v>0.24360073668471946</v>
      </c>
      <c r="J21" s="470">
        <v>1.3702214981598086</v>
      </c>
      <c r="M21" s="304"/>
      <c r="N21" s="304"/>
      <c r="O21" s="304"/>
      <c r="P21" s="304"/>
      <c r="Q21" s="304"/>
      <c r="R21" s="304"/>
      <c r="S21" s="304"/>
      <c r="T21" s="304"/>
      <c r="U21" s="304"/>
      <c r="V21" s="321"/>
      <c r="W21" s="321"/>
      <c r="X21" s="321"/>
      <c r="Y21" s="321"/>
      <c r="Z21" s="321"/>
      <c r="AA21" s="321"/>
      <c r="AB21" s="321"/>
      <c r="AC21" s="321"/>
      <c r="AD21" s="321"/>
    </row>
    <row r="22" spans="1:30" s="296" customFormat="1" ht="20.25" customHeight="1">
      <c r="A22" s="298" t="s">
        <v>266</v>
      </c>
      <c r="B22" s="304">
        <v>1.0739161906922114</v>
      </c>
      <c r="C22" s="304">
        <v>1.0930369101319921</v>
      </c>
      <c r="D22" s="304">
        <v>1.1704085714643617</v>
      </c>
      <c r="E22" s="304">
        <v>1.1617873500821034</v>
      </c>
      <c r="F22" s="304">
        <v>0.94129530541976381</v>
      </c>
      <c r="G22" s="304">
        <v>1.1562728655059933</v>
      </c>
      <c r="H22" s="304">
        <v>1.162915421009316</v>
      </c>
      <c r="I22" s="470">
        <v>1.2125177123642592</v>
      </c>
      <c r="J22" s="470">
        <v>0.22533846415167219</v>
      </c>
      <c r="M22" s="304"/>
      <c r="N22" s="304"/>
      <c r="O22" s="304"/>
      <c r="P22" s="304"/>
      <c r="Q22" s="304"/>
      <c r="R22" s="304"/>
      <c r="S22" s="304"/>
      <c r="T22" s="304"/>
      <c r="U22" s="304"/>
      <c r="V22" s="321"/>
      <c r="W22" s="321"/>
      <c r="X22" s="321"/>
      <c r="Y22" s="321"/>
      <c r="Z22" s="321"/>
      <c r="AA22" s="321"/>
      <c r="AB22" s="321"/>
      <c r="AC22" s="321"/>
      <c r="AD22" s="321"/>
    </row>
    <row r="23" spans="1:30" s="296" customFormat="1" ht="11.25" customHeight="1">
      <c r="A23" s="298" t="s">
        <v>267</v>
      </c>
      <c r="B23" s="304">
        <v>9.5066782387412493E-2</v>
      </c>
      <c r="C23" s="304">
        <v>9.6712768813787667E-2</v>
      </c>
      <c r="D23" s="304">
        <v>9.8081125424334697E-2</v>
      </c>
      <c r="E23" s="304">
        <v>8.3431410810569651E-2</v>
      </c>
      <c r="F23" s="304">
        <v>9.4241628422009713E-2</v>
      </c>
      <c r="G23" s="304">
        <v>0.12380934257354294</v>
      </c>
      <c r="H23" s="304">
        <v>0.11597176470261933</v>
      </c>
      <c r="I23" s="470" t="s">
        <v>198</v>
      </c>
      <c r="J23" s="470" t="s">
        <v>198</v>
      </c>
      <c r="M23" s="304"/>
      <c r="N23" s="304"/>
      <c r="O23" s="304"/>
      <c r="P23" s="304"/>
      <c r="Q23" s="304"/>
      <c r="R23" s="304"/>
      <c r="S23" s="304"/>
      <c r="T23" s="304"/>
      <c r="U23" s="304"/>
      <c r="V23" s="321"/>
      <c r="W23" s="321"/>
      <c r="X23" s="321"/>
      <c r="Y23" s="321"/>
      <c r="Z23" s="321"/>
      <c r="AA23" s="321"/>
      <c r="AB23" s="321"/>
      <c r="AC23" s="321"/>
      <c r="AD23" s="321"/>
    </row>
    <row r="24" spans="1:30" s="296" customFormat="1" ht="11.25" customHeight="1">
      <c r="A24" s="298" t="s">
        <v>268</v>
      </c>
      <c r="B24" s="304">
        <v>0.87358921285836966</v>
      </c>
      <c r="C24" s="304">
        <v>0.88870903837515225</v>
      </c>
      <c r="D24" s="304">
        <v>0.79244677932337904</v>
      </c>
      <c r="E24" s="304">
        <v>0.92738889035608907</v>
      </c>
      <c r="F24" s="304">
        <v>1.000784442787805</v>
      </c>
      <c r="G24" s="304">
        <v>0.75435508913355154</v>
      </c>
      <c r="H24" s="304">
        <v>0.82139612806696405</v>
      </c>
      <c r="I24" s="321">
        <v>0.12941385969423336</v>
      </c>
      <c r="J24" s="321">
        <v>0.81080371794900952</v>
      </c>
      <c r="M24" s="304"/>
      <c r="N24" s="304"/>
      <c r="O24" s="304"/>
      <c r="P24" s="304"/>
      <c r="Q24" s="304"/>
      <c r="R24" s="304"/>
      <c r="S24" s="304"/>
      <c r="T24" s="304"/>
      <c r="U24" s="304"/>
      <c r="V24" s="321"/>
      <c r="W24" s="321"/>
      <c r="X24" s="321"/>
      <c r="Y24" s="321"/>
      <c r="Z24" s="321"/>
      <c r="AA24" s="321"/>
      <c r="AB24" s="321"/>
      <c r="AC24" s="321"/>
      <c r="AD24" s="321"/>
    </row>
    <row r="25" spans="1:30" s="296" customFormat="1" ht="11.25" customHeight="1">
      <c r="A25" s="298" t="s">
        <v>269</v>
      </c>
      <c r="B25" s="304">
        <v>0.18694614555693639</v>
      </c>
      <c r="C25" s="304">
        <v>0.19146910942553672</v>
      </c>
      <c r="D25" s="304">
        <v>0.20247950662574229</v>
      </c>
      <c r="E25" s="304">
        <v>0.20384125276091411</v>
      </c>
      <c r="F25" s="304">
        <v>0.16436874188560835</v>
      </c>
      <c r="G25" s="304">
        <v>0.18552624231237932</v>
      </c>
      <c r="H25" s="304">
        <v>0.23269244118345722</v>
      </c>
      <c r="I25" s="304">
        <v>9.9556722670650119E-2</v>
      </c>
      <c r="J25" s="304">
        <v>7.1830266616593016E-2</v>
      </c>
      <c r="M25" s="304"/>
      <c r="N25" s="304"/>
      <c r="O25" s="304"/>
      <c r="P25" s="304"/>
      <c r="Q25" s="304"/>
      <c r="R25" s="304"/>
      <c r="S25" s="304"/>
      <c r="T25" s="304"/>
      <c r="U25" s="304"/>
      <c r="V25" s="321"/>
      <c r="W25" s="321"/>
      <c r="X25" s="321"/>
      <c r="Y25" s="321"/>
      <c r="Z25" s="321"/>
      <c r="AA25" s="321"/>
      <c r="AB25" s="321"/>
      <c r="AC25" s="321"/>
      <c r="AD25" s="321"/>
    </row>
    <row r="26" spans="1:30" s="296" customFormat="1" ht="11.25" customHeight="1">
      <c r="A26" s="298" t="s">
        <v>270</v>
      </c>
      <c r="B26" s="304">
        <v>1.0140497513241606</v>
      </c>
      <c r="C26" s="304">
        <v>1.0169598148668333</v>
      </c>
      <c r="D26" s="304">
        <v>0.98647412449936189</v>
      </c>
      <c r="E26" s="304">
        <v>0.99704041496377771</v>
      </c>
      <c r="F26" s="304">
        <v>1.1056667515650023</v>
      </c>
      <c r="G26" s="304">
        <v>0.85335788631209242</v>
      </c>
      <c r="H26" s="304">
        <v>0.97230876266673383</v>
      </c>
      <c r="I26" s="304">
        <v>1.425070349742376</v>
      </c>
      <c r="J26" s="304">
        <v>0.60711629442729143</v>
      </c>
      <c r="M26" s="304"/>
      <c r="N26" s="304"/>
      <c r="O26" s="304"/>
      <c r="P26" s="304"/>
      <c r="Q26" s="304"/>
      <c r="R26" s="304"/>
      <c r="S26" s="304"/>
      <c r="T26" s="304"/>
      <c r="U26" s="304"/>
      <c r="V26" s="321"/>
      <c r="W26" s="321"/>
      <c r="X26" s="321"/>
      <c r="Y26" s="321"/>
      <c r="Z26" s="321"/>
      <c r="AA26" s="321"/>
      <c r="AB26" s="321"/>
      <c r="AC26" s="321"/>
      <c r="AD26" s="321"/>
    </row>
    <row r="27" spans="1:30" s="296" customFormat="1" ht="11.25" customHeight="1">
      <c r="A27" s="298" t="s">
        <v>271</v>
      </c>
      <c r="B27" s="304">
        <v>9.6628942433673402</v>
      </c>
      <c r="C27" s="304">
        <v>9.9077123003421743</v>
      </c>
      <c r="D27" s="304">
        <v>9.9823514077394613</v>
      </c>
      <c r="E27" s="304">
        <v>14.234517477458052</v>
      </c>
      <c r="F27" s="304">
        <v>6.6228408639203815</v>
      </c>
      <c r="G27" s="304">
        <v>12.656050275815002</v>
      </c>
      <c r="H27" s="304">
        <v>8.4689383225978005</v>
      </c>
      <c r="I27" s="304">
        <v>4.168153329945139</v>
      </c>
      <c r="J27" s="304">
        <v>3.9765896055662204</v>
      </c>
      <c r="M27" s="304"/>
      <c r="N27" s="304"/>
      <c r="O27" s="304"/>
      <c r="P27" s="304"/>
      <c r="Q27" s="304"/>
      <c r="R27" s="304"/>
      <c r="S27" s="304"/>
      <c r="T27" s="304"/>
      <c r="U27" s="304"/>
      <c r="V27" s="321"/>
      <c r="W27" s="321"/>
      <c r="X27" s="321"/>
      <c r="Y27" s="321"/>
      <c r="Z27" s="321"/>
      <c r="AA27" s="321"/>
      <c r="AB27" s="321"/>
      <c r="AC27" s="321"/>
      <c r="AD27" s="321"/>
    </row>
    <row r="28" spans="1:30" s="296" customFormat="1" ht="5.0999999999999996" customHeight="1" thickBot="1">
      <c r="A28" s="231"/>
      <c r="B28" s="231"/>
      <c r="C28" s="231"/>
      <c r="D28" s="231"/>
      <c r="E28" s="231"/>
      <c r="F28" s="231"/>
      <c r="G28" s="231"/>
      <c r="H28" s="231"/>
      <c r="I28" s="231"/>
      <c r="J28" s="231"/>
    </row>
    <row r="29" spans="1:30" s="296" customFormat="1" ht="18" customHeight="1" thickTop="1">
      <c r="A29" s="541" t="s">
        <v>335</v>
      </c>
      <c r="B29" s="541"/>
      <c r="C29" s="541"/>
      <c r="D29" s="541"/>
      <c r="E29" s="541"/>
      <c r="F29" s="541"/>
      <c r="G29" s="541"/>
      <c r="H29" s="541"/>
      <c r="I29" s="541"/>
      <c r="J29" s="541"/>
    </row>
    <row r="30" spans="1:30" s="305" customFormat="1">
      <c r="B30" s="296"/>
      <c r="C30" s="296"/>
      <c r="D30" s="296"/>
      <c r="E30" s="296"/>
      <c r="F30" s="296"/>
      <c r="G30" s="296"/>
      <c r="H30" s="296"/>
      <c r="I30" s="296"/>
      <c r="J30" s="296"/>
    </row>
    <row r="31" spans="1:30" s="305" customFormat="1">
      <c r="A31" s="296"/>
      <c r="B31" s="296"/>
      <c r="C31" s="296"/>
      <c r="D31" s="296"/>
      <c r="E31" s="296"/>
      <c r="F31" s="296"/>
      <c r="G31" s="296"/>
      <c r="H31" s="296"/>
      <c r="I31" s="296"/>
      <c r="J31" s="296"/>
    </row>
    <row r="32" spans="1:30" s="305" customFormat="1">
      <c r="A32" s="296"/>
      <c r="B32" s="296"/>
      <c r="C32" s="296"/>
      <c r="D32" s="296"/>
      <c r="E32" s="296"/>
      <c r="F32" s="296"/>
      <c r="G32" s="296"/>
      <c r="H32" s="296"/>
      <c r="I32" s="296"/>
      <c r="J32" s="296"/>
    </row>
  </sheetData>
  <mergeCells count="6">
    <mergeCell ref="A29:J29"/>
    <mergeCell ref="A1:J1"/>
    <mergeCell ref="B3:B4"/>
    <mergeCell ref="C3:H3"/>
    <mergeCell ref="I3:I4"/>
    <mergeCell ref="J3:J4"/>
  </mergeCells>
  <pageMargins left="0.70866141732283472" right="0.70866141732283472" top="0.74803149606299213" bottom="0.74803149606299213" header="0.31496062992125984" footer="0.31496062992125984"/>
  <pageSetup paperSize="9" scale="97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181"/>
  <sheetViews>
    <sheetView showGridLines="0" zoomScaleNormal="100" zoomScaleSheetLayoutView="100" workbookViewId="0"/>
  </sheetViews>
  <sheetFormatPr defaultColWidth="9.140625" defaultRowHeight="9"/>
  <cols>
    <col min="1" max="1" width="37.140625" style="291" bestFit="1" customWidth="1"/>
    <col min="2" max="2" width="7.7109375" style="291" customWidth="1"/>
    <col min="3" max="3" width="6.85546875" style="291" customWidth="1"/>
    <col min="4" max="4" width="8.140625" style="291" customWidth="1"/>
    <col min="5" max="5" width="7.85546875" style="291" customWidth="1"/>
    <col min="6" max="6" width="8.42578125" style="291" customWidth="1"/>
    <col min="7" max="8" width="8" style="291" customWidth="1"/>
    <col min="9" max="9" width="7.85546875" style="291" customWidth="1"/>
    <col min="10" max="16384" width="9.140625" style="291"/>
  </cols>
  <sheetData>
    <row r="1" spans="1:9" s="231" customFormat="1" ht="26.1" customHeight="1">
      <c r="A1" s="510" t="s">
        <v>404</v>
      </c>
      <c r="B1" s="510"/>
      <c r="C1" s="510"/>
      <c r="D1" s="510"/>
      <c r="E1" s="510"/>
      <c r="F1" s="510"/>
      <c r="G1" s="476"/>
      <c r="H1" s="476"/>
      <c r="I1" s="476"/>
    </row>
    <row r="2" spans="1:9" ht="10.5" customHeight="1">
      <c r="A2" s="307">
        <v>2018</v>
      </c>
      <c r="B2" s="230"/>
      <c r="H2" s="542" t="s">
        <v>252</v>
      </c>
      <c r="I2" s="543"/>
    </row>
    <row r="3" spans="1:9" ht="15" customHeight="1">
      <c r="A3" s="308"/>
      <c r="B3" s="506" t="s">
        <v>7</v>
      </c>
      <c r="C3" s="506" t="s">
        <v>233</v>
      </c>
      <c r="D3" s="507"/>
      <c r="E3" s="507"/>
      <c r="F3" s="507"/>
      <c r="G3" s="507"/>
      <c r="H3" s="507"/>
      <c r="I3" s="534"/>
    </row>
    <row r="4" spans="1:9" ht="26.25" customHeight="1">
      <c r="A4" s="181" t="s">
        <v>253</v>
      </c>
      <c r="B4" s="507"/>
      <c r="C4" s="453" t="s">
        <v>247</v>
      </c>
      <c r="D4" s="453" t="s">
        <v>410</v>
      </c>
      <c r="E4" s="453" t="s">
        <v>411</v>
      </c>
      <c r="F4" s="453" t="s">
        <v>412</v>
      </c>
      <c r="G4" s="453" t="s">
        <v>413</v>
      </c>
      <c r="H4" s="453" t="s">
        <v>414</v>
      </c>
      <c r="I4" s="452" t="s">
        <v>248</v>
      </c>
    </row>
    <row r="5" spans="1:9" ht="5.0999999999999996" customHeight="1">
      <c r="A5" s="230"/>
    </row>
    <row r="6" spans="1:9" s="296" customFormat="1" ht="11.25" customHeight="1">
      <c r="A6" s="231" t="s">
        <v>254</v>
      </c>
      <c r="B6" s="295">
        <v>12793046</v>
      </c>
      <c r="C6" s="295">
        <v>416019</v>
      </c>
      <c r="D6" s="295">
        <v>3071204</v>
      </c>
      <c r="E6" s="295">
        <v>5486029</v>
      </c>
      <c r="F6" s="295">
        <v>460738</v>
      </c>
      <c r="G6" s="295">
        <v>591337</v>
      </c>
      <c r="H6" s="295">
        <v>1307785</v>
      </c>
      <c r="I6" s="295">
        <v>1459935</v>
      </c>
    </row>
    <row r="7" spans="1:9" s="296" customFormat="1" ht="11.25" customHeight="1">
      <c r="A7" s="297" t="s">
        <v>255</v>
      </c>
      <c r="B7" s="295">
        <v>9392395</v>
      </c>
      <c r="C7" s="295">
        <v>351938</v>
      </c>
      <c r="D7" s="295">
        <v>2432848</v>
      </c>
      <c r="E7" s="295">
        <v>4076387</v>
      </c>
      <c r="F7" s="295">
        <v>322814</v>
      </c>
      <c r="G7" s="295">
        <v>366175</v>
      </c>
      <c r="H7" s="295">
        <v>899292</v>
      </c>
      <c r="I7" s="295">
        <v>942940</v>
      </c>
    </row>
    <row r="8" spans="1:9" s="296" customFormat="1" ht="11.25" customHeight="1">
      <c r="A8" s="298" t="s">
        <v>256</v>
      </c>
      <c r="B8" s="295">
        <v>1403225</v>
      </c>
      <c r="C8" s="295">
        <v>54514</v>
      </c>
      <c r="D8" s="295">
        <v>374197</v>
      </c>
      <c r="E8" s="295">
        <v>624900</v>
      </c>
      <c r="F8" s="295">
        <v>42841</v>
      </c>
      <c r="G8" s="295">
        <v>49415</v>
      </c>
      <c r="H8" s="295">
        <v>122158</v>
      </c>
      <c r="I8" s="295">
        <v>135201</v>
      </c>
    </row>
    <row r="9" spans="1:9" s="296" customFormat="1" ht="11.25" customHeight="1">
      <c r="A9" s="298" t="s">
        <v>257</v>
      </c>
      <c r="B9" s="295">
        <v>1502793</v>
      </c>
      <c r="C9" s="295">
        <v>47968</v>
      </c>
      <c r="D9" s="295">
        <v>426327</v>
      </c>
      <c r="E9" s="295">
        <v>663548</v>
      </c>
      <c r="F9" s="295">
        <v>53275</v>
      </c>
      <c r="G9" s="295">
        <v>58798</v>
      </c>
      <c r="H9" s="295">
        <v>127205</v>
      </c>
      <c r="I9" s="295">
        <v>125671</v>
      </c>
    </row>
    <row r="10" spans="1:9" s="296" customFormat="1" ht="11.25" customHeight="1">
      <c r="A10" s="298" t="s">
        <v>154</v>
      </c>
      <c r="B10" s="295">
        <v>1036729</v>
      </c>
      <c r="C10" s="295">
        <v>21687</v>
      </c>
      <c r="D10" s="295">
        <v>268538</v>
      </c>
      <c r="E10" s="295">
        <v>460392</v>
      </c>
      <c r="F10" s="295">
        <v>36784</v>
      </c>
      <c r="G10" s="295">
        <v>37699</v>
      </c>
      <c r="H10" s="295">
        <v>102520</v>
      </c>
      <c r="I10" s="295">
        <v>109108</v>
      </c>
    </row>
    <row r="11" spans="1:9" s="296" customFormat="1" ht="11.25" customHeight="1">
      <c r="A11" s="298" t="s">
        <v>258</v>
      </c>
      <c r="B11" s="295">
        <v>1202993</v>
      </c>
      <c r="C11" s="295">
        <v>52208</v>
      </c>
      <c r="D11" s="295">
        <v>311027</v>
      </c>
      <c r="E11" s="295">
        <v>520925</v>
      </c>
      <c r="F11" s="295">
        <v>36285</v>
      </c>
      <c r="G11" s="295">
        <v>46331</v>
      </c>
      <c r="H11" s="295">
        <v>112822</v>
      </c>
      <c r="I11" s="295">
        <v>123395</v>
      </c>
    </row>
    <row r="12" spans="1:9" s="296" customFormat="1" ht="11.25" customHeight="1">
      <c r="A12" s="298" t="s">
        <v>259</v>
      </c>
      <c r="B12" s="295">
        <v>1341329</v>
      </c>
      <c r="C12" s="295">
        <v>52745</v>
      </c>
      <c r="D12" s="295">
        <v>332924</v>
      </c>
      <c r="E12" s="295">
        <v>574115</v>
      </c>
      <c r="F12" s="295">
        <v>45804</v>
      </c>
      <c r="G12" s="295">
        <v>53125</v>
      </c>
      <c r="H12" s="295">
        <v>137459</v>
      </c>
      <c r="I12" s="295">
        <v>145157</v>
      </c>
    </row>
    <row r="13" spans="1:9" s="296" customFormat="1" ht="11.25" customHeight="1">
      <c r="A13" s="298" t="s">
        <v>260</v>
      </c>
      <c r="B13" s="295">
        <v>1600835</v>
      </c>
      <c r="C13" s="295">
        <v>62446</v>
      </c>
      <c r="D13" s="295">
        <v>401903</v>
      </c>
      <c r="E13" s="295">
        <v>686870</v>
      </c>
      <c r="F13" s="295">
        <v>58201</v>
      </c>
      <c r="G13" s="295">
        <v>60811</v>
      </c>
      <c r="H13" s="295">
        <v>162933</v>
      </c>
      <c r="I13" s="295">
        <v>167672</v>
      </c>
    </row>
    <row r="14" spans="1:9" s="296" customFormat="1" ht="11.25" customHeight="1">
      <c r="A14" s="298" t="s">
        <v>178</v>
      </c>
      <c r="B14" s="295">
        <v>1247704</v>
      </c>
      <c r="C14" s="295">
        <v>53179</v>
      </c>
      <c r="D14" s="295">
        <v>308646</v>
      </c>
      <c r="E14" s="295">
        <v>521521</v>
      </c>
      <c r="F14" s="295">
        <v>46188</v>
      </c>
      <c r="G14" s="295">
        <v>56438</v>
      </c>
      <c r="H14" s="295">
        <v>127238</v>
      </c>
      <c r="I14" s="295">
        <v>134495</v>
      </c>
    </row>
    <row r="15" spans="1:9" s="296" customFormat="1" ht="11.25" customHeight="1">
      <c r="A15" s="298" t="s">
        <v>179</v>
      </c>
      <c r="B15" s="295">
        <v>56787</v>
      </c>
      <c r="C15" s="295">
        <v>7192</v>
      </c>
      <c r="D15" s="295">
        <v>9287</v>
      </c>
      <c r="E15" s="295">
        <v>24117</v>
      </c>
      <c r="F15" s="295">
        <v>3436</v>
      </c>
      <c r="G15" s="295">
        <v>3558</v>
      </c>
      <c r="H15" s="295">
        <v>6955</v>
      </c>
      <c r="I15" s="295">
        <v>2242</v>
      </c>
    </row>
    <row r="16" spans="1:9" s="296" customFormat="1" ht="11.25" customHeight="1">
      <c r="A16" s="297" t="s">
        <v>261</v>
      </c>
      <c r="B16" s="295">
        <v>3400651</v>
      </c>
      <c r="C16" s="295">
        <v>64081</v>
      </c>
      <c r="D16" s="295">
        <v>638356</v>
      </c>
      <c r="E16" s="295">
        <v>1409641</v>
      </c>
      <c r="F16" s="295">
        <v>137923</v>
      </c>
      <c r="G16" s="295">
        <v>225162</v>
      </c>
      <c r="H16" s="295">
        <v>408492</v>
      </c>
      <c r="I16" s="295">
        <v>516995</v>
      </c>
    </row>
    <row r="17" spans="1:9" s="296" customFormat="1" ht="11.25" customHeight="1">
      <c r="A17" s="298" t="s">
        <v>262</v>
      </c>
      <c r="B17" s="295">
        <v>891355</v>
      </c>
      <c r="C17" s="295">
        <v>26469</v>
      </c>
      <c r="D17" s="295">
        <v>187226</v>
      </c>
      <c r="E17" s="295">
        <v>361534</v>
      </c>
      <c r="F17" s="295">
        <v>33207</v>
      </c>
      <c r="G17" s="295">
        <v>40070</v>
      </c>
      <c r="H17" s="295">
        <v>116396</v>
      </c>
      <c r="I17" s="295">
        <v>126454</v>
      </c>
    </row>
    <row r="18" spans="1:9" s="296" customFormat="1" ht="11.25" customHeight="1">
      <c r="A18" s="298" t="s">
        <v>263</v>
      </c>
      <c r="B18" s="295">
        <v>457498</v>
      </c>
      <c r="C18" s="295">
        <v>15633</v>
      </c>
      <c r="D18" s="295">
        <v>100192</v>
      </c>
      <c r="E18" s="295">
        <v>192347</v>
      </c>
      <c r="F18" s="295">
        <v>21072</v>
      </c>
      <c r="G18" s="295">
        <v>20915</v>
      </c>
      <c r="H18" s="295">
        <v>50904</v>
      </c>
      <c r="I18" s="295">
        <v>56435</v>
      </c>
    </row>
    <row r="19" spans="1:9" s="296" customFormat="1" ht="11.25" customHeight="1">
      <c r="A19" s="298" t="s">
        <v>191</v>
      </c>
      <c r="B19" s="295">
        <v>155340</v>
      </c>
      <c r="C19" s="295">
        <v>673</v>
      </c>
      <c r="D19" s="295">
        <v>20419</v>
      </c>
      <c r="E19" s="295">
        <v>63630</v>
      </c>
      <c r="F19" s="295">
        <v>610</v>
      </c>
      <c r="G19" s="295">
        <v>6575</v>
      </c>
      <c r="H19" s="295">
        <v>26626</v>
      </c>
      <c r="I19" s="295">
        <v>36806</v>
      </c>
    </row>
    <row r="20" spans="1:9" s="296" customFormat="1" ht="11.25" customHeight="1">
      <c r="A20" s="298" t="s">
        <v>264</v>
      </c>
      <c r="B20" s="295">
        <v>36712</v>
      </c>
      <c r="C20" s="295">
        <v>79</v>
      </c>
      <c r="D20" s="295">
        <v>10222</v>
      </c>
      <c r="E20" s="295">
        <v>10843</v>
      </c>
      <c r="F20" s="295">
        <v>222</v>
      </c>
      <c r="G20" s="295">
        <v>1459</v>
      </c>
      <c r="H20" s="295">
        <v>5021</v>
      </c>
      <c r="I20" s="295">
        <v>8866</v>
      </c>
    </row>
    <row r="21" spans="1:9" s="296" customFormat="1" ht="11.25" customHeight="1">
      <c r="A21" s="298" t="s">
        <v>265</v>
      </c>
      <c r="B21" s="295">
        <v>208615</v>
      </c>
      <c r="C21" s="295">
        <v>2431</v>
      </c>
      <c r="D21" s="295">
        <v>20276</v>
      </c>
      <c r="E21" s="295">
        <v>71891</v>
      </c>
      <c r="F21" s="295">
        <v>10526</v>
      </c>
      <c r="G21" s="295">
        <v>15075</v>
      </c>
      <c r="H21" s="295">
        <v>40035</v>
      </c>
      <c r="I21" s="295">
        <v>48382</v>
      </c>
    </row>
    <row r="22" spans="1:9" s="296" customFormat="1" ht="18">
      <c r="A22" s="298" t="s">
        <v>266</v>
      </c>
      <c r="B22" s="295">
        <v>137387</v>
      </c>
      <c r="C22" s="295">
        <v>1998</v>
      </c>
      <c r="D22" s="295">
        <v>25212</v>
      </c>
      <c r="E22" s="295">
        <v>64034</v>
      </c>
      <c r="F22" s="295">
        <v>2195</v>
      </c>
      <c r="G22" s="295">
        <v>6715</v>
      </c>
      <c r="H22" s="295">
        <v>12039</v>
      </c>
      <c r="I22" s="295">
        <v>25194</v>
      </c>
    </row>
    <row r="23" spans="1:9" s="296" customFormat="1" ht="11.25" customHeight="1">
      <c r="A23" s="298" t="s">
        <v>267</v>
      </c>
      <c r="B23" s="295">
        <v>12162</v>
      </c>
      <c r="C23" s="295">
        <v>32</v>
      </c>
      <c r="D23" s="295">
        <v>321</v>
      </c>
      <c r="E23" s="295">
        <v>3598</v>
      </c>
      <c r="F23" s="295">
        <v>751</v>
      </c>
      <c r="G23" s="295">
        <v>1589</v>
      </c>
      <c r="H23" s="295">
        <v>2605</v>
      </c>
      <c r="I23" s="295">
        <v>3267</v>
      </c>
    </row>
    <row r="24" spans="1:9" s="296" customFormat="1" ht="11.25" customHeight="1">
      <c r="A24" s="298" t="s">
        <v>268</v>
      </c>
      <c r="B24" s="295">
        <v>111759</v>
      </c>
      <c r="C24" s="295">
        <v>1322</v>
      </c>
      <c r="D24" s="295">
        <v>6923</v>
      </c>
      <c r="E24" s="295">
        <v>30929</v>
      </c>
      <c r="F24" s="295">
        <v>5366</v>
      </c>
      <c r="G24" s="295">
        <v>8273</v>
      </c>
      <c r="H24" s="295">
        <v>28484</v>
      </c>
      <c r="I24" s="295">
        <v>30460</v>
      </c>
    </row>
    <row r="25" spans="1:9" s="296" customFormat="1" ht="11.25" customHeight="1">
      <c r="A25" s="298" t="s">
        <v>269</v>
      </c>
      <c r="B25" s="295">
        <v>23916</v>
      </c>
      <c r="C25" s="295">
        <v>208</v>
      </c>
      <c r="D25" s="295">
        <v>4481</v>
      </c>
      <c r="E25" s="295">
        <v>11037</v>
      </c>
      <c r="F25" s="295">
        <v>624</v>
      </c>
      <c r="G25" s="295">
        <v>1532</v>
      </c>
      <c r="H25" s="295">
        <v>2617</v>
      </c>
      <c r="I25" s="295">
        <v>3417</v>
      </c>
    </row>
    <row r="26" spans="1:9" s="296" customFormat="1">
      <c r="A26" s="298" t="s">
        <v>270</v>
      </c>
      <c r="B26" s="295">
        <v>129728</v>
      </c>
      <c r="C26" s="295">
        <v>1752</v>
      </c>
      <c r="D26" s="295">
        <v>10122</v>
      </c>
      <c r="E26" s="295">
        <v>34042</v>
      </c>
      <c r="F26" s="295">
        <v>4690</v>
      </c>
      <c r="G26" s="295">
        <v>8780</v>
      </c>
      <c r="H26" s="295">
        <v>33552</v>
      </c>
      <c r="I26" s="295">
        <v>36790</v>
      </c>
    </row>
    <row r="27" spans="1:9" s="296" customFormat="1" ht="11.25" customHeight="1">
      <c r="A27" s="298" t="s">
        <v>271</v>
      </c>
      <c r="B27" s="295">
        <v>1236178</v>
      </c>
      <c r="C27" s="295">
        <v>13484</v>
      </c>
      <c r="D27" s="295">
        <v>252960</v>
      </c>
      <c r="E27" s="295">
        <v>565755</v>
      </c>
      <c r="F27" s="295">
        <v>58662</v>
      </c>
      <c r="G27" s="295">
        <v>114180</v>
      </c>
      <c r="H27" s="295">
        <v>90213</v>
      </c>
      <c r="I27" s="295">
        <v>140924</v>
      </c>
    </row>
    <row r="28" spans="1:9" s="296" customFormat="1" ht="5.0999999999999996" customHeight="1" thickBot="1">
      <c r="A28" s="231"/>
      <c r="B28" s="231"/>
      <c r="C28" s="231"/>
      <c r="D28" s="231"/>
      <c r="E28" s="231"/>
      <c r="F28" s="231"/>
      <c r="G28" s="231"/>
      <c r="H28" s="231"/>
      <c r="I28" s="231"/>
    </row>
    <row r="29" spans="1:9" s="296" customFormat="1" ht="18" customHeight="1" thickTop="1">
      <c r="A29" s="535" t="s">
        <v>335</v>
      </c>
      <c r="B29" s="544"/>
      <c r="C29" s="544"/>
      <c r="D29" s="544"/>
      <c r="E29" s="544"/>
      <c r="F29" s="544"/>
      <c r="G29" s="544"/>
      <c r="H29" s="544"/>
      <c r="I29" s="544"/>
    </row>
    <row r="30" spans="1:9" s="296" customFormat="1"/>
    <row r="81" spans="1:1">
      <c r="A81" s="230"/>
    </row>
    <row r="82" spans="1:1">
      <c r="A82" s="230"/>
    </row>
    <row r="83" spans="1:1">
      <c r="A83" s="230"/>
    </row>
    <row r="84" spans="1:1">
      <c r="A84" s="230"/>
    </row>
    <row r="85" spans="1:1">
      <c r="A85" s="230"/>
    </row>
    <row r="86" spans="1:1">
      <c r="A86" s="230"/>
    </row>
    <row r="87" spans="1:1">
      <c r="A87" s="230"/>
    </row>
    <row r="88" spans="1:1">
      <c r="A88" s="230"/>
    </row>
    <row r="89" spans="1:1">
      <c r="A89" s="230"/>
    </row>
    <row r="90" spans="1:1">
      <c r="A90" s="230"/>
    </row>
    <row r="91" spans="1:1">
      <c r="A91" s="230"/>
    </row>
    <row r="92" spans="1:1">
      <c r="A92" s="230"/>
    </row>
    <row r="93" spans="1:1">
      <c r="A93" s="230"/>
    </row>
    <row r="94" spans="1:1">
      <c r="A94" s="230"/>
    </row>
    <row r="95" spans="1:1">
      <c r="A95" s="230"/>
    </row>
    <row r="96" spans="1:1">
      <c r="A96" s="230"/>
    </row>
    <row r="97" spans="1:1">
      <c r="A97" s="230"/>
    </row>
    <row r="98" spans="1:1">
      <c r="A98" s="230"/>
    </row>
    <row r="99" spans="1:1">
      <c r="A99" s="230"/>
    </row>
    <row r="100" spans="1:1">
      <c r="A100" s="230"/>
    </row>
    <row r="101" spans="1:1">
      <c r="A101" s="230"/>
    </row>
    <row r="102" spans="1:1">
      <c r="A102" s="230"/>
    </row>
    <row r="103" spans="1:1">
      <c r="A103" s="230"/>
    </row>
    <row r="104" spans="1:1">
      <c r="A104" s="230"/>
    </row>
    <row r="105" spans="1:1">
      <c r="A105" s="230"/>
    </row>
    <row r="106" spans="1:1">
      <c r="A106" s="230"/>
    </row>
    <row r="107" spans="1:1">
      <c r="A107" s="230"/>
    </row>
    <row r="108" spans="1:1">
      <c r="A108" s="230"/>
    </row>
    <row r="109" spans="1:1">
      <c r="A109" s="230"/>
    </row>
    <row r="110" spans="1:1">
      <c r="A110" s="230"/>
    </row>
    <row r="111" spans="1:1">
      <c r="A111" s="230"/>
    </row>
    <row r="112" spans="1:1">
      <c r="A112" s="230"/>
    </row>
    <row r="113" spans="1:1">
      <c r="A113" s="230"/>
    </row>
    <row r="114" spans="1:1">
      <c r="A114" s="230"/>
    </row>
    <row r="115" spans="1:1">
      <c r="A115" s="230"/>
    </row>
    <row r="116" spans="1:1">
      <c r="A116" s="230"/>
    </row>
    <row r="117" spans="1:1">
      <c r="A117" s="230"/>
    </row>
    <row r="118" spans="1:1">
      <c r="A118" s="230"/>
    </row>
    <row r="119" spans="1:1">
      <c r="A119" s="230"/>
    </row>
    <row r="120" spans="1:1">
      <c r="A120" s="230"/>
    </row>
    <row r="121" spans="1:1">
      <c r="A121" s="230"/>
    </row>
    <row r="122" spans="1:1">
      <c r="A122" s="230"/>
    </row>
    <row r="123" spans="1:1">
      <c r="A123" s="230"/>
    </row>
    <row r="124" spans="1:1">
      <c r="A124" s="230"/>
    </row>
    <row r="125" spans="1:1">
      <c r="A125" s="230"/>
    </row>
    <row r="126" spans="1:1">
      <c r="A126" s="230"/>
    </row>
    <row r="127" spans="1:1">
      <c r="A127" s="230"/>
    </row>
    <row r="128" spans="1:1">
      <c r="A128" s="230"/>
    </row>
    <row r="129" spans="1:1">
      <c r="A129" s="230"/>
    </row>
    <row r="130" spans="1:1">
      <c r="A130" s="230"/>
    </row>
    <row r="131" spans="1:1">
      <c r="A131" s="230"/>
    </row>
    <row r="132" spans="1:1">
      <c r="A132" s="230"/>
    </row>
    <row r="133" spans="1:1">
      <c r="A133" s="230"/>
    </row>
    <row r="134" spans="1:1">
      <c r="A134" s="230"/>
    </row>
    <row r="135" spans="1:1">
      <c r="A135" s="230"/>
    </row>
    <row r="136" spans="1:1">
      <c r="A136" s="230"/>
    </row>
    <row r="137" spans="1:1">
      <c r="A137" s="230"/>
    </row>
    <row r="138" spans="1:1">
      <c r="A138" s="230"/>
    </row>
    <row r="139" spans="1:1">
      <c r="A139" s="230"/>
    </row>
    <row r="140" spans="1:1">
      <c r="A140" s="230"/>
    </row>
    <row r="141" spans="1:1">
      <c r="A141" s="230"/>
    </row>
    <row r="142" spans="1:1">
      <c r="A142" s="230"/>
    </row>
    <row r="143" spans="1:1">
      <c r="A143" s="230"/>
    </row>
    <row r="144" spans="1:1">
      <c r="A144" s="230"/>
    </row>
    <row r="145" spans="1:1">
      <c r="A145" s="230"/>
    </row>
    <row r="146" spans="1:1">
      <c r="A146" s="230"/>
    </row>
    <row r="147" spans="1:1">
      <c r="A147" s="230"/>
    </row>
    <row r="148" spans="1:1">
      <c r="A148" s="230"/>
    </row>
    <row r="149" spans="1:1">
      <c r="A149" s="230"/>
    </row>
    <row r="150" spans="1:1">
      <c r="A150" s="230"/>
    </row>
    <row r="151" spans="1:1">
      <c r="A151" s="230"/>
    </row>
    <row r="152" spans="1:1">
      <c r="A152" s="230"/>
    </row>
    <row r="153" spans="1:1">
      <c r="A153" s="230"/>
    </row>
    <row r="154" spans="1:1">
      <c r="A154" s="230"/>
    </row>
    <row r="155" spans="1:1">
      <c r="A155" s="230"/>
    </row>
    <row r="156" spans="1:1">
      <c r="A156" s="230"/>
    </row>
    <row r="157" spans="1:1">
      <c r="A157" s="230"/>
    </row>
    <row r="158" spans="1:1">
      <c r="A158" s="230"/>
    </row>
    <row r="159" spans="1:1">
      <c r="A159" s="230"/>
    </row>
    <row r="160" spans="1:1">
      <c r="A160" s="230"/>
    </row>
    <row r="161" spans="1:1">
      <c r="A161" s="230"/>
    </row>
    <row r="162" spans="1:1">
      <c r="A162" s="230"/>
    </row>
    <row r="163" spans="1:1">
      <c r="A163" s="230"/>
    </row>
    <row r="164" spans="1:1">
      <c r="A164" s="230"/>
    </row>
    <row r="165" spans="1:1">
      <c r="A165" s="230"/>
    </row>
    <row r="166" spans="1:1">
      <c r="A166" s="230"/>
    </row>
    <row r="167" spans="1:1">
      <c r="A167" s="230"/>
    </row>
    <row r="168" spans="1:1">
      <c r="A168" s="230"/>
    </row>
    <row r="169" spans="1:1">
      <c r="A169" s="230"/>
    </row>
    <row r="170" spans="1:1">
      <c r="A170" s="230"/>
    </row>
    <row r="171" spans="1:1">
      <c r="A171" s="230"/>
    </row>
    <row r="172" spans="1:1">
      <c r="A172" s="230"/>
    </row>
    <row r="173" spans="1:1">
      <c r="A173" s="230"/>
    </row>
    <row r="174" spans="1:1">
      <c r="A174" s="230"/>
    </row>
    <row r="175" spans="1:1">
      <c r="A175" s="230"/>
    </row>
    <row r="176" spans="1:1">
      <c r="A176" s="230"/>
    </row>
    <row r="177" spans="1:1">
      <c r="A177" s="230"/>
    </row>
    <row r="178" spans="1:1">
      <c r="A178" s="230"/>
    </row>
    <row r="179" spans="1:1">
      <c r="A179" s="230"/>
    </row>
    <row r="180" spans="1:1">
      <c r="A180" s="230"/>
    </row>
    <row r="181" spans="1:1">
      <c r="A181" s="230"/>
    </row>
  </sheetData>
  <mergeCells count="5">
    <mergeCell ref="A1:I1"/>
    <mergeCell ref="H2:I2"/>
    <mergeCell ref="B3:B4"/>
    <mergeCell ref="C3:I3"/>
    <mergeCell ref="A29:I29"/>
  </mergeCells>
  <pageMargins left="0.70866141732283472" right="0.70866141732283472" top="0.74803149606299213" bottom="0.74803149606299213" header="0.31496062992125984" footer="0.31496062992125984"/>
  <pageSetup paperSize="9" scale="93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40"/>
  <sheetViews>
    <sheetView showGridLines="0" zoomScaleNormal="100" workbookViewId="0"/>
  </sheetViews>
  <sheetFormatPr defaultColWidth="9.140625" defaultRowHeight="12.75"/>
  <cols>
    <col min="1" max="1" width="4.7109375" style="29" customWidth="1"/>
    <col min="2" max="2" width="29" style="4" customWidth="1"/>
    <col min="3" max="3" width="9.140625" style="28" customWidth="1"/>
    <col min="4" max="4" width="8.5703125" style="28" customWidth="1"/>
    <col min="5" max="5" width="9" style="28" customWidth="1"/>
    <col min="6" max="6" width="10.140625" style="28" customWidth="1"/>
    <col min="7" max="7" width="9.85546875" style="28" customWidth="1"/>
    <col min="8" max="8" width="10.140625" style="28" customWidth="1"/>
    <col min="9" max="9" width="1.7109375" style="4" customWidth="1"/>
    <col min="10" max="23" width="5.140625" style="4" customWidth="1"/>
    <col min="24" max="16384" width="9.140625" style="4"/>
  </cols>
  <sheetData>
    <row r="1" spans="1:13" ht="25.5" customHeight="1">
      <c r="A1" s="476" t="s">
        <v>320</v>
      </c>
      <c r="B1" s="476"/>
      <c r="C1" s="476"/>
      <c r="D1" s="476"/>
      <c r="E1" s="476"/>
      <c r="F1" s="476"/>
      <c r="G1" s="476"/>
      <c r="H1" s="476"/>
    </row>
    <row r="2" spans="1:13" ht="10.5" customHeight="1">
      <c r="A2" s="5">
        <v>2018</v>
      </c>
      <c r="B2" s="6"/>
      <c r="C2" s="7"/>
      <c r="D2" s="7"/>
      <c r="E2" s="7"/>
      <c r="F2" s="7"/>
      <c r="G2" s="7"/>
      <c r="H2" s="7"/>
    </row>
    <row r="3" spans="1:13" ht="10.15" customHeight="1">
      <c r="A3" s="477" t="s">
        <v>340</v>
      </c>
      <c r="B3" s="478"/>
      <c r="C3" s="479" t="s">
        <v>0</v>
      </c>
      <c r="D3" s="479" t="s">
        <v>1</v>
      </c>
      <c r="E3" s="479" t="s">
        <v>2</v>
      </c>
      <c r="F3" s="479" t="s">
        <v>3</v>
      </c>
      <c r="G3" s="479" t="s">
        <v>4</v>
      </c>
      <c r="H3" s="479" t="s">
        <v>5</v>
      </c>
    </row>
    <row r="4" spans="1:13" ht="30" customHeight="1">
      <c r="A4" s="477"/>
      <c r="B4" s="478"/>
      <c r="C4" s="480"/>
      <c r="D4" s="480"/>
      <c r="E4" s="480"/>
      <c r="F4" s="480"/>
      <c r="G4" s="480"/>
      <c r="H4" s="480"/>
    </row>
    <row r="5" spans="1:13" ht="11.25" customHeight="1">
      <c r="A5" s="477"/>
      <c r="B5" s="478"/>
      <c r="C5" s="481" t="s">
        <v>6</v>
      </c>
      <c r="D5" s="481"/>
      <c r="E5" s="482" t="s">
        <v>56</v>
      </c>
      <c r="F5" s="483"/>
      <c r="G5" s="483"/>
      <c r="H5" s="484"/>
    </row>
    <row r="6" spans="1:13" s="10" customFormat="1" ht="4.9000000000000004" customHeight="1">
      <c r="A6" s="8"/>
      <c r="B6" s="8"/>
      <c r="C6" s="9"/>
      <c r="D6" s="9"/>
      <c r="E6" s="9"/>
      <c r="F6" s="9"/>
      <c r="G6" s="9"/>
      <c r="H6" s="9"/>
    </row>
    <row r="7" spans="1:13" s="12" customFormat="1" ht="12.75" customHeight="1">
      <c r="A7" s="54" t="s">
        <v>7</v>
      </c>
      <c r="C7" s="392">
        <v>220474</v>
      </c>
      <c r="D7" s="392">
        <v>800892</v>
      </c>
      <c r="E7" s="392">
        <v>9086264.5120000001</v>
      </c>
      <c r="F7" s="392">
        <v>145070916.748</v>
      </c>
      <c r="G7" s="392">
        <v>136960834.65200001</v>
      </c>
      <c r="H7" s="392">
        <v>111224474.425</v>
      </c>
    </row>
    <row r="8" spans="1:13" s="12" customFormat="1">
      <c r="A8" s="11"/>
      <c r="B8" s="14" t="s">
        <v>8</v>
      </c>
      <c r="C8" s="111">
        <v>122698</v>
      </c>
      <c r="D8" s="111">
        <v>150411</v>
      </c>
      <c r="E8" s="111">
        <v>193120.785</v>
      </c>
      <c r="F8" s="111">
        <v>5374626.4210000001</v>
      </c>
      <c r="G8" s="111">
        <v>5374626.4210000001</v>
      </c>
      <c r="H8" s="111">
        <v>4100349.7420000001</v>
      </c>
      <c r="I8" s="436"/>
      <c r="J8" s="436"/>
      <c r="K8" s="436"/>
      <c r="L8" s="436"/>
      <c r="M8" s="436"/>
    </row>
    <row r="9" spans="1:13" s="12" customFormat="1">
      <c r="A9" s="11"/>
      <c r="B9" s="14" t="s">
        <v>9</v>
      </c>
      <c r="C9" s="111">
        <v>97776</v>
      </c>
      <c r="D9" s="111">
        <v>650481</v>
      </c>
      <c r="E9" s="111">
        <v>8893143.727</v>
      </c>
      <c r="F9" s="111">
        <v>139696290.32699999</v>
      </c>
      <c r="G9" s="111">
        <v>131586208.23100001</v>
      </c>
      <c r="H9" s="111">
        <v>107124124.683</v>
      </c>
    </row>
    <row r="10" spans="1:13" s="12" customFormat="1" ht="4.9000000000000004" customHeight="1">
      <c r="A10" s="11"/>
      <c r="B10" s="14"/>
      <c r="C10" s="111"/>
      <c r="D10" s="111"/>
      <c r="E10" s="111"/>
      <c r="F10" s="111"/>
      <c r="G10" s="111"/>
      <c r="H10" s="111"/>
    </row>
    <row r="11" spans="1:13" ht="22.9" customHeight="1">
      <c r="A11" s="16">
        <v>45</v>
      </c>
      <c r="B11" s="17" t="s">
        <v>10</v>
      </c>
      <c r="C11" s="392">
        <v>30617</v>
      </c>
      <c r="D11" s="392">
        <v>102283</v>
      </c>
      <c r="E11" s="392">
        <v>1182456.997</v>
      </c>
      <c r="F11" s="392">
        <v>21830286.585999999</v>
      </c>
      <c r="G11" s="392">
        <v>20109280.885000002</v>
      </c>
      <c r="H11" s="392">
        <v>17878716.736000001</v>
      </c>
      <c r="I11" s="12"/>
    </row>
    <row r="12" spans="1:13">
      <c r="A12" s="18"/>
      <c r="B12" s="14" t="s">
        <v>8</v>
      </c>
      <c r="C12" s="111">
        <v>15234</v>
      </c>
      <c r="D12" s="111">
        <v>19236</v>
      </c>
      <c r="E12" s="111">
        <v>25202.633999999998</v>
      </c>
      <c r="F12" s="111">
        <v>696165.35900000005</v>
      </c>
      <c r="G12" s="111">
        <v>696165.35900000005</v>
      </c>
      <c r="H12" s="111">
        <v>528469.049</v>
      </c>
      <c r="I12" s="12"/>
    </row>
    <row r="13" spans="1:13">
      <c r="A13" s="18"/>
      <c r="B13" s="14" t="s">
        <v>9</v>
      </c>
      <c r="C13" s="111">
        <v>15383</v>
      </c>
      <c r="D13" s="111">
        <v>83047</v>
      </c>
      <c r="E13" s="111">
        <v>1157254.3629999999</v>
      </c>
      <c r="F13" s="111">
        <v>21134121.227000002</v>
      </c>
      <c r="G13" s="111">
        <v>19413115.526000001</v>
      </c>
      <c r="H13" s="111">
        <v>17350247.686999999</v>
      </c>
      <c r="I13" s="12"/>
    </row>
    <row r="14" spans="1:13" ht="4.9000000000000004" customHeight="1">
      <c r="A14" s="18"/>
      <c r="B14" s="14"/>
      <c r="C14" s="393"/>
      <c r="D14" s="111"/>
      <c r="E14" s="111"/>
      <c r="F14" s="111"/>
      <c r="G14" s="111"/>
      <c r="H14" s="111"/>
      <c r="I14" s="12"/>
    </row>
    <row r="15" spans="1:13" ht="27" customHeight="1">
      <c r="A15" s="19">
        <v>46</v>
      </c>
      <c r="B15" s="17" t="s">
        <v>11</v>
      </c>
      <c r="C15" s="20">
        <v>58750</v>
      </c>
      <c r="D15" s="20">
        <v>244647</v>
      </c>
      <c r="E15" s="20">
        <v>3670274.878</v>
      </c>
      <c r="F15" s="20">
        <v>71805417.792999998</v>
      </c>
      <c r="G15" s="20">
        <v>67149524.968999997</v>
      </c>
      <c r="H15" s="20">
        <v>55450861.630999997</v>
      </c>
      <c r="I15" s="12"/>
    </row>
    <row r="16" spans="1:13">
      <c r="A16" s="22"/>
      <c r="B16" s="14" t="s">
        <v>8</v>
      </c>
      <c r="C16" s="23">
        <v>24977</v>
      </c>
      <c r="D16" s="23">
        <v>29069</v>
      </c>
      <c r="E16" s="23">
        <v>36338.961000000003</v>
      </c>
      <c r="F16" s="23">
        <v>1035365.8419999999</v>
      </c>
      <c r="G16" s="23">
        <v>1035365.8419999999</v>
      </c>
      <c r="H16" s="23">
        <v>807916.42200000002</v>
      </c>
      <c r="I16" s="12"/>
    </row>
    <row r="17" spans="1:11">
      <c r="A17" s="22"/>
      <c r="B17" s="14" t="s">
        <v>9</v>
      </c>
      <c r="C17" s="23">
        <v>33773</v>
      </c>
      <c r="D17" s="23">
        <v>215578</v>
      </c>
      <c r="E17" s="23">
        <v>3633935.9169999999</v>
      </c>
      <c r="F17" s="23">
        <v>70770051.951000005</v>
      </c>
      <c r="G17" s="23">
        <v>66114159.126999997</v>
      </c>
      <c r="H17" s="23">
        <v>54642945.208999999</v>
      </c>
      <c r="I17" s="12"/>
      <c r="K17" s="21"/>
    </row>
    <row r="18" spans="1:11" ht="4.9000000000000004" customHeight="1">
      <c r="A18" s="22"/>
      <c r="B18" s="14"/>
      <c r="C18" s="23"/>
      <c r="D18" s="23"/>
      <c r="E18" s="23"/>
      <c r="F18" s="23"/>
      <c r="G18" s="23"/>
      <c r="H18" s="23"/>
      <c r="I18" s="12"/>
      <c r="K18" s="21"/>
    </row>
    <row r="19" spans="1:11" ht="18" customHeight="1">
      <c r="A19" s="19">
        <v>47</v>
      </c>
      <c r="B19" s="17" t="s">
        <v>12</v>
      </c>
      <c r="C19" s="20">
        <v>131107</v>
      </c>
      <c r="D19" s="20">
        <v>453962</v>
      </c>
      <c r="E19" s="20">
        <v>4233532.6370000001</v>
      </c>
      <c r="F19" s="20">
        <v>51435212.369000003</v>
      </c>
      <c r="G19" s="20">
        <v>49702028.798</v>
      </c>
      <c r="H19" s="20">
        <v>37894896.057999998</v>
      </c>
      <c r="I19" s="12"/>
    </row>
    <row r="20" spans="1:11">
      <c r="A20" s="22"/>
      <c r="B20" s="14" t="s">
        <v>8</v>
      </c>
      <c r="C20" s="23">
        <v>82487</v>
      </c>
      <c r="D20" s="23">
        <v>102106</v>
      </c>
      <c r="E20" s="23">
        <v>131579.19</v>
      </c>
      <c r="F20" s="23">
        <v>3643095.22</v>
      </c>
      <c r="G20" s="23">
        <v>3643095.22</v>
      </c>
      <c r="H20" s="23">
        <v>2763964.2710000002</v>
      </c>
      <c r="I20" s="12"/>
    </row>
    <row r="21" spans="1:11">
      <c r="A21" s="22"/>
      <c r="B21" s="14" t="s">
        <v>9</v>
      </c>
      <c r="C21" s="23">
        <v>48620</v>
      </c>
      <c r="D21" s="23">
        <v>351856</v>
      </c>
      <c r="E21" s="23">
        <v>4101953.4470000002</v>
      </c>
      <c r="F21" s="23">
        <v>47792117.148999996</v>
      </c>
      <c r="G21" s="23">
        <v>46058933.578000002</v>
      </c>
      <c r="H21" s="23">
        <v>35130931.787</v>
      </c>
      <c r="I21" s="12"/>
    </row>
    <row r="22" spans="1:11" ht="4.9000000000000004" customHeight="1" thickBot="1">
      <c r="A22" s="24"/>
      <c r="B22" s="25"/>
      <c r="C22" s="26"/>
      <c r="D22" s="26"/>
      <c r="E22" s="26"/>
      <c r="F22" s="26"/>
      <c r="G22" s="26"/>
      <c r="H22" s="26"/>
    </row>
    <row r="23" spans="1:11" ht="9" customHeight="1" thickTop="1">
      <c r="A23" s="27" t="s">
        <v>13</v>
      </c>
    </row>
    <row r="24" spans="1:11" ht="9" customHeight="1">
      <c r="A24" s="27"/>
    </row>
    <row r="25" spans="1:11">
      <c r="B25" s="437"/>
      <c r="G25" s="437"/>
      <c r="H25" s="437"/>
    </row>
    <row r="26" spans="1:11" ht="15">
      <c r="B26" s="1"/>
      <c r="C26" s="438"/>
      <c r="G26" s="439"/>
      <c r="H26" s="439"/>
    </row>
    <row r="27" spans="1:11">
      <c r="C27" s="438"/>
      <c r="D27" s="438"/>
      <c r="E27" s="438"/>
      <c r="F27" s="438"/>
      <c r="G27" s="438"/>
      <c r="H27" s="438"/>
    </row>
    <row r="28" spans="1:11">
      <c r="C28" s="438"/>
      <c r="G28" s="439"/>
      <c r="H28" s="439"/>
    </row>
    <row r="29" spans="1:11">
      <c r="B29" s="437"/>
      <c r="G29" s="439"/>
    </row>
    <row r="30" spans="1:11">
      <c r="C30" s="438"/>
    </row>
    <row r="31" spans="1:11">
      <c r="C31" s="438"/>
    </row>
    <row r="32" spans="1:11">
      <c r="C32" s="438"/>
    </row>
    <row r="33" spans="2:3">
      <c r="B33" s="437"/>
    </row>
    <row r="34" spans="2:3">
      <c r="C34" s="438"/>
    </row>
    <row r="35" spans="2:3">
      <c r="C35" s="438"/>
    </row>
    <row r="36" spans="2:3">
      <c r="C36" s="438"/>
    </row>
    <row r="37" spans="2:3">
      <c r="B37" s="437"/>
    </row>
    <row r="38" spans="2:3">
      <c r="C38" s="438"/>
    </row>
    <row r="39" spans="2:3">
      <c r="C39" s="438"/>
    </row>
    <row r="40" spans="2:3">
      <c r="C40" s="438"/>
    </row>
  </sheetData>
  <mergeCells count="10">
    <mergeCell ref="A1:H1"/>
    <mergeCell ref="A3:B5"/>
    <mergeCell ref="C3:C4"/>
    <mergeCell ref="D3:D4"/>
    <mergeCell ref="E3:E4"/>
    <mergeCell ref="F3:F4"/>
    <mergeCell ref="G3:G4"/>
    <mergeCell ref="H3:H4"/>
    <mergeCell ref="C5:D5"/>
    <mergeCell ref="E5:H5"/>
  </mergeCell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A383"/>
  <sheetViews>
    <sheetView showGridLines="0" zoomScaleNormal="100" zoomScaleSheetLayoutView="100" workbookViewId="0"/>
  </sheetViews>
  <sheetFormatPr defaultColWidth="8.85546875" defaultRowHeight="12.75"/>
  <cols>
    <col min="1" max="1" width="33.42578125" style="291" customWidth="1"/>
    <col min="2" max="2" width="8.140625" style="291" customWidth="1"/>
    <col min="3" max="3" width="6.140625" style="291" customWidth="1"/>
    <col min="4" max="4" width="7.140625" style="291" customWidth="1"/>
    <col min="5" max="5" width="8.7109375" style="291" customWidth="1"/>
    <col min="6" max="7" width="8.42578125" style="291" customWidth="1"/>
    <col min="8" max="8" width="8.140625" style="291" customWidth="1"/>
    <col min="9" max="9" width="7" style="291" customWidth="1"/>
    <col min="10" max="16384" width="8.85546875" style="306"/>
  </cols>
  <sheetData>
    <row r="1" spans="1:27" s="230" customFormat="1" ht="26.25" customHeight="1">
      <c r="A1" s="510" t="s">
        <v>403</v>
      </c>
      <c r="B1" s="510"/>
      <c r="C1" s="510"/>
      <c r="D1" s="510"/>
      <c r="E1" s="510"/>
      <c r="F1" s="510"/>
      <c r="G1" s="476"/>
      <c r="H1" s="476"/>
      <c r="I1" s="476"/>
    </row>
    <row r="2" spans="1:27" s="291" customFormat="1" ht="10.5" customHeight="1">
      <c r="A2" s="309">
        <v>2018</v>
      </c>
      <c r="B2" s="230"/>
      <c r="H2" s="545" t="s">
        <v>199</v>
      </c>
      <c r="I2" s="546"/>
    </row>
    <row r="3" spans="1:27" s="291" customFormat="1" ht="15" customHeight="1">
      <c r="A3" s="308"/>
      <c r="B3" s="506" t="s">
        <v>7</v>
      </c>
      <c r="C3" s="506" t="s">
        <v>233</v>
      </c>
      <c r="D3" s="507"/>
      <c r="E3" s="507"/>
      <c r="F3" s="507"/>
      <c r="G3" s="507"/>
      <c r="H3" s="507"/>
      <c r="I3" s="534"/>
    </row>
    <row r="4" spans="1:27" s="291" customFormat="1" ht="26.25" customHeight="1">
      <c r="A4" s="181" t="s">
        <v>253</v>
      </c>
      <c r="B4" s="507"/>
      <c r="C4" s="453" t="s">
        <v>247</v>
      </c>
      <c r="D4" s="453" t="s">
        <v>410</v>
      </c>
      <c r="E4" s="453" t="s">
        <v>411</v>
      </c>
      <c r="F4" s="453" t="s">
        <v>412</v>
      </c>
      <c r="G4" s="453" t="s">
        <v>413</v>
      </c>
      <c r="H4" s="453" t="s">
        <v>414</v>
      </c>
      <c r="I4" s="452" t="s">
        <v>248</v>
      </c>
    </row>
    <row r="5" spans="1:27" s="291" customFormat="1" ht="5.0999999999999996" customHeight="1">
      <c r="A5" s="230"/>
    </row>
    <row r="6" spans="1:27" s="296" customFormat="1" ht="11.25" customHeight="1">
      <c r="A6" s="231" t="s">
        <v>254</v>
      </c>
      <c r="B6" s="304">
        <v>100</v>
      </c>
      <c r="C6" s="304">
        <v>100</v>
      </c>
      <c r="D6" s="304">
        <v>100</v>
      </c>
      <c r="E6" s="304">
        <v>100</v>
      </c>
      <c r="F6" s="304">
        <v>100</v>
      </c>
      <c r="G6" s="304">
        <v>100</v>
      </c>
      <c r="H6" s="304">
        <v>100</v>
      </c>
      <c r="I6" s="304">
        <v>100</v>
      </c>
      <c r="K6" s="291"/>
      <c r="L6" s="291"/>
      <c r="M6" s="291"/>
      <c r="N6" s="291"/>
      <c r="O6" s="291"/>
      <c r="P6" s="291"/>
      <c r="Q6" s="291"/>
      <c r="R6" s="291"/>
      <c r="T6" s="321"/>
      <c r="U6" s="321"/>
      <c r="V6" s="321"/>
      <c r="W6" s="321"/>
      <c r="X6" s="321"/>
      <c r="Y6" s="321"/>
      <c r="Z6" s="321"/>
      <c r="AA6" s="321"/>
    </row>
    <row r="7" spans="1:27" s="296" customFormat="1" ht="11.25" customHeight="1">
      <c r="A7" s="297" t="s">
        <v>272</v>
      </c>
      <c r="B7" s="304">
        <v>73.417973785493345</v>
      </c>
      <c r="C7" s="304">
        <v>84.596637010599892</v>
      </c>
      <c r="D7" s="304">
        <v>79.214799734392628</v>
      </c>
      <c r="E7" s="304">
        <v>74.304882464667628</v>
      </c>
      <c r="F7" s="304">
        <v>70.064686853290482</v>
      </c>
      <c r="G7" s="304">
        <v>61.923279473764538</v>
      </c>
      <c r="H7" s="304">
        <v>68.764543889675579</v>
      </c>
      <c r="I7" s="304">
        <v>64.587806320290056</v>
      </c>
      <c r="K7" s="291"/>
      <c r="L7" s="291"/>
      <c r="M7" s="291"/>
      <c r="N7" s="291"/>
      <c r="O7" s="291"/>
      <c r="P7" s="291"/>
      <c r="Q7" s="291"/>
      <c r="R7" s="291"/>
      <c r="T7" s="321"/>
      <c r="U7" s="321"/>
      <c r="V7" s="321"/>
      <c r="W7" s="321"/>
      <c r="X7" s="321"/>
      <c r="Y7" s="321"/>
      <c r="Z7" s="321"/>
      <c r="AA7" s="321"/>
    </row>
    <row r="8" spans="1:27" s="296" customFormat="1" ht="11.25" customHeight="1">
      <c r="A8" s="298" t="s">
        <v>256</v>
      </c>
      <c r="B8" s="304">
        <v>10.968654441276513</v>
      </c>
      <c r="C8" s="304">
        <v>13.103610126855402</v>
      </c>
      <c r="D8" s="304">
        <v>12.184046184249345</v>
      </c>
      <c r="E8" s="304">
        <v>11.39074668302155</v>
      </c>
      <c r="F8" s="304">
        <v>9.298270118217749</v>
      </c>
      <c r="G8" s="304">
        <v>8.3565378155443586</v>
      </c>
      <c r="H8" s="304">
        <v>9.34086963758139</v>
      </c>
      <c r="I8" s="304">
        <v>9.2607249146414361</v>
      </c>
      <c r="K8" s="291"/>
      <c r="L8" s="291"/>
      <c r="M8" s="291"/>
      <c r="N8" s="291"/>
      <c r="O8" s="291"/>
      <c r="P8" s="291"/>
      <c r="Q8" s="291"/>
      <c r="R8" s="291"/>
      <c r="T8" s="321"/>
      <c r="U8" s="321"/>
      <c r="V8" s="321"/>
      <c r="W8" s="321"/>
      <c r="X8" s="321"/>
      <c r="Y8" s="321"/>
      <c r="Z8" s="321"/>
      <c r="AA8" s="321"/>
    </row>
    <row r="9" spans="1:27" s="296" customFormat="1" ht="11.25" customHeight="1">
      <c r="A9" s="298" t="s">
        <v>257</v>
      </c>
      <c r="B9" s="304">
        <v>11.746951366418418</v>
      </c>
      <c r="C9" s="304">
        <v>11.530175130688052</v>
      </c>
      <c r="D9" s="304">
        <v>13.881430767693391</v>
      </c>
      <c r="E9" s="304">
        <v>12.095236617614413</v>
      </c>
      <c r="F9" s="304">
        <v>11.563069960316181</v>
      </c>
      <c r="G9" s="304">
        <v>9.9431770461588513</v>
      </c>
      <c r="H9" s="304">
        <v>9.7267821941723973</v>
      </c>
      <c r="I9" s="304">
        <v>8.6080197507577108</v>
      </c>
      <c r="K9" s="291"/>
      <c r="L9" s="291"/>
      <c r="M9" s="291"/>
      <c r="N9" s="291"/>
      <c r="O9" s="291"/>
      <c r="P9" s="291"/>
      <c r="Q9" s="291"/>
      <c r="R9" s="291"/>
      <c r="T9" s="321"/>
      <c r="U9" s="321"/>
      <c r="V9" s="321"/>
      <c r="W9" s="321"/>
      <c r="X9" s="321"/>
      <c r="Y9" s="321"/>
      <c r="Z9" s="321"/>
      <c r="AA9" s="321"/>
    </row>
    <row r="10" spans="1:27" s="296" customFormat="1" ht="11.25" customHeight="1">
      <c r="A10" s="298" t="s">
        <v>154</v>
      </c>
      <c r="B10" s="304">
        <v>8.1038465286543548</v>
      </c>
      <c r="C10" s="304">
        <v>5.2130429504109319</v>
      </c>
      <c r="D10" s="304">
        <v>8.7437309372964567</v>
      </c>
      <c r="E10" s="304">
        <v>8.3920879035278251</v>
      </c>
      <c r="F10" s="304">
        <v>7.9837068846220172</v>
      </c>
      <c r="G10" s="304">
        <v>6.3752544205894228</v>
      </c>
      <c r="H10" s="304">
        <v>7.8392451391788978</v>
      </c>
      <c r="I10" s="304">
        <v>7.4734683008655418</v>
      </c>
      <c r="K10" s="291"/>
      <c r="L10" s="291"/>
      <c r="M10" s="291"/>
      <c r="N10" s="291"/>
      <c r="O10" s="291"/>
      <c r="P10" s="291"/>
      <c r="Q10" s="291"/>
      <c r="R10" s="291"/>
      <c r="T10" s="321"/>
      <c r="U10" s="321"/>
      <c r="V10" s="321"/>
      <c r="W10" s="321"/>
      <c r="X10" s="321"/>
      <c r="Y10" s="321"/>
      <c r="Z10" s="321"/>
      <c r="AA10" s="321"/>
    </row>
    <row r="11" spans="1:27" s="296" customFormat="1" ht="11.25" customHeight="1">
      <c r="A11" s="298" t="s">
        <v>258</v>
      </c>
      <c r="B11" s="304">
        <v>9.403488762061798</v>
      </c>
      <c r="C11" s="304">
        <v>12.549388688754245</v>
      </c>
      <c r="D11" s="304">
        <v>10.127197258520829</v>
      </c>
      <c r="E11" s="304">
        <v>9.4954765271930981</v>
      </c>
      <c r="F11" s="304">
        <v>7.8753853746653393</v>
      </c>
      <c r="G11" s="304">
        <v>7.8349855317675114</v>
      </c>
      <c r="H11" s="304">
        <v>8.626987170128821</v>
      </c>
      <c r="I11" s="304">
        <v>8.4520816089967621</v>
      </c>
      <c r="K11" s="291"/>
      <c r="L11" s="291"/>
      <c r="M11" s="291"/>
      <c r="N11" s="291"/>
      <c r="O11" s="291"/>
      <c r="P11" s="291"/>
      <c r="Q11" s="291"/>
      <c r="R11" s="291"/>
      <c r="T11" s="321"/>
      <c r="U11" s="321"/>
      <c r="V11" s="321"/>
      <c r="W11" s="321"/>
      <c r="X11" s="321"/>
      <c r="Y11" s="321"/>
      <c r="Z11" s="321"/>
      <c r="AA11" s="321"/>
    </row>
    <row r="12" spans="1:27" s="296" customFormat="1" ht="11.25" customHeight="1">
      <c r="A12" s="298" t="s">
        <v>259</v>
      </c>
      <c r="B12" s="304">
        <v>10.484833074373736</v>
      </c>
      <c r="C12" s="304">
        <v>12.678512570094949</v>
      </c>
      <c r="D12" s="304">
        <v>10.840181401330899</v>
      </c>
      <c r="E12" s="304">
        <v>10.465041038891362</v>
      </c>
      <c r="F12" s="304">
        <v>9.9414899370860859</v>
      </c>
      <c r="G12" s="304">
        <v>8.9839415379443128</v>
      </c>
      <c r="H12" s="304">
        <v>10.51083516196525</v>
      </c>
      <c r="I12" s="304">
        <v>9.9426763186410057</v>
      </c>
      <c r="K12" s="291"/>
      <c r="L12" s="291"/>
      <c r="M12" s="291"/>
      <c r="N12" s="291"/>
      <c r="O12" s="291"/>
      <c r="P12" s="291"/>
      <c r="Q12" s="291"/>
      <c r="R12" s="291"/>
      <c r="T12" s="321"/>
      <c r="U12" s="321"/>
      <c r="V12" s="321"/>
      <c r="W12" s="321"/>
      <c r="X12" s="321"/>
      <c r="Y12" s="321"/>
      <c r="Z12" s="321"/>
      <c r="AA12" s="321"/>
    </row>
    <row r="13" spans="1:27" s="296" customFormat="1" ht="11.25" customHeight="1">
      <c r="A13" s="298" t="s">
        <v>260</v>
      </c>
      <c r="B13" s="304">
        <v>12.513320303297892</v>
      </c>
      <c r="C13" s="304">
        <v>15.010272377090153</v>
      </c>
      <c r="D13" s="304">
        <v>13.086167783776032</v>
      </c>
      <c r="E13" s="304">
        <v>12.520347729476766</v>
      </c>
      <c r="F13" s="304">
        <v>12.632206549623358</v>
      </c>
      <c r="G13" s="304">
        <v>10.283592765910306</v>
      </c>
      <c r="H13" s="304">
        <v>12.458677866496737</v>
      </c>
      <c r="I13" s="304">
        <v>11.484878611414416</v>
      </c>
      <c r="K13" s="291"/>
      <c r="L13" s="291"/>
      <c r="M13" s="291"/>
      <c r="N13" s="291"/>
      <c r="O13" s="291"/>
      <c r="P13" s="291"/>
      <c r="Q13" s="291"/>
      <c r="R13" s="291"/>
      <c r="T13" s="321"/>
      <c r="U13" s="321"/>
      <c r="V13" s="321"/>
      <c r="W13" s="321"/>
      <c r="X13" s="321"/>
      <c r="Y13" s="321"/>
      <c r="Z13" s="321"/>
      <c r="AA13" s="321"/>
    </row>
    <row r="14" spans="1:27" s="296" customFormat="1" ht="11.25" customHeight="1">
      <c r="A14" s="298" t="s">
        <v>178</v>
      </c>
      <c r="B14" s="304">
        <v>9.7529861354077099</v>
      </c>
      <c r="C14" s="304">
        <v>12.782888308445978</v>
      </c>
      <c r="D14" s="304">
        <v>10.049659294392514</v>
      </c>
      <c r="E14" s="304">
        <v>9.5063442613599314</v>
      </c>
      <c r="F14" s="304">
        <v>10.024691946774597</v>
      </c>
      <c r="G14" s="304">
        <v>9.5440826295433379</v>
      </c>
      <c r="H14" s="304">
        <v>9.7292978989680776</v>
      </c>
      <c r="I14" s="304">
        <v>9.212393368507934</v>
      </c>
      <c r="K14" s="291"/>
      <c r="L14" s="291"/>
      <c r="M14" s="291"/>
      <c r="N14" s="291"/>
      <c r="O14" s="291"/>
      <c r="P14" s="291"/>
      <c r="Q14" s="291"/>
      <c r="R14" s="291"/>
      <c r="T14" s="321"/>
      <c r="U14" s="321"/>
      <c r="V14" s="321"/>
      <c r="W14" s="321"/>
      <c r="X14" s="321"/>
      <c r="Y14" s="321"/>
      <c r="Z14" s="321"/>
      <c r="AA14" s="321"/>
    </row>
    <row r="15" spans="1:27" s="296" customFormat="1" ht="11.25" customHeight="1">
      <c r="A15" s="298" t="s">
        <v>179</v>
      </c>
      <c r="B15" s="304">
        <v>0.44389317400291944</v>
      </c>
      <c r="C15" s="304">
        <v>1.7287468582601808</v>
      </c>
      <c r="D15" s="304">
        <v>0.30238610713316333</v>
      </c>
      <c r="E15" s="304">
        <v>0.43960170358267392</v>
      </c>
      <c r="F15" s="304">
        <v>0.74586608198514803</v>
      </c>
      <c r="G15" s="304">
        <v>0.60170772630643432</v>
      </c>
      <c r="H15" s="304">
        <v>0.53184882118401211</v>
      </c>
      <c r="I15" s="304">
        <v>0.15356344646525155</v>
      </c>
      <c r="K15" s="291"/>
      <c r="L15" s="291"/>
      <c r="M15" s="291"/>
      <c r="N15" s="291"/>
      <c r="O15" s="291"/>
      <c r="P15" s="291"/>
      <c r="Q15" s="291"/>
      <c r="R15" s="291"/>
      <c r="T15" s="321"/>
      <c r="U15" s="321"/>
      <c r="V15" s="321"/>
      <c r="W15" s="321"/>
      <c r="X15" s="321"/>
      <c r="Y15" s="321"/>
      <c r="Z15" s="321"/>
      <c r="AA15" s="321"/>
    </row>
    <row r="16" spans="1:27" s="296" customFormat="1" ht="11.25" customHeight="1">
      <c r="A16" s="297" t="s">
        <v>273</v>
      </c>
      <c r="B16" s="304">
        <v>26.582026214506659</v>
      </c>
      <c r="C16" s="304">
        <v>15.403362989400105</v>
      </c>
      <c r="D16" s="304">
        <v>20.785200265607369</v>
      </c>
      <c r="E16" s="304">
        <v>25.695117535332379</v>
      </c>
      <c r="F16" s="304">
        <v>29.935313146709518</v>
      </c>
      <c r="G16" s="304">
        <v>38.076720526235462</v>
      </c>
      <c r="H16" s="304">
        <v>31.235456110324417</v>
      </c>
      <c r="I16" s="304">
        <v>35.412193679709944</v>
      </c>
      <c r="K16" s="291"/>
      <c r="L16" s="291"/>
      <c r="M16" s="291"/>
      <c r="N16" s="291"/>
      <c r="O16" s="291"/>
      <c r="P16" s="291"/>
      <c r="Q16" s="291"/>
      <c r="R16" s="291"/>
      <c r="T16" s="321"/>
      <c r="U16" s="321"/>
      <c r="V16" s="321"/>
      <c r="W16" s="321"/>
      <c r="X16" s="321"/>
      <c r="Y16" s="321"/>
      <c r="Z16" s="321"/>
      <c r="AA16" s="321"/>
    </row>
    <row r="17" spans="1:27" s="296" customFormat="1" ht="11.25" customHeight="1">
      <c r="A17" s="298" t="s">
        <v>262</v>
      </c>
      <c r="B17" s="304">
        <v>6.9674984970045193</v>
      </c>
      <c r="C17" s="304">
        <v>6.3623738538365586</v>
      </c>
      <c r="D17" s="304">
        <v>6.0961911806984377</v>
      </c>
      <c r="E17" s="304">
        <v>6.5900797485422062</v>
      </c>
      <c r="F17" s="304">
        <v>7.2072665714684598</v>
      </c>
      <c r="G17" s="304">
        <v>6.7761001220719628</v>
      </c>
      <c r="H17" s="304">
        <v>8.900226814415074</v>
      </c>
      <c r="I17" s="304">
        <v>8.6616526299872323</v>
      </c>
      <c r="K17" s="291"/>
      <c r="L17" s="291"/>
      <c r="M17" s="291"/>
      <c r="N17" s="291"/>
      <c r="O17" s="291"/>
      <c r="P17" s="291"/>
      <c r="Q17" s="291"/>
      <c r="R17" s="291"/>
      <c r="T17" s="321"/>
      <c r="U17" s="321"/>
      <c r="V17" s="321"/>
      <c r="W17" s="321"/>
      <c r="X17" s="321"/>
      <c r="Y17" s="321"/>
      <c r="Z17" s="321"/>
      <c r="AA17" s="321"/>
    </row>
    <row r="18" spans="1:27" s="296" customFormat="1" ht="18" customHeight="1">
      <c r="A18" s="298" t="s">
        <v>263</v>
      </c>
      <c r="B18" s="304">
        <v>3.5761480071394547</v>
      </c>
      <c r="C18" s="304">
        <v>3.7577186391298629</v>
      </c>
      <c r="D18" s="304">
        <v>3.2623181445735638</v>
      </c>
      <c r="E18" s="304">
        <v>3.5061297980213686</v>
      </c>
      <c r="F18" s="304">
        <v>4.5734604348141552</v>
      </c>
      <c r="G18" s="304">
        <v>3.536919167564788</v>
      </c>
      <c r="H18" s="304">
        <v>3.8923980175561081</v>
      </c>
      <c r="I18" s="304">
        <v>3.8655662505797612</v>
      </c>
      <c r="K18" s="291"/>
      <c r="L18" s="291"/>
      <c r="M18" s="291"/>
      <c r="N18" s="291"/>
      <c r="O18" s="291"/>
      <c r="P18" s="291"/>
      <c r="Q18" s="291"/>
      <c r="R18" s="291"/>
      <c r="T18" s="321"/>
      <c r="U18" s="321"/>
      <c r="V18" s="321"/>
      <c r="W18" s="321"/>
      <c r="X18" s="321"/>
      <c r="Y18" s="321"/>
      <c r="Z18" s="321"/>
      <c r="AA18" s="321"/>
    </row>
    <row r="19" spans="1:27" s="296" customFormat="1" ht="11.25" customHeight="1">
      <c r="A19" s="298" t="s">
        <v>191</v>
      </c>
      <c r="B19" s="304">
        <v>1.2142544283372341</v>
      </c>
      <c r="C19" s="304">
        <v>0.16185242728751395</v>
      </c>
      <c r="D19" s="304">
        <v>0.66486675840172338</v>
      </c>
      <c r="E19" s="304">
        <v>1.1598641590593046</v>
      </c>
      <c r="F19" s="304">
        <v>0.13244152606936074</v>
      </c>
      <c r="G19" s="304">
        <v>1.1118262641940087</v>
      </c>
      <c r="H19" s="304">
        <v>2.0359927711765597</v>
      </c>
      <c r="I19" s="304">
        <v>2.5210473236017186</v>
      </c>
      <c r="K19" s="291"/>
      <c r="L19" s="291"/>
      <c r="M19" s="291"/>
      <c r="N19" s="291"/>
      <c r="O19" s="291"/>
      <c r="P19" s="291"/>
      <c r="Q19" s="291"/>
      <c r="R19" s="291"/>
      <c r="T19" s="321"/>
      <c r="U19" s="321"/>
      <c r="V19" s="321"/>
      <c r="W19" s="321"/>
      <c r="X19" s="321"/>
      <c r="Y19" s="321"/>
      <c r="Z19" s="321"/>
      <c r="AA19" s="321"/>
    </row>
    <row r="20" spans="1:27" s="296" customFormat="1" ht="11.25" customHeight="1">
      <c r="A20" s="298" t="s">
        <v>264</v>
      </c>
      <c r="B20" s="304">
        <v>0.28697030096176501</v>
      </c>
      <c r="C20" s="304">
        <v>1.9047443094156256E-2</v>
      </c>
      <c r="D20" s="304">
        <v>0.33282439849757839</v>
      </c>
      <c r="E20" s="304">
        <v>0.19765609831154654</v>
      </c>
      <c r="F20" s="304">
        <v>4.809135760071747E-2</v>
      </c>
      <c r="G20" s="304">
        <v>0.24670151726934211</v>
      </c>
      <c r="H20" s="304">
        <v>0.38395435950551993</v>
      </c>
      <c r="I20" s="304">
        <v>0.60729470735708735</v>
      </c>
      <c r="K20" s="291"/>
      <c r="L20" s="291"/>
      <c r="M20" s="291"/>
      <c r="N20" s="291"/>
      <c r="O20" s="291"/>
      <c r="P20" s="291"/>
      <c r="Q20" s="291"/>
      <c r="R20" s="291"/>
      <c r="T20" s="321"/>
      <c r="U20" s="321"/>
      <c r="V20" s="321"/>
      <c r="W20" s="321"/>
      <c r="X20" s="321"/>
      <c r="Y20" s="321"/>
      <c r="Z20" s="321"/>
      <c r="AA20" s="321"/>
    </row>
    <row r="21" spans="1:27" s="296" customFormat="1" ht="18" customHeight="1">
      <c r="A21" s="298" t="s">
        <v>265</v>
      </c>
      <c r="B21" s="304">
        <v>1.6306926548772547</v>
      </c>
      <c r="C21" s="304">
        <v>0.5844085141544213</v>
      </c>
      <c r="D21" s="304">
        <v>0.66018243904772711</v>
      </c>
      <c r="E21" s="304">
        <v>1.3104348116300857</v>
      </c>
      <c r="F21" s="304">
        <v>2.2844962997805158</v>
      </c>
      <c r="G21" s="304">
        <v>2.549331480231781</v>
      </c>
      <c r="H21" s="304">
        <v>3.0612998407802023</v>
      </c>
      <c r="I21" s="304">
        <v>3.3139660900429893</v>
      </c>
      <c r="K21" s="291"/>
      <c r="L21" s="291"/>
      <c r="M21" s="291"/>
      <c r="N21" s="291"/>
      <c r="O21" s="291"/>
      <c r="P21" s="291"/>
      <c r="Q21" s="291"/>
      <c r="R21" s="291"/>
      <c r="T21" s="321"/>
      <c r="U21" s="321"/>
      <c r="V21" s="321"/>
      <c r="W21" s="321"/>
      <c r="X21" s="321"/>
      <c r="Y21" s="321"/>
      <c r="Z21" s="321"/>
      <c r="AA21" s="321"/>
    </row>
    <row r="22" spans="1:27" s="296" customFormat="1" ht="18" customHeight="1">
      <c r="A22" s="298" t="s">
        <v>266</v>
      </c>
      <c r="B22" s="304">
        <v>1.0739161906922114</v>
      </c>
      <c r="C22" s="304">
        <v>0.48022315168116575</v>
      </c>
      <c r="D22" s="304">
        <v>0.82093122407598063</v>
      </c>
      <c r="E22" s="304">
        <v>1.1672245290561245</v>
      </c>
      <c r="F22" s="304">
        <v>0.47637216309309405</v>
      </c>
      <c r="G22" s="304">
        <v>1.1354826458822365</v>
      </c>
      <c r="H22" s="304">
        <v>0.9205429520410533</v>
      </c>
      <c r="I22" s="304">
        <v>1.7256902288805356</v>
      </c>
      <c r="K22" s="291"/>
      <c r="L22" s="291"/>
      <c r="M22" s="291"/>
      <c r="N22" s="291"/>
      <c r="O22" s="291"/>
      <c r="P22" s="291"/>
      <c r="Q22" s="291"/>
      <c r="R22" s="291"/>
      <c r="T22" s="321"/>
      <c r="U22" s="321"/>
      <c r="V22" s="321"/>
      <c r="W22" s="321"/>
      <c r="X22" s="321"/>
      <c r="Y22" s="321"/>
      <c r="Z22" s="321"/>
      <c r="AA22" s="321"/>
    </row>
    <row r="23" spans="1:27" s="296" customFormat="1" ht="11.25" customHeight="1">
      <c r="A23" s="298" t="s">
        <v>267</v>
      </c>
      <c r="B23" s="304">
        <v>9.5066782387412493E-2</v>
      </c>
      <c r="C23" s="304">
        <v>7.6046990468295649E-3</v>
      </c>
      <c r="D23" s="304">
        <v>1.0466905081400378E-2</v>
      </c>
      <c r="E23" s="304">
        <v>6.5586588949725258E-2</v>
      </c>
      <c r="F23" s="304">
        <v>0.16295498512842457</v>
      </c>
      <c r="G23" s="304">
        <v>0.26863417873261947</v>
      </c>
      <c r="H23" s="304">
        <v>0.1991551966611162</v>
      </c>
      <c r="I23" s="304">
        <v>0.22376967000084391</v>
      </c>
      <c r="K23" s="291"/>
      <c r="L23" s="291"/>
      <c r="M23" s="291"/>
      <c r="N23" s="291"/>
      <c r="O23" s="291"/>
      <c r="P23" s="291"/>
      <c r="Q23" s="291"/>
      <c r="R23" s="291"/>
      <c r="T23" s="321"/>
      <c r="U23" s="321"/>
      <c r="V23" s="321"/>
      <c r="W23" s="321"/>
      <c r="X23" s="321"/>
      <c r="Y23" s="321"/>
      <c r="Z23" s="321"/>
      <c r="AA23" s="321"/>
    </row>
    <row r="24" spans="1:27" s="296" customFormat="1" ht="11.25" customHeight="1">
      <c r="A24" s="298" t="s">
        <v>268</v>
      </c>
      <c r="B24" s="304">
        <v>0.87358921285836966</v>
      </c>
      <c r="C24" s="304">
        <v>0.31785752679384838</v>
      </c>
      <c r="D24" s="304">
        <v>0.22543266947788301</v>
      </c>
      <c r="E24" s="304">
        <v>0.56378135244843908</v>
      </c>
      <c r="F24" s="304">
        <v>1.1646892279606511</v>
      </c>
      <c r="G24" s="304">
        <v>1.3990650543529166</v>
      </c>
      <c r="H24" s="304">
        <v>2.1780443746529992</v>
      </c>
      <c r="I24" s="304">
        <v>2.086403834591303</v>
      </c>
      <c r="K24" s="291"/>
      <c r="L24" s="291"/>
      <c r="M24" s="291"/>
      <c r="N24" s="291"/>
      <c r="O24" s="291"/>
      <c r="P24" s="291"/>
      <c r="Q24" s="291"/>
      <c r="R24" s="291"/>
      <c r="T24" s="321"/>
      <c r="U24" s="321"/>
      <c r="V24" s="321"/>
      <c r="W24" s="321"/>
      <c r="X24" s="321"/>
      <c r="Y24" s="321"/>
      <c r="Z24" s="321"/>
      <c r="AA24" s="321"/>
    </row>
    <row r="25" spans="1:27" s="296" customFormat="1" ht="11.25" customHeight="1">
      <c r="A25" s="298" t="s">
        <v>269</v>
      </c>
      <c r="B25" s="304">
        <v>0.18694614555693639</v>
      </c>
      <c r="C25" s="304">
        <v>5.0023665620558426E-2</v>
      </c>
      <c r="D25" s="304">
        <v>0.14591359300970522</v>
      </c>
      <c r="E25" s="304">
        <v>0.20118901830915334</v>
      </c>
      <c r="F25" s="304">
        <v>0.13538441546441041</v>
      </c>
      <c r="G25" s="304">
        <v>0.25902037565320823</v>
      </c>
      <c r="H25" s="304">
        <v>0.20013731557891931</v>
      </c>
      <c r="I25" s="304">
        <v>0.23402355346347747</v>
      </c>
      <c r="K25" s="291"/>
      <c r="L25" s="291"/>
      <c r="M25" s="291"/>
      <c r="N25" s="291"/>
      <c r="O25" s="291"/>
      <c r="P25" s="291"/>
      <c r="Q25" s="291"/>
      <c r="R25" s="291"/>
      <c r="T25" s="321"/>
      <c r="U25" s="321"/>
      <c r="V25" s="321"/>
      <c r="W25" s="321"/>
      <c r="X25" s="321"/>
      <c r="Y25" s="321"/>
      <c r="Z25" s="321"/>
      <c r="AA25" s="321"/>
    </row>
    <row r="26" spans="1:27" s="296" customFormat="1" ht="11.25" customHeight="1">
      <c r="A26" s="298" t="s">
        <v>270</v>
      </c>
      <c r="B26" s="304">
        <v>1.0140497513241606</v>
      </c>
      <c r="C26" s="304">
        <v>0.42105086748987264</v>
      </c>
      <c r="D26" s="304">
        <v>0.3295635600007607</v>
      </c>
      <c r="E26" s="304">
        <v>0.62052487769787501</v>
      </c>
      <c r="F26" s="304">
        <v>1.0179892627793801</v>
      </c>
      <c r="G26" s="304">
        <v>1.4847985319673658</v>
      </c>
      <c r="H26" s="304">
        <v>2.5655526068572678</v>
      </c>
      <c r="I26" s="304">
        <v>2.5199844678255685</v>
      </c>
      <c r="K26" s="291"/>
      <c r="L26" s="291"/>
      <c r="M26" s="291"/>
      <c r="N26" s="291"/>
      <c r="O26" s="291"/>
      <c r="P26" s="291"/>
      <c r="Q26" s="291"/>
      <c r="R26" s="291"/>
      <c r="T26" s="321"/>
      <c r="U26" s="321"/>
      <c r="V26" s="321"/>
      <c r="W26" s="321"/>
      <c r="X26" s="321"/>
      <c r="Y26" s="321"/>
      <c r="Z26" s="321"/>
      <c r="AA26" s="321"/>
    </row>
    <row r="27" spans="1:27" s="296" customFormat="1" ht="11.25" customHeight="1">
      <c r="A27" s="298" t="s">
        <v>271</v>
      </c>
      <c r="B27" s="304">
        <v>9.6628942433673402</v>
      </c>
      <c r="C27" s="304">
        <v>3.2412022012653154</v>
      </c>
      <c r="D27" s="304">
        <v>8.2365093927426116</v>
      </c>
      <c r="E27" s="304">
        <v>10.31264655330655</v>
      </c>
      <c r="F27" s="304">
        <v>12.732166902550354</v>
      </c>
      <c r="G27" s="304">
        <v>19.308841188315238</v>
      </c>
      <c r="H27" s="304">
        <v>6.8981518610995964</v>
      </c>
      <c r="I27" s="304">
        <v>9.6527949233794246</v>
      </c>
      <c r="K27" s="291"/>
      <c r="L27" s="291"/>
      <c r="M27" s="291"/>
      <c r="N27" s="291"/>
      <c r="O27" s="291"/>
      <c r="P27" s="291"/>
      <c r="Q27" s="291"/>
      <c r="R27" s="291"/>
      <c r="T27" s="321"/>
      <c r="U27" s="321"/>
      <c r="V27" s="321"/>
      <c r="W27" s="321"/>
      <c r="X27" s="321"/>
      <c r="Y27" s="321"/>
      <c r="Z27" s="321"/>
      <c r="AA27" s="321"/>
    </row>
    <row r="28" spans="1:27" s="296" customFormat="1" ht="5.0999999999999996" customHeight="1" thickBot="1">
      <c r="A28" s="231"/>
      <c r="B28" s="291"/>
      <c r="C28" s="291"/>
      <c r="D28" s="291"/>
      <c r="E28" s="291"/>
      <c r="F28" s="291"/>
      <c r="G28" s="291"/>
      <c r="H28" s="291"/>
      <c r="I28" s="291"/>
    </row>
    <row r="29" spans="1:27" s="296" customFormat="1" ht="18" customHeight="1" thickTop="1">
      <c r="A29" s="535" t="s">
        <v>335</v>
      </c>
      <c r="B29" s="535"/>
      <c r="C29" s="535"/>
      <c r="D29" s="535"/>
      <c r="E29" s="535"/>
      <c r="F29" s="535"/>
      <c r="G29" s="535"/>
      <c r="H29" s="535"/>
      <c r="I29" s="535"/>
    </row>
    <row r="283" spans="1:1">
      <c r="A283" s="230"/>
    </row>
    <row r="284" spans="1:1">
      <c r="A284" s="230"/>
    </row>
    <row r="285" spans="1:1">
      <c r="A285" s="230"/>
    </row>
    <row r="286" spans="1:1">
      <c r="A286" s="230"/>
    </row>
    <row r="287" spans="1:1">
      <c r="A287" s="230"/>
    </row>
    <row r="288" spans="1:1">
      <c r="A288" s="230"/>
    </row>
    <row r="289" spans="1:1">
      <c r="A289" s="230"/>
    </row>
    <row r="290" spans="1:1">
      <c r="A290" s="230"/>
    </row>
    <row r="291" spans="1:1">
      <c r="A291" s="230"/>
    </row>
    <row r="292" spans="1:1">
      <c r="A292" s="230"/>
    </row>
    <row r="293" spans="1:1">
      <c r="A293" s="230"/>
    </row>
    <row r="294" spans="1:1">
      <c r="A294" s="230"/>
    </row>
    <row r="295" spans="1:1">
      <c r="A295" s="230"/>
    </row>
    <row r="296" spans="1:1">
      <c r="A296" s="230"/>
    </row>
    <row r="297" spans="1:1">
      <c r="A297" s="230"/>
    </row>
    <row r="298" spans="1:1">
      <c r="A298" s="230"/>
    </row>
    <row r="299" spans="1:1">
      <c r="A299" s="230"/>
    </row>
    <row r="300" spans="1:1">
      <c r="A300" s="230"/>
    </row>
    <row r="301" spans="1:1">
      <c r="A301" s="230"/>
    </row>
    <row r="302" spans="1:1">
      <c r="A302" s="230"/>
    </row>
    <row r="303" spans="1:1">
      <c r="A303" s="230"/>
    </row>
    <row r="304" spans="1:1">
      <c r="A304" s="230"/>
    </row>
    <row r="305" spans="1:1">
      <c r="A305" s="230"/>
    </row>
    <row r="306" spans="1:1">
      <c r="A306" s="230"/>
    </row>
    <row r="307" spans="1:1">
      <c r="A307" s="230"/>
    </row>
    <row r="308" spans="1:1">
      <c r="A308" s="230"/>
    </row>
    <row r="309" spans="1:1">
      <c r="A309" s="230"/>
    </row>
    <row r="310" spans="1:1">
      <c r="A310" s="230"/>
    </row>
    <row r="311" spans="1:1">
      <c r="A311" s="230"/>
    </row>
    <row r="312" spans="1:1">
      <c r="A312" s="230"/>
    </row>
    <row r="313" spans="1:1">
      <c r="A313" s="230"/>
    </row>
    <row r="314" spans="1:1">
      <c r="A314" s="230"/>
    </row>
    <row r="315" spans="1:1">
      <c r="A315" s="230"/>
    </row>
    <row r="316" spans="1:1">
      <c r="A316" s="230"/>
    </row>
    <row r="317" spans="1:1">
      <c r="A317" s="230"/>
    </row>
    <row r="318" spans="1:1">
      <c r="A318" s="230"/>
    </row>
    <row r="319" spans="1:1">
      <c r="A319" s="230"/>
    </row>
    <row r="320" spans="1:1">
      <c r="A320" s="230"/>
    </row>
    <row r="321" spans="1:1">
      <c r="A321" s="230"/>
    </row>
    <row r="322" spans="1:1">
      <c r="A322" s="230"/>
    </row>
    <row r="323" spans="1:1">
      <c r="A323" s="230"/>
    </row>
    <row r="324" spans="1:1">
      <c r="A324" s="230"/>
    </row>
    <row r="325" spans="1:1">
      <c r="A325" s="230"/>
    </row>
    <row r="326" spans="1:1">
      <c r="A326" s="230"/>
    </row>
    <row r="327" spans="1:1">
      <c r="A327" s="230"/>
    </row>
    <row r="328" spans="1:1">
      <c r="A328" s="230"/>
    </row>
    <row r="329" spans="1:1">
      <c r="A329" s="230"/>
    </row>
    <row r="330" spans="1:1">
      <c r="A330" s="230"/>
    </row>
    <row r="331" spans="1:1">
      <c r="A331" s="230"/>
    </row>
    <row r="332" spans="1:1">
      <c r="A332" s="230"/>
    </row>
    <row r="333" spans="1:1">
      <c r="A333" s="230"/>
    </row>
    <row r="334" spans="1:1">
      <c r="A334" s="230"/>
    </row>
    <row r="335" spans="1:1">
      <c r="A335" s="230"/>
    </row>
    <row r="336" spans="1:1">
      <c r="A336" s="230"/>
    </row>
    <row r="337" spans="1:1">
      <c r="A337" s="230"/>
    </row>
    <row r="338" spans="1:1">
      <c r="A338" s="230"/>
    </row>
    <row r="339" spans="1:1">
      <c r="A339" s="230"/>
    </row>
    <row r="340" spans="1:1">
      <c r="A340" s="230"/>
    </row>
    <row r="341" spans="1:1">
      <c r="A341" s="230"/>
    </row>
    <row r="342" spans="1:1">
      <c r="A342" s="230"/>
    </row>
    <row r="343" spans="1:1">
      <c r="A343" s="230"/>
    </row>
    <row r="344" spans="1:1">
      <c r="A344" s="230"/>
    </row>
    <row r="345" spans="1:1">
      <c r="A345" s="230"/>
    </row>
    <row r="346" spans="1:1">
      <c r="A346" s="230"/>
    </row>
    <row r="347" spans="1:1">
      <c r="A347" s="230"/>
    </row>
    <row r="348" spans="1:1">
      <c r="A348" s="230"/>
    </row>
    <row r="349" spans="1:1">
      <c r="A349" s="230"/>
    </row>
    <row r="350" spans="1:1">
      <c r="A350" s="230"/>
    </row>
    <row r="351" spans="1:1">
      <c r="A351" s="230"/>
    </row>
    <row r="352" spans="1:1">
      <c r="A352" s="230"/>
    </row>
    <row r="353" spans="1:1">
      <c r="A353" s="230"/>
    </row>
    <row r="354" spans="1:1">
      <c r="A354" s="230"/>
    </row>
    <row r="355" spans="1:1">
      <c r="A355" s="230"/>
    </row>
    <row r="356" spans="1:1">
      <c r="A356" s="230"/>
    </row>
    <row r="357" spans="1:1">
      <c r="A357" s="230"/>
    </row>
    <row r="358" spans="1:1">
      <c r="A358" s="230"/>
    </row>
    <row r="359" spans="1:1">
      <c r="A359" s="230"/>
    </row>
    <row r="360" spans="1:1">
      <c r="A360" s="230"/>
    </row>
    <row r="361" spans="1:1">
      <c r="A361" s="230"/>
    </row>
    <row r="362" spans="1:1">
      <c r="A362" s="230"/>
    </row>
    <row r="363" spans="1:1">
      <c r="A363" s="230"/>
    </row>
    <row r="364" spans="1:1">
      <c r="A364" s="230"/>
    </row>
    <row r="365" spans="1:1">
      <c r="A365" s="230"/>
    </row>
    <row r="366" spans="1:1">
      <c r="A366" s="230"/>
    </row>
    <row r="367" spans="1:1">
      <c r="A367" s="230"/>
    </row>
    <row r="368" spans="1:1">
      <c r="A368" s="230"/>
    </row>
    <row r="369" spans="1:1">
      <c r="A369" s="230"/>
    </row>
    <row r="370" spans="1:1">
      <c r="A370" s="230"/>
    </row>
    <row r="371" spans="1:1">
      <c r="A371" s="230"/>
    </row>
    <row r="372" spans="1:1">
      <c r="A372" s="230"/>
    </row>
    <row r="373" spans="1:1">
      <c r="A373" s="230"/>
    </row>
    <row r="374" spans="1:1">
      <c r="A374" s="230"/>
    </row>
    <row r="375" spans="1:1">
      <c r="A375" s="230"/>
    </row>
    <row r="376" spans="1:1">
      <c r="A376" s="230"/>
    </row>
    <row r="377" spans="1:1">
      <c r="A377" s="230"/>
    </row>
    <row r="378" spans="1:1">
      <c r="A378" s="230"/>
    </row>
    <row r="379" spans="1:1">
      <c r="A379" s="230"/>
    </row>
    <row r="380" spans="1:1">
      <c r="A380" s="230"/>
    </row>
    <row r="381" spans="1:1">
      <c r="A381" s="230"/>
    </row>
    <row r="382" spans="1:1">
      <c r="A382" s="230"/>
    </row>
    <row r="383" spans="1:1">
      <c r="A383" s="230"/>
    </row>
  </sheetData>
  <mergeCells count="5">
    <mergeCell ref="A1:I1"/>
    <mergeCell ref="H2:I2"/>
    <mergeCell ref="B3:B4"/>
    <mergeCell ref="C3:I3"/>
    <mergeCell ref="A29:I29"/>
  </mergeCells>
  <pageMargins left="0.70866141732283472" right="0.70866141732283472" top="0.74803149606299213" bottom="0.74803149606299213" header="0.31496062992125984" footer="0.31496062992125984"/>
  <pageSetup paperSize="9" scale="91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4"/>
  <sheetViews>
    <sheetView showGridLines="0" zoomScaleNormal="100" zoomScaleSheetLayoutView="100" workbookViewId="0"/>
  </sheetViews>
  <sheetFormatPr defaultColWidth="9.140625" defaultRowHeight="9"/>
  <cols>
    <col min="1" max="1" width="20" style="296" customWidth="1"/>
    <col min="2" max="2" width="16.28515625" style="296" customWidth="1"/>
    <col min="3" max="3" width="16.42578125" style="296" customWidth="1"/>
    <col min="4" max="5" width="16.28515625" style="296" customWidth="1"/>
    <col min="6" max="16384" width="9.140625" style="296"/>
  </cols>
  <sheetData>
    <row r="1" spans="1:6" s="231" customFormat="1" ht="26.1" customHeight="1">
      <c r="A1" s="510" t="s">
        <v>402</v>
      </c>
      <c r="B1" s="528"/>
      <c r="C1" s="528"/>
      <c r="D1" s="528"/>
      <c r="E1" s="528"/>
    </row>
    <row r="2" spans="1:6" ht="10.5" customHeight="1">
      <c r="A2" s="310">
        <v>2018</v>
      </c>
    </row>
    <row r="3" spans="1:6" ht="19.899999999999999" customHeight="1">
      <c r="A3" s="311"/>
      <c r="B3" s="547" t="s">
        <v>274</v>
      </c>
      <c r="C3" s="548"/>
      <c r="D3" s="547" t="s">
        <v>312</v>
      </c>
      <c r="E3" s="549"/>
    </row>
    <row r="4" spans="1:6" ht="49.9" customHeight="1">
      <c r="A4" s="252" t="s">
        <v>229</v>
      </c>
      <c r="B4" s="312" t="s">
        <v>275</v>
      </c>
      <c r="C4" s="312" t="s">
        <v>407</v>
      </c>
      <c r="D4" s="312" t="s">
        <v>276</v>
      </c>
      <c r="E4" s="455" t="s">
        <v>408</v>
      </c>
    </row>
    <row r="5" spans="1:6" s="291" customFormat="1" ht="5.0999999999999996" customHeight="1">
      <c r="B5" s="230"/>
    </row>
    <row r="6" spans="1:6" s="231" customFormat="1" ht="11.25" customHeight="1">
      <c r="A6" s="218" t="s">
        <v>15</v>
      </c>
      <c r="B6" s="313">
        <v>1725</v>
      </c>
      <c r="C6" s="321">
        <v>100</v>
      </c>
      <c r="D6" s="313">
        <v>4596844</v>
      </c>
      <c r="E6" s="321">
        <v>35.932365663162741</v>
      </c>
    </row>
    <row r="7" spans="1:6" s="231" customFormat="1" ht="11.25" customHeight="1">
      <c r="A7" s="198" t="s">
        <v>16</v>
      </c>
      <c r="B7" s="313">
        <v>1659</v>
      </c>
      <c r="C7" s="321">
        <v>100</v>
      </c>
      <c r="D7" s="313">
        <v>4441628</v>
      </c>
      <c r="E7" s="321">
        <v>36.235120624810015</v>
      </c>
    </row>
    <row r="8" spans="1:6" s="231" customFormat="1" ht="11.25" customHeight="1">
      <c r="A8" s="201" t="s">
        <v>17</v>
      </c>
      <c r="B8" s="313">
        <v>503</v>
      </c>
      <c r="C8" s="321">
        <v>100</v>
      </c>
      <c r="D8" s="313">
        <v>1379722</v>
      </c>
      <c r="E8" s="321">
        <v>35.596508956857051</v>
      </c>
    </row>
    <row r="9" spans="1:6" s="231" customFormat="1" ht="11.25" customHeight="1">
      <c r="A9" s="201" t="s">
        <v>18</v>
      </c>
      <c r="B9" s="313">
        <v>357</v>
      </c>
      <c r="C9" s="321">
        <v>100</v>
      </c>
      <c r="D9" s="313">
        <v>950497</v>
      </c>
      <c r="E9" s="321">
        <v>35.368215203486258</v>
      </c>
    </row>
    <row r="10" spans="1:6" s="231" customFormat="1" ht="11.25" customHeight="1">
      <c r="A10" s="201" t="s">
        <v>230</v>
      </c>
      <c r="B10" s="313">
        <v>552</v>
      </c>
      <c r="C10" s="321">
        <v>100</v>
      </c>
      <c r="D10" s="313">
        <v>1454645</v>
      </c>
      <c r="E10" s="321">
        <v>36.763899527212494</v>
      </c>
    </row>
    <row r="11" spans="1:6" s="231" customFormat="1" ht="11.25" customHeight="1">
      <c r="A11" s="201" t="s">
        <v>19</v>
      </c>
      <c r="B11" s="313">
        <v>139</v>
      </c>
      <c r="C11" s="321">
        <v>100</v>
      </c>
      <c r="D11" s="313">
        <v>315952</v>
      </c>
      <c r="E11" s="321">
        <v>36.952207809030504</v>
      </c>
    </row>
    <row r="12" spans="1:6" s="231" customFormat="1" ht="11.25" customHeight="1">
      <c r="A12" s="201" t="s">
        <v>20</v>
      </c>
      <c r="B12" s="313">
        <v>108</v>
      </c>
      <c r="C12" s="321">
        <v>100</v>
      </c>
      <c r="D12" s="313">
        <v>340813</v>
      </c>
      <c r="E12" s="321">
        <v>38.614019200441554</v>
      </c>
    </row>
    <row r="13" spans="1:6" s="231" customFormat="1" ht="11.25" customHeight="1">
      <c r="A13" s="198" t="s">
        <v>21</v>
      </c>
      <c r="B13" s="313">
        <v>37</v>
      </c>
      <c r="C13" s="321">
        <v>100</v>
      </c>
      <c r="D13" s="313">
        <v>57022</v>
      </c>
      <c r="E13" s="321">
        <v>25.607600821884329</v>
      </c>
    </row>
    <row r="14" spans="1:6" s="231" customFormat="1" ht="10.15" customHeight="1">
      <c r="A14" s="198" t="s">
        <v>22</v>
      </c>
      <c r="B14" s="313">
        <v>29</v>
      </c>
      <c r="C14" s="321">
        <v>100</v>
      </c>
      <c r="D14" s="313">
        <v>98194</v>
      </c>
      <c r="E14" s="321">
        <v>31.414935000120821</v>
      </c>
    </row>
    <row r="15" spans="1:6" ht="5.0999999999999996" customHeight="1" thickBot="1">
      <c r="A15" s="231"/>
      <c r="B15" s="231"/>
      <c r="C15" s="231"/>
      <c r="D15" s="231"/>
      <c r="E15" s="231"/>
      <c r="F15" s="231"/>
    </row>
    <row r="16" spans="1:6" ht="5.25" customHeight="1" thickTop="1">
      <c r="A16" s="315"/>
      <c r="B16" s="315"/>
      <c r="C16" s="315"/>
      <c r="D16" s="315"/>
      <c r="E16" s="315"/>
      <c r="F16" s="231"/>
    </row>
    <row r="17" spans="1:8">
      <c r="A17" s="231"/>
      <c r="B17" s="231"/>
      <c r="C17" s="231"/>
      <c r="D17" s="231"/>
      <c r="E17" s="231"/>
    </row>
    <row r="18" spans="1:8" ht="10.5" customHeight="1">
      <c r="B18" s="313"/>
      <c r="C18" s="316"/>
      <c r="D18" s="316"/>
      <c r="E18" s="316"/>
      <c r="F18" s="316"/>
      <c r="G18" s="316"/>
      <c r="H18" s="316"/>
    </row>
    <row r="19" spans="1:8" ht="10.5" customHeight="1">
      <c r="B19" s="313"/>
      <c r="D19" s="313"/>
    </row>
    <row r="20" spans="1:8" ht="10.5" customHeight="1">
      <c r="B20" s="313"/>
      <c r="D20" s="313"/>
    </row>
    <row r="21" spans="1:8">
      <c r="B21" s="313"/>
      <c r="D21" s="313"/>
    </row>
    <row r="22" spans="1:8">
      <c r="B22" s="313"/>
      <c r="D22" s="313"/>
    </row>
    <row r="23" spans="1:8">
      <c r="B23" s="313"/>
      <c r="D23" s="313"/>
    </row>
    <row r="24" spans="1:8">
      <c r="B24" s="313"/>
      <c r="D24" s="313"/>
    </row>
    <row r="25" spans="1:8">
      <c r="B25" s="313"/>
      <c r="D25" s="313"/>
    </row>
    <row r="26" spans="1:8">
      <c r="B26" s="313"/>
      <c r="D26" s="313"/>
    </row>
    <row r="27" spans="1:8">
      <c r="B27" s="313"/>
      <c r="D27" s="313"/>
    </row>
    <row r="28" spans="1:8">
      <c r="B28" s="319"/>
      <c r="C28" s="334"/>
      <c r="D28" s="319"/>
      <c r="E28" s="334"/>
    </row>
    <row r="29" spans="1:8">
      <c r="B29" s="319"/>
      <c r="C29" s="334"/>
      <c r="D29" s="319"/>
      <c r="E29" s="334"/>
    </row>
    <row r="30" spans="1:8">
      <c r="B30" s="319"/>
      <c r="C30" s="334"/>
      <c r="D30" s="319"/>
      <c r="E30" s="334"/>
    </row>
    <row r="31" spans="1:8">
      <c r="B31" s="319"/>
      <c r="C31" s="334"/>
      <c r="D31" s="319"/>
      <c r="E31" s="334"/>
    </row>
    <row r="32" spans="1:8">
      <c r="B32" s="319"/>
      <c r="C32" s="334"/>
      <c r="D32" s="319"/>
      <c r="E32" s="334"/>
    </row>
    <row r="33" spans="3:5">
      <c r="C33" s="334"/>
      <c r="E33" s="334"/>
    </row>
    <row r="34" spans="3:5">
      <c r="C34" s="334"/>
      <c r="E34" s="334"/>
    </row>
  </sheetData>
  <mergeCells count="3">
    <mergeCell ref="A1:E1"/>
    <mergeCell ref="B3:C3"/>
    <mergeCell ref="D3:E3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33"/>
  <sheetViews>
    <sheetView showGridLines="0" zoomScaleNormal="100" zoomScaleSheetLayoutView="100" workbookViewId="0"/>
  </sheetViews>
  <sheetFormatPr defaultColWidth="9.140625" defaultRowHeight="9"/>
  <cols>
    <col min="1" max="1" width="20" style="296" customWidth="1"/>
    <col min="2" max="5" width="16.28515625" style="296" customWidth="1"/>
    <col min="6" max="6" width="8.7109375" style="296" customWidth="1"/>
    <col min="7" max="7" width="6.140625" style="296" customWidth="1"/>
    <col min="8" max="18" width="6" style="296" customWidth="1"/>
    <col min="19" max="16384" width="9.140625" style="296"/>
  </cols>
  <sheetData>
    <row r="1" spans="1:5" s="231" customFormat="1" ht="26.1" customHeight="1">
      <c r="A1" s="510" t="s">
        <v>401</v>
      </c>
      <c r="B1" s="528"/>
      <c r="C1" s="528"/>
      <c r="D1" s="528"/>
      <c r="E1" s="528"/>
    </row>
    <row r="2" spans="1:5" ht="10.5" customHeight="1">
      <c r="A2" s="310">
        <v>2018</v>
      </c>
    </row>
    <row r="3" spans="1:5" ht="19.899999999999999" customHeight="1">
      <c r="A3" s="311"/>
      <c r="B3" s="547" t="s">
        <v>274</v>
      </c>
      <c r="C3" s="548"/>
      <c r="D3" s="547" t="s">
        <v>312</v>
      </c>
      <c r="E3" s="549"/>
    </row>
    <row r="4" spans="1:5" ht="49.9" customHeight="1">
      <c r="A4" s="252" t="s">
        <v>233</v>
      </c>
      <c r="B4" s="312" t="s">
        <v>275</v>
      </c>
      <c r="C4" s="312" t="s">
        <v>407</v>
      </c>
      <c r="D4" s="312" t="s">
        <v>276</v>
      </c>
      <c r="E4" s="455" t="s">
        <v>408</v>
      </c>
    </row>
    <row r="5" spans="1:5" s="291" customFormat="1" ht="5.0999999999999996" customHeight="1">
      <c r="B5" s="230"/>
    </row>
    <row r="6" spans="1:5" ht="11.25" customHeight="1">
      <c r="A6" s="297" t="s">
        <v>7</v>
      </c>
      <c r="B6" s="320">
        <v>1725</v>
      </c>
      <c r="C6" s="321">
        <v>100</v>
      </c>
      <c r="D6" s="320">
        <v>4596844</v>
      </c>
      <c r="E6" s="321">
        <v>35.932365663162741</v>
      </c>
    </row>
    <row r="7" spans="1:5" ht="11.25" customHeight="1">
      <c r="A7" s="322" t="s">
        <v>277</v>
      </c>
      <c r="B7" s="323">
        <v>348</v>
      </c>
      <c r="C7" s="321">
        <v>100</v>
      </c>
      <c r="D7" s="320">
        <v>163198</v>
      </c>
      <c r="E7" s="321">
        <v>39.228403154083125</v>
      </c>
    </row>
    <row r="8" spans="1:5" ht="11.25" customHeight="1">
      <c r="A8" s="322" t="s">
        <v>278</v>
      </c>
      <c r="B8" s="323">
        <v>612</v>
      </c>
      <c r="C8" s="321">
        <v>100</v>
      </c>
      <c r="D8" s="320">
        <v>1110536</v>
      </c>
      <c r="E8" s="321">
        <v>36.159638468657235</v>
      </c>
    </row>
    <row r="9" spans="1:5" ht="11.25" customHeight="1">
      <c r="A9" s="322" t="s">
        <v>279</v>
      </c>
      <c r="B9" s="323">
        <v>624</v>
      </c>
      <c r="C9" s="321">
        <v>100</v>
      </c>
      <c r="D9" s="320">
        <v>2232467</v>
      </c>
      <c r="E9" s="321">
        <v>40.693683807834091</v>
      </c>
    </row>
    <row r="10" spans="1:5" ht="11.25" customHeight="1">
      <c r="A10" s="322" t="s">
        <v>280</v>
      </c>
      <c r="B10" s="323">
        <v>36</v>
      </c>
      <c r="C10" s="321">
        <v>100</v>
      </c>
      <c r="D10" s="320">
        <v>153501</v>
      </c>
      <c r="E10" s="321">
        <v>33.316258541039758</v>
      </c>
    </row>
    <row r="11" spans="1:5" ht="11.25" customHeight="1">
      <c r="A11" s="322" t="s">
        <v>281</v>
      </c>
      <c r="B11" s="320">
        <v>34</v>
      </c>
      <c r="C11" s="321">
        <v>100</v>
      </c>
      <c r="D11" s="320">
        <v>163315</v>
      </c>
      <c r="E11" s="321">
        <v>27.617895779383684</v>
      </c>
    </row>
    <row r="12" spans="1:5" ht="11.25" customHeight="1">
      <c r="A12" s="322" t="s">
        <v>282</v>
      </c>
      <c r="B12" s="323">
        <v>41</v>
      </c>
      <c r="C12" s="321">
        <v>100</v>
      </c>
      <c r="D12" s="320">
        <v>394247</v>
      </c>
      <c r="E12" s="321">
        <v>30.146145381598327</v>
      </c>
    </row>
    <row r="13" spans="1:5" ht="11.25" customHeight="1">
      <c r="A13" s="322" t="s">
        <v>283</v>
      </c>
      <c r="B13" s="320">
        <v>30</v>
      </c>
      <c r="C13" s="321">
        <v>100</v>
      </c>
      <c r="D13" s="320">
        <v>379581</v>
      </c>
      <c r="E13" s="321">
        <v>25.999853967438447</v>
      </c>
    </row>
    <row r="14" spans="1:5" ht="3.75" customHeight="1" thickBot="1">
      <c r="A14" s="231"/>
      <c r="B14" s="231"/>
      <c r="C14" s="231"/>
      <c r="D14" s="231"/>
      <c r="E14" s="231"/>
    </row>
    <row r="15" spans="1:5" ht="5.25" customHeight="1" thickTop="1">
      <c r="A15" s="324"/>
      <c r="B15" s="324"/>
      <c r="C15" s="324"/>
      <c r="D15" s="324"/>
      <c r="E15" s="324"/>
    </row>
    <row r="16" spans="1:5">
      <c r="A16" s="231"/>
      <c r="B16" s="231"/>
      <c r="C16" s="231"/>
      <c r="D16" s="231"/>
      <c r="E16" s="231"/>
    </row>
    <row r="17" spans="1:5" s="299" customFormat="1" ht="13.7" customHeight="1">
      <c r="B17" s="325"/>
      <c r="C17" s="471"/>
      <c r="D17" s="325"/>
      <c r="E17" s="326"/>
    </row>
    <row r="18" spans="1:5" s="299" customFormat="1" ht="13.7" customHeight="1">
      <c r="B18" s="327"/>
      <c r="C18" s="328"/>
      <c r="D18" s="325"/>
      <c r="E18" s="329"/>
    </row>
    <row r="19" spans="1:5" s="299" customFormat="1" ht="13.7" customHeight="1">
      <c r="B19" s="320"/>
      <c r="C19" s="471"/>
      <c r="D19" s="320"/>
      <c r="E19" s="471"/>
    </row>
    <row r="20" spans="1:5" s="299" customFormat="1" ht="13.7" customHeight="1">
      <c r="A20" s="330"/>
      <c r="B20" s="323"/>
      <c r="C20" s="471"/>
      <c r="D20" s="320"/>
      <c r="E20" s="471"/>
    </row>
    <row r="21" spans="1:5" s="299" customFormat="1" ht="13.7" customHeight="1">
      <c r="A21" s="330"/>
      <c r="B21" s="323"/>
      <c r="C21" s="471"/>
      <c r="D21" s="320"/>
      <c r="E21" s="471"/>
    </row>
    <row r="22" spans="1:5" s="299" customFormat="1" ht="13.7" customHeight="1">
      <c r="B22" s="323"/>
      <c r="C22" s="471"/>
      <c r="D22" s="320"/>
      <c r="E22" s="471"/>
    </row>
    <row r="23" spans="1:5" s="299" customFormat="1" ht="13.7" customHeight="1">
      <c r="B23" s="323"/>
      <c r="C23" s="471"/>
      <c r="D23" s="320"/>
      <c r="E23" s="471"/>
    </row>
    <row r="24" spans="1:5">
      <c r="B24" s="320"/>
      <c r="C24" s="471"/>
      <c r="D24" s="320"/>
      <c r="E24" s="471"/>
    </row>
    <row r="25" spans="1:5">
      <c r="B25" s="323"/>
      <c r="C25" s="471"/>
      <c r="D25" s="320"/>
      <c r="E25" s="471"/>
    </row>
    <row r="26" spans="1:5">
      <c r="B26" s="320"/>
      <c r="C26" s="471"/>
      <c r="D26" s="320"/>
      <c r="E26" s="471"/>
    </row>
    <row r="27" spans="1:5">
      <c r="B27" s="327"/>
      <c r="C27" s="334"/>
      <c r="D27" s="325"/>
      <c r="E27" s="334"/>
    </row>
    <row r="28" spans="1:5">
      <c r="B28" s="327"/>
      <c r="C28" s="334"/>
      <c r="D28" s="325"/>
      <c r="E28" s="334"/>
    </row>
    <row r="29" spans="1:5">
      <c r="B29" s="327"/>
      <c r="C29" s="334"/>
      <c r="D29" s="325"/>
      <c r="E29" s="334"/>
    </row>
    <row r="30" spans="1:5">
      <c r="B30" s="327"/>
      <c r="C30" s="334"/>
      <c r="D30" s="325"/>
      <c r="E30" s="334"/>
    </row>
    <row r="31" spans="1:5">
      <c r="B31" s="325"/>
      <c r="C31" s="334"/>
      <c r="D31" s="325"/>
      <c r="E31" s="334"/>
    </row>
    <row r="32" spans="1:5">
      <c r="B32" s="327"/>
      <c r="C32" s="334"/>
      <c r="D32" s="325"/>
      <c r="E32" s="334"/>
    </row>
    <row r="33" spans="2:5">
      <c r="B33" s="325"/>
      <c r="C33" s="334"/>
      <c r="D33" s="325"/>
      <c r="E33" s="334"/>
    </row>
  </sheetData>
  <mergeCells count="3">
    <mergeCell ref="A1:E1"/>
    <mergeCell ref="B3:C3"/>
    <mergeCell ref="D3:E3"/>
  </mergeCells>
  <pageMargins left="0.70866141732283472" right="0.70866141732283472" top="0.74803149606299213" bottom="0.74803149606299213" header="0.31496062992125984" footer="0.31496062992125984"/>
  <pageSetup paperSize="9" scale="9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33"/>
  <sheetViews>
    <sheetView showGridLines="0" zoomScaleNormal="100" zoomScaleSheetLayoutView="100" workbookViewId="0"/>
  </sheetViews>
  <sheetFormatPr defaultColWidth="9.140625" defaultRowHeight="9"/>
  <cols>
    <col min="1" max="1" width="20.7109375" style="296" customWidth="1"/>
    <col min="2" max="2" width="12.7109375" style="296" customWidth="1"/>
    <col min="3" max="3" width="12.85546875" style="296" customWidth="1"/>
    <col min="4" max="4" width="14.140625" style="296" customWidth="1"/>
    <col min="5" max="6" width="12.85546875" style="296" customWidth="1"/>
    <col min="7" max="16384" width="9.140625" style="296"/>
  </cols>
  <sheetData>
    <row r="1" spans="1:6" s="231" customFormat="1" ht="26.1" customHeight="1">
      <c r="A1" s="510" t="s">
        <v>400</v>
      </c>
      <c r="B1" s="528"/>
      <c r="C1" s="528"/>
      <c r="D1" s="528"/>
      <c r="E1" s="528"/>
      <c r="F1" s="532"/>
    </row>
    <row r="2" spans="1:6" ht="10.5" customHeight="1">
      <c r="A2" s="310">
        <v>2018</v>
      </c>
      <c r="F2" s="292" t="s">
        <v>199</v>
      </c>
    </row>
    <row r="3" spans="1:6" ht="36.950000000000003" customHeight="1">
      <c r="A3" s="331" t="s">
        <v>233</v>
      </c>
      <c r="B3" s="379" t="s">
        <v>232</v>
      </c>
      <c r="C3" s="379" t="s">
        <v>200</v>
      </c>
      <c r="D3" s="379" t="s">
        <v>284</v>
      </c>
      <c r="E3" s="379" t="s">
        <v>201</v>
      </c>
      <c r="F3" s="379" t="s">
        <v>202</v>
      </c>
    </row>
    <row r="4" spans="1:6" ht="5.0999999999999996" customHeight="1">
      <c r="A4" s="231"/>
      <c r="B4" s="231"/>
      <c r="C4" s="231"/>
      <c r="D4" s="231"/>
      <c r="E4" s="231"/>
      <c r="F4" s="231"/>
    </row>
    <row r="5" spans="1:6" s="231" customFormat="1" ht="10.15" customHeight="1">
      <c r="A5" s="297" t="s">
        <v>7</v>
      </c>
      <c r="B5" s="321">
        <v>100</v>
      </c>
      <c r="C5" s="321">
        <v>37.558018393219243</v>
      </c>
      <c r="D5" s="321">
        <v>59.191552966401375</v>
      </c>
      <c r="E5" s="321">
        <v>0.1029470511420638</v>
      </c>
      <c r="F5" s="321">
        <v>3.1474815892373167</v>
      </c>
    </row>
    <row r="6" spans="1:6" s="231" customFormat="1" ht="11.25" customHeight="1">
      <c r="A6" s="322" t="s">
        <v>285</v>
      </c>
      <c r="B6" s="321">
        <v>100</v>
      </c>
      <c r="C6" s="321">
        <v>55.867747947327985</v>
      </c>
      <c r="D6" s="321">
        <v>42.95409196279364</v>
      </c>
      <c r="E6" s="321">
        <v>0.21789445851226832</v>
      </c>
      <c r="F6" s="321">
        <v>0.96026563136610654</v>
      </c>
    </row>
    <row r="7" spans="1:6" s="231" customFormat="1" ht="11.25" customHeight="1">
      <c r="A7" s="322" t="s">
        <v>278</v>
      </c>
      <c r="B7" s="321">
        <v>100</v>
      </c>
      <c r="C7" s="321">
        <v>45.325655117812801</v>
      </c>
      <c r="D7" s="321">
        <v>53.96369879675408</v>
      </c>
      <c r="E7" s="321">
        <v>0.1091907456690385</v>
      </c>
      <c r="F7" s="321">
        <v>0.60145533976407439</v>
      </c>
    </row>
    <row r="8" spans="1:6" s="231" customFormat="1" ht="11.25" customHeight="1">
      <c r="A8" s="322" t="s">
        <v>279</v>
      </c>
      <c r="B8" s="321">
        <v>100</v>
      </c>
      <c r="C8" s="321">
        <v>39.831383153000353</v>
      </c>
      <c r="D8" s="321">
        <v>58.952450555034098</v>
      </c>
      <c r="E8" s="321">
        <v>8.7965293089165134E-2</v>
      </c>
      <c r="F8" s="321">
        <v>1.1282009988763897</v>
      </c>
    </row>
    <row r="9" spans="1:6" s="231" customFormat="1" ht="11.25" customHeight="1">
      <c r="A9" s="322" t="s">
        <v>280</v>
      </c>
      <c r="B9" s="321">
        <v>100</v>
      </c>
      <c r="C9" s="321">
        <v>33.921014832412148</v>
      </c>
      <c r="D9" s="321">
        <v>62.962798600693539</v>
      </c>
      <c r="E9" s="321">
        <v>0.68134284240605469</v>
      </c>
      <c r="F9" s="321">
        <v>2.4348437244882621</v>
      </c>
    </row>
    <row r="10" spans="1:6" s="231" customFormat="1" ht="11.25" customHeight="1">
      <c r="A10" s="322" t="s">
        <v>281</v>
      </c>
      <c r="B10" s="321">
        <v>100</v>
      </c>
      <c r="C10" s="321">
        <v>34.58188312411491</v>
      </c>
      <c r="D10" s="321">
        <v>61.261203743894619</v>
      </c>
      <c r="E10" s="321">
        <v>0.15117411601372396</v>
      </c>
      <c r="F10" s="321">
        <v>4.0057390159767428</v>
      </c>
    </row>
    <row r="11" spans="1:6" s="231" customFormat="1" ht="11.25" customHeight="1">
      <c r="A11" s="322" t="s">
        <v>282</v>
      </c>
      <c r="B11" s="321">
        <v>100</v>
      </c>
      <c r="C11" s="321">
        <v>24.124222367737858</v>
      </c>
      <c r="D11" s="321">
        <v>68.950956107141934</v>
      </c>
      <c r="E11" s="321">
        <v>3.9117496752546265E-3</v>
      </c>
      <c r="F11" s="321">
        <v>6.9209097754449473</v>
      </c>
    </row>
    <row r="12" spans="1:6" ht="11.25" customHeight="1">
      <c r="A12" s="322" t="s">
        <v>283</v>
      </c>
      <c r="B12" s="321">
        <v>100</v>
      </c>
      <c r="C12" s="321">
        <v>21.844423751829069</v>
      </c>
      <c r="D12" s="321">
        <v>64.943871307726667</v>
      </c>
      <c r="E12" s="378" t="s">
        <v>333</v>
      </c>
      <c r="F12" s="321">
        <v>13.211704940444276</v>
      </c>
    </row>
    <row r="13" spans="1:6" ht="3.75" customHeight="1" thickBot="1">
      <c r="A13" s="231"/>
      <c r="B13" s="231"/>
      <c r="C13" s="231"/>
      <c r="D13" s="231"/>
      <c r="E13" s="231"/>
      <c r="F13" s="231"/>
    </row>
    <row r="14" spans="1:6" ht="4.7" customHeight="1" thickTop="1">
      <c r="A14" s="315"/>
      <c r="B14" s="315"/>
      <c r="C14" s="315"/>
      <c r="D14" s="315"/>
      <c r="E14" s="315"/>
      <c r="F14" s="315"/>
    </row>
    <row r="15" spans="1:6" ht="14.25" customHeight="1">
      <c r="B15" s="318"/>
      <c r="C15" s="318"/>
      <c r="D15" s="318"/>
      <c r="E15" s="318"/>
      <c r="F15" s="318"/>
    </row>
    <row r="16" spans="1:6" ht="14.25" customHeight="1"/>
    <row r="17" spans="1:6" ht="14.25" customHeight="1"/>
    <row r="18" spans="1:6" ht="14.25" customHeight="1"/>
    <row r="19" spans="1:6" ht="14.25" customHeight="1"/>
    <row r="20" spans="1:6" ht="14.25" customHeight="1">
      <c r="A20" s="332"/>
    </row>
    <row r="21" spans="1:6" ht="14.25" customHeight="1">
      <c r="A21" s="332"/>
    </row>
    <row r="25" spans="1:6">
      <c r="B25" s="321"/>
      <c r="C25" s="321"/>
      <c r="D25" s="321"/>
      <c r="E25" s="321"/>
      <c r="F25" s="321"/>
    </row>
    <row r="26" spans="1:6">
      <c r="B26" s="321"/>
      <c r="C26" s="321"/>
      <c r="D26" s="321"/>
      <c r="E26" s="321"/>
      <c r="F26" s="321"/>
    </row>
    <row r="27" spans="1:6">
      <c r="B27" s="321"/>
      <c r="C27" s="321"/>
      <c r="D27" s="321"/>
      <c r="E27" s="321"/>
      <c r="F27" s="321"/>
    </row>
    <row r="28" spans="1:6">
      <c r="B28" s="321"/>
      <c r="C28" s="321"/>
      <c r="D28" s="321"/>
      <c r="E28" s="321"/>
      <c r="F28" s="321"/>
    </row>
    <row r="29" spans="1:6">
      <c r="B29" s="321"/>
      <c r="C29" s="321"/>
      <c r="D29" s="321"/>
      <c r="E29" s="321"/>
      <c r="F29" s="321"/>
    </row>
    <row r="30" spans="1:6">
      <c r="B30" s="321"/>
      <c r="C30" s="321"/>
      <c r="D30" s="321"/>
      <c r="E30" s="321"/>
      <c r="F30" s="321"/>
    </row>
    <row r="31" spans="1:6">
      <c r="B31" s="321"/>
      <c r="C31" s="321"/>
      <c r="D31" s="321"/>
      <c r="E31" s="321"/>
      <c r="F31" s="321"/>
    </row>
    <row r="32" spans="1:6">
      <c r="B32" s="321"/>
      <c r="C32" s="321"/>
      <c r="D32" s="321"/>
      <c r="E32" s="321"/>
      <c r="F32" s="321"/>
    </row>
    <row r="33" spans="2:6">
      <c r="B33" s="321"/>
      <c r="C33" s="321"/>
      <c r="D33" s="321"/>
      <c r="E33" s="321"/>
      <c r="F33" s="321"/>
    </row>
  </sheetData>
  <mergeCells count="1">
    <mergeCell ref="A1:F1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35"/>
  <sheetViews>
    <sheetView showGridLines="0" zoomScaleNormal="100" zoomScaleSheetLayoutView="100" workbookViewId="0"/>
  </sheetViews>
  <sheetFormatPr defaultColWidth="9.140625" defaultRowHeight="9"/>
  <cols>
    <col min="1" max="1" width="21" style="296" customWidth="1"/>
    <col min="2" max="3" width="13" style="296" customWidth="1"/>
    <col min="4" max="4" width="14.28515625" style="296" customWidth="1"/>
    <col min="5" max="6" width="13" style="296" customWidth="1"/>
    <col min="7" max="16384" width="9.140625" style="296"/>
  </cols>
  <sheetData>
    <row r="1" spans="1:7" s="231" customFormat="1" ht="26.1" customHeight="1">
      <c r="A1" s="510" t="s">
        <v>399</v>
      </c>
      <c r="B1" s="510"/>
      <c r="C1" s="510"/>
      <c r="D1" s="510"/>
      <c r="E1" s="510"/>
      <c r="F1" s="476"/>
    </row>
    <row r="2" spans="1:7" ht="10.5" customHeight="1">
      <c r="A2" s="333">
        <v>2018</v>
      </c>
      <c r="F2" s="292" t="s">
        <v>199</v>
      </c>
    </row>
    <row r="3" spans="1:7" ht="36.950000000000003" customHeight="1">
      <c r="A3" s="331" t="s">
        <v>229</v>
      </c>
      <c r="B3" s="379" t="s">
        <v>232</v>
      </c>
      <c r="C3" s="379" t="s">
        <v>200</v>
      </c>
      <c r="D3" s="379" t="s">
        <v>284</v>
      </c>
      <c r="E3" s="379" t="s">
        <v>201</v>
      </c>
      <c r="F3" s="379" t="s">
        <v>202</v>
      </c>
      <c r="G3" s="291"/>
    </row>
    <row r="4" spans="1:7" ht="5.0999999999999996" customHeight="1">
      <c r="A4" s="231"/>
      <c r="B4" s="231"/>
      <c r="C4" s="231"/>
      <c r="D4" s="231"/>
      <c r="E4" s="231"/>
      <c r="F4" s="231"/>
    </row>
    <row r="5" spans="1:7" s="231" customFormat="1" ht="10.15" customHeight="1">
      <c r="A5" s="176" t="s">
        <v>15</v>
      </c>
      <c r="B5" s="304">
        <v>100</v>
      </c>
      <c r="C5" s="304">
        <v>37.558018393219243</v>
      </c>
      <c r="D5" s="304">
        <v>59.191552966401375</v>
      </c>
      <c r="E5" s="304">
        <v>0.1029470511420638</v>
      </c>
      <c r="F5" s="304">
        <v>3.1474815892373167</v>
      </c>
    </row>
    <row r="6" spans="1:7" s="231" customFormat="1" ht="11.25" customHeight="1">
      <c r="A6" s="255" t="s">
        <v>16</v>
      </c>
      <c r="B6" s="304">
        <v>100</v>
      </c>
      <c r="C6" s="304">
        <v>37.394337753491605</v>
      </c>
      <c r="D6" s="304">
        <v>59.248077540503395</v>
      </c>
      <c r="E6" s="304">
        <v>0.10371645610682415</v>
      </c>
      <c r="F6" s="304">
        <v>3.253868249898177</v>
      </c>
    </row>
    <row r="7" spans="1:7" s="231" customFormat="1" ht="11.25" customHeight="1">
      <c r="A7" s="258" t="s">
        <v>17</v>
      </c>
      <c r="B7" s="304">
        <v>100</v>
      </c>
      <c r="C7" s="304">
        <v>40.839342913407499</v>
      </c>
      <c r="D7" s="304">
        <v>56.210671312730945</v>
      </c>
      <c r="E7" s="304">
        <v>0.1001314937446602</v>
      </c>
      <c r="F7" s="304">
        <v>2.8498542801168982</v>
      </c>
    </row>
    <row r="8" spans="1:7" s="231" customFormat="1" ht="11.25" customHeight="1">
      <c r="A8" s="258" t="s">
        <v>18</v>
      </c>
      <c r="B8" s="304">
        <v>100</v>
      </c>
      <c r="C8" s="304">
        <v>37.566880725779932</v>
      </c>
      <c r="D8" s="304">
        <v>59.377838415900499</v>
      </c>
      <c r="E8" s="304">
        <v>0.17786051707791969</v>
      </c>
      <c r="F8" s="304">
        <v>2.8774203412416526</v>
      </c>
    </row>
    <row r="9" spans="1:7" s="231" customFormat="1" ht="11.25" customHeight="1">
      <c r="A9" s="258" t="s">
        <v>230</v>
      </c>
      <c r="B9" s="304">
        <v>100</v>
      </c>
      <c r="C9" s="304">
        <v>31.911772998318337</v>
      </c>
      <c r="D9" s="304">
        <v>63.747156518449799</v>
      </c>
      <c r="E9" s="304">
        <v>3.2475896183926712E-3</v>
      </c>
      <c r="F9" s="304">
        <v>4.3378228936134615</v>
      </c>
    </row>
    <row r="10" spans="1:7" s="231" customFormat="1" ht="11.25" customHeight="1">
      <c r="A10" s="258" t="s">
        <v>19</v>
      </c>
      <c r="B10" s="304">
        <v>100</v>
      </c>
      <c r="C10" s="304">
        <v>41.08080819264795</v>
      </c>
      <c r="D10" s="304">
        <v>57.176181903213973</v>
      </c>
      <c r="E10" s="304">
        <v>0.22299543659467852</v>
      </c>
      <c r="F10" s="304">
        <v>1.5200144675433909</v>
      </c>
    </row>
    <row r="11" spans="1:7" s="231" customFormat="1" ht="11.25" customHeight="1">
      <c r="A11" s="258" t="s">
        <v>20</v>
      </c>
      <c r="B11" s="304">
        <v>100</v>
      </c>
      <c r="C11" s="304">
        <v>42.747067500822354</v>
      </c>
      <c r="D11" s="304">
        <v>54.029716667537961</v>
      </c>
      <c r="E11" s="304">
        <v>0.228548571822803</v>
      </c>
      <c r="F11" s="304">
        <v>2.9946672598168802</v>
      </c>
    </row>
    <row r="12" spans="1:7" s="231" customFormat="1" ht="11.25" customHeight="1">
      <c r="A12" s="255" t="s">
        <v>21</v>
      </c>
      <c r="B12" s="304">
        <v>100</v>
      </c>
      <c r="C12" s="304">
        <v>34.72298283760928</v>
      </c>
      <c r="D12" s="304">
        <v>64.660581237106868</v>
      </c>
      <c r="E12" s="304">
        <v>0.20509996635172284</v>
      </c>
      <c r="F12" s="304">
        <v>0.41133595893213559</v>
      </c>
    </row>
    <row r="13" spans="1:7" s="231" customFormat="1" ht="11.25" customHeight="1">
      <c r="A13" s="255" t="s">
        <v>22</v>
      </c>
      <c r="B13" s="304">
        <v>100</v>
      </c>
      <c r="C13" s="304">
        <v>45.996602279079227</v>
      </c>
      <c r="D13" s="304">
        <v>53.07873239122145</v>
      </c>
      <c r="E13" s="372" t="s">
        <v>333</v>
      </c>
      <c r="F13" s="304">
        <v>0.92466532969931126</v>
      </c>
    </row>
    <row r="14" spans="1:7" ht="5.0999999999999996" customHeight="1" thickBot="1">
      <c r="A14" s="231"/>
      <c r="B14" s="231"/>
      <c r="C14" s="231"/>
      <c r="D14" s="231"/>
      <c r="E14" s="231"/>
      <c r="F14" s="231"/>
    </row>
    <row r="15" spans="1:7" ht="3.75" customHeight="1" thickTop="1">
      <c r="A15" s="324"/>
      <c r="B15" s="324"/>
      <c r="C15" s="324"/>
      <c r="D15" s="324"/>
      <c r="E15" s="324"/>
      <c r="F15" s="324"/>
    </row>
    <row r="27" spans="2:6">
      <c r="B27" s="334"/>
      <c r="C27" s="334"/>
      <c r="D27" s="334"/>
      <c r="E27" s="334"/>
      <c r="F27" s="334"/>
    </row>
    <row r="28" spans="2:6">
      <c r="B28" s="334"/>
      <c r="C28" s="334"/>
      <c r="D28" s="334"/>
      <c r="E28" s="334"/>
      <c r="F28" s="334"/>
    </row>
    <row r="29" spans="2:6">
      <c r="B29" s="334"/>
      <c r="C29" s="334"/>
      <c r="D29" s="334"/>
      <c r="E29" s="334"/>
      <c r="F29" s="334"/>
    </row>
    <row r="30" spans="2:6">
      <c r="B30" s="334"/>
      <c r="C30" s="334"/>
      <c r="D30" s="334"/>
      <c r="E30" s="334"/>
      <c r="F30" s="334"/>
    </row>
    <row r="31" spans="2:6">
      <c r="B31" s="334"/>
      <c r="C31" s="334"/>
      <c r="D31" s="334"/>
      <c r="E31" s="334"/>
      <c r="F31" s="334"/>
    </row>
    <row r="32" spans="2:6">
      <c r="B32" s="334"/>
      <c r="C32" s="334"/>
      <c r="D32" s="334"/>
      <c r="E32" s="334"/>
      <c r="F32" s="334"/>
    </row>
    <row r="33" spans="2:6">
      <c r="B33" s="334"/>
      <c r="C33" s="334"/>
      <c r="D33" s="334"/>
      <c r="E33" s="334"/>
      <c r="F33" s="334"/>
    </row>
    <row r="34" spans="2:6">
      <c r="B34" s="334"/>
      <c r="C34" s="334"/>
      <c r="D34" s="334"/>
      <c r="E34" s="334"/>
      <c r="F34" s="334"/>
    </row>
    <row r="35" spans="2:6">
      <c r="B35" s="334"/>
      <c r="C35" s="334"/>
      <c r="D35" s="334"/>
      <c r="E35" s="334"/>
      <c r="F35" s="334"/>
    </row>
  </sheetData>
  <mergeCells count="1">
    <mergeCell ref="A1:F1"/>
  </mergeCells>
  <pageMargins left="0.70866141732283472" right="0.70866141732283472" top="0.74803149606299213" bottom="0.74803149606299213" header="0.31496062992125984" footer="0.31496062992125984"/>
  <pageSetup paperSize="9" scale="9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26"/>
  <sheetViews>
    <sheetView showGridLines="0" zoomScaleNormal="100" zoomScaleSheetLayoutView="100" workbookViewId="0"/>
  </sheetViews>
  <sheetFormatPr defaultColWidth="9.140625" defaultRowHeight="9"/>
  <cols>
    <col min="1" max="1" width="21.28515625" style="291" customWidth="1"/>
    <col min="2" max="4" width="10.7109375" style="291" customWidth="1"/>
    <col min="5" max="5" width="11.28515625" style="291" customWidth="1"/>
    <col min="6" max="7" width="10.7109375" style="291" customWidth="1"/>
    <col min="8" max="16384" width="9.140625" style="291"/>
  </cols>
  <sheetData>
    <row r="1" spans="1:7" s="230" customFormat="1" ht="26.1" customHeight="1">
      <c r="A1" s="510" t="s">
        <v>398</v>
      </c>
      <c r="B1" s="510"/>
      <c r="C1" s="510"/>
      <c r="D1" s="510"/>
      <c r="E1" s="510"/>
      <c r="F1" s="510"/>
      <c r="G1" s="476"/>
    </row>
    <row r="2" spans="1:7" ht="10.5" customHeight="1">
      <c r="A2" s="309">
        <v>2018</v>
      </c>
      <c r="G2" s="335" t="s">
        <v>228</v>
      </c>
    </row>
    <row r="3" spans="1:7" ht="15" customHeight="1">
      <c r="A3" s="271"/>
      <c r="B3" s="550" t="s">
        <v>286</v>
      </c>
      <c r="C3" s="551"/>
      <c r="D3" s="551"/>
      <c r="E3" s="551"/>
      <c r="F3" s="551"/>
      <c r="G3" s="552" t="s">
        <v>287</v>
      </c>
    </row>
    <row r="4" spans="1:7" ht="12.75" customHeight="1">
      <c r="A4" s="271"/>
      <c r="B4" s="506" t="s">
        <v>232</v>
      </c>
      <c r="C4" s="552" t="s">
        <v>288</v>
      </c>
      <c r="D4" s="508"/>
      <c r="E4" s="508"/>
      <c r="F4" s="508"/>
      <c r="G4" s="552"/>
    </row>
    <row r="5" spans="1:7" ht="26.25" customHeight="1">
      <c r="A5" s="271" t="s">
        <v>233</v>
      </c>
      <c r="B5" s="506"/>
      <c r="C5" s="303" t="s">
        <v>415</v>
      </c>
      <c r="D5" s="453" t="s">
        <v>416</v>
      </c>
      <c r="E5" s="453" t="s">
        <v>289</v>
      </c>
      <c r="F5" s="452" t="s">
        <v>316</v>
      </c>
      <c r="G5" s="534"/>
    </row>
    <row r="6" spans="1:7" ht="4.7" customHeight="1">
      <c r="A6" s="230"/>
      <c r="B6" s="230"/>
      <c r="C6" s="230"/>
      <c r="D6" s="230"/>
      <c r="E6" s="230"/>
      <c r="F6" s="230"/>
      <c r="G6" s="230"/>
    </row>
    <row r="7" spans="1:7" s="296" customFormat="1" ht="11.25" customHeight="1">
      <c r="A7" s="297" t="s">
        <v>7</v>
      </c>
      <c r="B7" s="320">
        <v>1725</v>
      </c>
      <c r="C7" s="320">
        <v>166</v>
      </c>
      <c r="D7" s="320">
        <v>20</v>
      </c>
      <c r="E7" s="320">
        <v>1319</v>
      </c>
      <c r="F7" s="320">
        <v>360</v>
      </c>
      <c r="G7" s="296">
        <v>9</v>
      </c>
    </row>
    <row r="8" spans="1:7" s="296" customFormat="1" ht="11.25" customHeight="1">
      <c r="A8" s="322" t="s">
        <v>277</v>
      </c>
      <c r="B8" s="323">
        <v>348</v>
      </c>
      <c r="C8" s="323">
        <v>32</v>
      </c>
      <c r="D8" s="323">
        <v>0</v>
      </c>
      <c r="E8" s="323">
        <v>102</v>
      </c>
      <c r="F8" s="323">
        <v>18</v>
      </c>
      <c r="G8" s="296">
        <v>3</v>
      </c>
    </row>
    <row r="9" spans="1:7" s="296" customFormat="1" ht="11.25" customHeight="1">
      <c r="A9" s="322" t="s">
        <v>278</v>
      </c>
      <c r="B9" s="323">
        <v>612</v>
      </c>
      <c r="C9" s="323">
        <v>15</v>
      </c>
      <c r="D9" s="323">
        <v>5</v>
      </c>
      <c r="E9" s="323">
        <v>483</v>
      </c>
      <c r="F9" s="323">
        <v>46</v>
      </c>
      <c r="G9" s="296">
        <v>6</v>
      </c>
    </row>
    <row r="10" spans="1:7" s="296" customFormat="1" ht="11.25" customHeight="1">
      <c r="A10" s="322" t="s">
        <v>279</v>
      </c>
      <c r="B10" s="323">
        <v>624</v>
      </c>
      <c r="C10" s="323">
        <v>46</v>
      </c>
      <c r="D10" s="323">
        <v>11</v>
      </c>
      <c r="E10" s="323">
        <v>593</v>
      </c>
      <c r="F10" s="323">
        <v>185</v>
      </c>
      <c r="G10" s="296">
        <v>9</v>
      </c>
    </row>
    <row r="11" spans="1:7" s="296" customFormat="1" ht="11.25" customHeight="1">
      <c r="A11" s="322" t="s">
        <v>280</v>
      </c>
      <c r="B11" s="323">
        <v>36</v>
      </c>
      <c r="C11" s="323">
        <v>10</v>
      </c>
      <c r="D11" s="323">
        <v>1</v>
      </c>
      <c r="E11" s="323">
        <v>36</v>
      </c>
      <c r="F11" s="323">
        <v>30</v>
      </c>
      <c r="G11" s="296">
        <v>14</v>
      </c>
    </row>
    <row r="12" spans="1:7" s="296" customFormat="1" ht="11.25" customHeight="1">
      <c r="A12" s="322" t="s">
        <v>281</v>
      </c>
      <c r="B12" s="320">
        <v>34</v>
      </c>
      <c r="C12" s="320">
        <v>15</v>
      </c>
      <c r="D12" s="320">
        <v>2</v>
      </c>
      <c r="E12" s="320">
        <v>34</v>
      </c>
      <c r="F12" s="320">
        <v>24</v>
      </c>
      <c r="G12" s="296">
        <v>22</v>
      </c>
    </row>
    <row r="13" spans="1:7" s="296" customFormat="1" ht="11.25" customHeight="1">
      <c r="A13" s="322" t="s">
        <v>282</v>
      </c>
      <c r="B13" s="323">
        <v>41</v>
      </c>
      <c r="C13" s="323">
        <v>29</v>
      </c>
      <c r="D13" s="323">
        <v>1</v>
      </c>
      <c r="E13" s="323">
        <v>41</v>
      </c>
      <c r="F13" s="323">
        <v>35</v>
      </c>
      <c r="G13" s="296">
        <v>40</v>
      </c>
    </row>
    <row r="14" spans="1:7" s="296" customFormat="1" ht="11.25" customHeight="1">
      <c r="A14" s="322" t="s">
        <v>283</v>
      </c>
      <c r="B14" s="320">
        <v>30</v>
      </c>
      <c r="C14" s="320">
        <v>19</v>
      </c>
      <c r="D14" s="320">
        <v>0</v>
      </c>
      <c r="E14" s="320">
        <v>30</v>
      </c>
      <c r="F14" s="320">
        <v>22</v>
      </c>
      <c r="G14" s="296">
        <v>54</v>
      </c>
    </row>
    <row r="15" spans="1:7" s="296" customFormat="1" ht="5.0999999999999996" customHeight="1" thickBot="1">
      <c r="A15" s="231"/>
      <c r="B15" s="231"/>
      <c r="C15" s="231"/>
      <c r="D15" s="231"/>
      <c r="E15" s="231"/>
      <c r="F15" s="231"/>
      <c r="G15" s="231"/>
    </row>
    <row r="16" spans="1:7" s="296" customFormat="1" ht="6" customHeight="1" thickTop="1">
      <c r="A16" s="315"/>
      <c r="B16" s="315"/>
      <c r="C16" s="315"/>
      <c r="D16" s="315"/>
      <c r="E16" s="315"/>
      <c r="F16" s="315"/>
      <c r="G16" s="315"/>
    </row>
    <row r="17" spans="1:7" s="296" customFormat="1" ht="12.75" customHeight="1">
      <c r="B17" s="320"/>
      <c r="C17" s="320"/>
      <c r="D17" s="320"/>
      <c r="E17" s="320"/>
      <c r="F17" s="320"/>
      <c r="G17" s="320"/>
    </row>
    <row r="18" spans="1:7" s="296" customFormat="1" ht="12.75" customHeight="1">
      <c r="B18" s="323"/>
      <c r="C18" s="336"/>
      <c r="D18" s="336"/>
      <c r="E18" s="336"/>
      <c r="F18" s="336"/>
      <c r="G18" s="323"/>
    </row>
    <row r="19" spans="1:7" s="296" customFormat="1" ht="12.75" customHeight="1">
      <c r="B19" s="323"/>
      <c r="C19" s="323"/>
      <c r="D19" s="323"/>
      <c r="E19" s="323"/>
      <c r="F19" s="323"/>
      <c r="G19" s="323"/>
    </row>
    <row r="20" spans="1:7" s="296" customFormat="1" ht="12.75" customHeight="1">
      <c r="B20" s="323"/>
      <c r="C20" s="323"/>
      <c r="D20" s="323"/>
      <c r="E20" s="323"/>
      <c r="F20" s="323"/>
      <c r="G20" s="323"/>
    </row>
    <row r="21" spans="1:7" s="296" customFormat="1" ht="12.75" customHeight="1">
      <c r="A21" s="332"/>
      <c r="B21" s="323"/>
      <c r="C21" s="323"/>
      <c r="D21" s="323"/>
      <c r="E21" s="323"/>
      <c r="F21" s="323"/>
      <c r="G21" s="323"/>
    </row>
    <row r="22" spans="1:7" s="296" customFormat="1" ht="12.75" customHeight="1">
      <c r="A22" s="332"/>
      <c r="B22" s="320"/>
      <c r="C22" s="320"/>
      <c r="D22" s="320"/>
      <c r="E22" s="320"/>
      <c r="F22" s="320"/>
      <c r="G22" s="320"/>
    </row>
    <row r="23" spans="1:7" s="296" customFormat="1" ht="12.75" customHeight="1">
      <c r="B23" s="323"/>
      <c r="C23" s="323"/>
      <c r="D23" s="323"/>
      <c r="E23" s="323"/>
      <c r="F23" s="323"/>
      <c r="G23" s="323"/>
    </row>
    <row r="24" spans="1:7" s="296" customFormat="1" ht="12.75" customHeight="1">
      <c r="B24" s="320"/>
      <c r="C24" s="320"/>
      <c r="D24" s="320"/>
      <c r="E24" s="320"/>
      <c r="F24" s="320"/>
      <c r="G24" s="320"/>
    </row>
    <row r="25" spans="1:7" ht="12.75" customHeight="1"/>
    <row r="26" spans="1:7" ht="12.75" customHeight="1"/>
  </sheetData>
  <mergeCells count="5">
    <mergeCell ref="A1:G1"/>
    <mergeCell ref="B3:F3"/>
    <mergeCell ref="G3:G5"/>
    <mergeCell ref="B4:B5"/>
    <mergeCell ref="C4:F4"/>
  </mergeCells>
  <pageMargins left="0.70866141732283472" right="0.70866141732283472" top="0.74803149606299213" bottom="0.74803149606299213" header="0.31496062992125984" footer="0.31496062992125984"/>
  <pageSetup paperSize="9" scale="96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Y92"/>
  <sheetViews>
    <sheetView showGridLines="0" zoomScaleNormal="100" zoomScaleSheetLayoutView="100" workbookViewId="0"/>
  </sheetViews>
  <sheetFormatPr defaultColWidth="9.140625" defaultRowHeight="9"/>
  <cols>
    <col min="1" max="1" width="28.7109375" style="291" customWidth="1"/>
    <col min="2" max="2" width="5" style="291" customWidth="1"/>
    <col min="3" max="4" width="7.85546875" style="291" customWidth="1"/>
    <col min="5" max="5" width="7.7109375" style="291" customWidth="1"/>
    <col min="6" max="6" width="7.28515625" style="291" customWidth="1"/>
    <col min="7" max="7" width="7.5703125" style="291" customWidth="1"/>
    <col min="8" max="8" width="7" style="291" customWidth="1"/>
    <col min="9" max="9" width="7.140625" style="291" customWidth="1"/>
    <col min="10" max="11" width="6.85546875" style="291" customWidth="1"/>
    <col min="12" max="16" width="9.140625" style="291"/>
    <col min="17" max="17" width="9.85546875" style="291" bestFit="1" customWidth="1"/>
    <col min="18" max="20" width="9.7109375" style="291" bestFit="1" customWidth="1"/>
    <col min="21" max="21" width="9.42578125" style="291" bestFit="1" customWidth="1"/>
    <col min="22" max="22" width="9.85546875" style="291" bestFit="1" customWidth="1"/>
    <col min="23" max="25" width="9.7109375" style="291" bestFit="1" customWidth="1"/>
    <col min="26" max="16384" width="9.140625" style="291"/>
  </cols>
  <sheetData>
    <row r="1" spans="1:25" s="230" customFormat="1" ht="27.95" customHeight="1">
      <c r="A1" s="510" t="s">
        <v>397</v>
      </c>
      <c r="B1" s="510"/>
      <c r="C1" s="510"/>
      <c r="D1" s="510"/>
      <c r="E1" s="510"/>
      <c r="F1" s="510"/>
      <c r="G1" s="510"/>
      <c r="H1" s="510"/>
      <c r="I1" s="510"/>
      <c r="J1" s="510"/>
      <c r="K1" s="510"/>
    </row>
    <row r="2" spans="1:25" s="338" customFormat="1" ht="10.5" customHeight="1">
      <c r="A2" s="309">
        <v>2018</v>
      </c>
      <c r="B2" s="337"/>
    </row>
    <row r="3" spans="1:25" s="338" customFormat="1" ht="15" customHeight="1">
      <c r="A3" s="271"/>
      <c r="B3" s="506" t="s">
        <v>206</v>
      </c>
      <c r="C3" s="506" t="s">
        <v>15</v>
      </c>
      <c r="D3" s="508" t="s">
        <v>16</v>
      </c>
      <c r="E3" s="508"/>
      <c r="F3" s="508"/>
      <c r="G3" s="508"/>
      <c r="H3" s="508"/>
      <c r="I3" s="508"/>
      <c r="J3" s="506" t="s">
        <v>21</v>
      </c>
      <c r="K3" s="506" t="s">
        <v>22</v>
      </c>
    </row>
    <row r="4" spans="1:25" s="338" customFormat="1" ht="26.25" customHeight="1">
      <c r="A4" s="215" t="s">
        <v>208</v>
      </c>
      <c r="B4" s="531"/>
      <c r="C4" s="531"/>
      <c r="D4" s="381" t="s">
        <v>7</v>
      </c>
      <c r="E4" s="381" t="s">
        <v>17</v>
      </c>
      <c r="F4" s="381" t="s">
        <v>18</v>
      </c>
      <c r="G4" s="381" t="s">
        <v>230</v>
      </c>
      <c r="H4" s="381" t="s">
        <v>19</v>
      </c>
      <c r="I4" s="381" t="s">
        <v>20</v>
      </c>
      <c r="J4" s="531"/>
      <c r="K4" s="531"/>
    </row>
    <row r="5" spans="1:25" s="266" customFormat="1" ht="5.0999999999999996" customHeight="1">
      <c r="A5" s="382"/>
      <c r="B5" s="382"/>
      <c r="C5" s="382"/>
      <c r="D5" s="382"/>
      <c r="E5" s="382"/>
      <c r="F5" s="382"/>
      <c r="G5" s="382"/>
      <c r="H5" s="382"/>
      <c r="I5" s="382"/>
    </row>
    <row r="6" spans="1:25" s="231" customFormat="1" ht="11.25" customHeight="1">
      <c r="A6" s="189" t="s">
        <v>211</v>
      </c>
      <c r="B6" s="339" t="s">
        <v>212</v>
      </c>
      <c r="C6" s="313">
        <v>1833</v>
      </c>
      <c r="D6" s="313">
        <v>1729</v>
      </c>
      <c r="E6" s="313">
        <v>559</v>
      </c>
      <c r="F6" s="313">
        <v>390</v>
      </c>
      <c r="G6" s="313">
        <v>527</v>
      </c>
      <c r="H6" s="313">
        <v>116</v>
      </c>
      <c r="I6" s="313">
        <v>136</v>
      </c>
      <c r="J6" s="313">
        <v>46</v>
      </c>
      <c r="K6" s="313">
        <v>58</v>
      </c>
    </row>
    <row r="7" spans="1:25" s="231" customFormat="1" ht="11.25" customHeight="1">
      <c r="A7" s="176" t="s">
        <v>213</v>
      </c>
      <c r="B7" s="340"/>
      <c r="C7" s="341"/>
      <c r="D7" s="341"/>
      <c r="E7" s="341"/>
      <c r="F7" s="341"/>
      <c r="G7" s="341"/>
      <c r="H7" s="341"/>
      <c r="I7" s="341"/>
      <c r="J7" s="341"/>
      <c r="K7" s="341"/>
    </row>
    <row r="8" spans="1:25" s="231" customFormat="1" ht="11.25" customHeight="1">
      <c r="A8" s="196" t="s">
        <v>7</v>
      </c>
      <c r="B8" s="342" t="s">
        <v>290</v>
      </c>
      <c r="C8" s="313">
        <v>1733496</v>
      </c>
      <c r="D8" s="313">
        <v>1673521</v>
      </c>
      <c r="E8" s="313">
        <v>522596</v>
      </c>
      <c r="F8" s="313">
        <v>330776</v>
      </c>
      <c r="G8" s="313">
        <v>626191</v>
      </c>
      <c r="H8" s="313">
        <v>79110</v>
      </c>
      <c r="I8" s="313">
        <v>114111</v>
      </c>
      <c r="J8" s="313">
        <v>17174</v>
      </c>
      <c r="K8" s="313">
        <v>42801</v>
      </c>
    </row>
    <row r="9" spans="1:25" s="231" customFormat="1" ht="11.25" customHeight="1">
      <c r="A9" s="198" t="s">
        <v>215</v>
      </c>
      <c r="B9" s="342" t="s">
        <v>290</v>
      </c>
      <c r="C9" s="341">
        <v>946</v>
      </c>
      <c r="D9" s="341">
        <v>968</v>
      </c>
      <c r="E9" s="341">
        <v>935</v>
      </c>
      <c r="F9" s="341">
        <v>848</v>
      </c>
      <c r="G9" s="341">
        <v>1188</v>
      </c>
      <c r="H9" s="341">
        <v>682</v>
      </c>
      <c r="I9" s="341">
        <v>839</v>
      </c>
      <c r="J9" s="341">
        <v>373</v>
      </c>
      <c r="K9" s="341">
        <v>738</v>
      </c>
    </row>
    <row r="10" spans="1:25" s="231" customFormat="1" ht="11.25" customHeight="1">
      <c r="A10" s="189" t="s">
        <v>216</v>
      </c>
      <c r="B10" s="339"/>
      <c r="C10" s="313"/>
      <c r="D10" s="313"/>
      <c r="E10" s="313"/>
      <c r="F10" s="313"/>
      <c r="G10" s="313"/>
      <c r="H10" s="313"/>
      <c r="I10" s="313"/>
      <c r="J10" s="313"/>
      <c r="K10" s="313"/>
      <c r="M10" s="341"/>
      <c r="N10" s="341"/>
      <c r="O10" s="341"/>
      <c r="P10" s="341"/>
      <c r="Q10" s="341"/>
      <c r="R10" s="341"/>
      <c r="S10" s="341"/>
      <c r="T10" s="341"/>
      <c r="U10" s="341"/>
    </row>
    <row r="11" spans="1:25" s="231" customFormat="1" ht="11.25" customHeight="1">
      <c r="A11" s="198" t="s">
        <v>7</v>
      </c>
      <c r="B11" s="340" t="s">
        <v>217</v>
      </c>
      <c r="C11" s="341">
        <v>8419927</v>
      </c>
      <c r="D11" s="341">
        <v>7959588</v>
      </c>
      <c r="E11" s="341">
        <v>2603962</v>
      </c>
      <c r="F11" s="341">
        <v>1774226</v>
      </c>
      <c r="G11" s="341">
        <v>2424974</v>
      </c>
      <c r="H11" s="341">
        <v>516845</v>
      </c>
      <c r="I11" s="341">
        <v>635971</v>
      </c>
      <c r="J11" s="341">
        <v>199864</v>
      </c>
      <c r="K11" s="341">
        <v>260474</v>
      </c>
      <c r="M11" s="341"/>
      <c r="N11" s="341"/>
      <c r="O11" s="341"/>
      <c r="P11" s="341"/>
      <c r="Q11" s="341"/>
      <c r="R11" s="341"/>
      <c r="S11" s="341"/>
      <c r="T11" s="341"/>
      <c r="U11" s="341"/>
    </row>
    <row r="12" spans="1:25" s="231" customFormat="1" ht="11.25" customHeight="1">
      <c r="A12" s="196" t="s">
        <v>375</v>
      </c>
      <c r="B12" s="339" t="s">
        <v>217</v>
      </c>
      <c r="C12" s="313">
        <v>4594</v>
      </c>
      <c r="D12" s="313">
        <v>4604</v>
      </c>
      <c r="E12" s="313">
        <v>4658</v>
      </c>
      <c r="F12" s="313">
        <v>4549</v>
      </c>
      <c r="G12" s="313">
        <v>4601</v>
      </c>
      <c r="H12" s="313">
        <v>4456</v>
      </c>
      <c r="I12" s="313">
        <v>4676</v>
      </c>
      <c r="J12" s="313">
        <v>4345</v>
      </c>
      <c r="K12" s="313">
        <v>4491</v>
      </c>
    </row>
    <row r="13" spans="1:25" s="231" customFormat="1" ht="11.25" customHeight="1">
      <c r="A13" s="198" t="s">
        <v>218</v>
      </c>
      <c r="B13" s="340" t="s">
        <v>217</v>
      </c>
      <c r="C13" s="334">
        <v>12.586301369863014</v>
      </c>
      <c r="D13" s="334">
        <v>12.613698630136986</v>
      </c>
      <c r="E13" s="334">
        <v>12.761643835616438</v>
      </c>
      <c r="F13" s="334">
        <v>12.463013698630137</v>
      </c>
      <c r="G13" s="334">
        <v>12.605479452054794</v>
      </c>
      <c r="H13" s="334">
        <v>12.208219178082192</v>
      </c>
      <c r="I13" s="334">
        <v>12.810958904109588</v>
      </c>
      <c r="J13" s="334">
        <v>11.904109589041095</v>
      </c>
      <c r="K13" s="334">
        <v>12.304109589041095</v>
      </c>
      <c r="M13" s="449"/>
      <c r="N13" s="341"/>
      <c r="O13" s="341"/>
      <c r="P13" s="341"/>
      <c r="Q13" s="341"/>
      <c r="R13" s="341"/>
      <c r="S13" s="341"/>
      <c r="T13" s="341"/>
      <c r="U13" s="341"/>
    </row>
    <row r="14" spans="1:25" s="231" customFormat="1" ht="11.25" customHeight="1">
      <c r="A14" s="189" t="s">
        <v>219</v>
      </c>
      <c r="B14" s="339"/>
      <c r="C14" s="313"/>
      <c r="D14" s="313"/>
      <c r="E14" s="313"/>
      <c r="F14" s="313"/>
      <c r="G14" s="313"/>
      <c r="H14" s="313"/>
      <c r="I14" s="313"/>
      <c r="J14" s="313"/>
      <c r="K14" s="313"/>
      <c r="M14" s="313"/>
      <c r="N14" s="313"/>
      <c r="O14" s="313"/>
      <c r="P14" s="313"/>
      <c r="Q14" s="334"/>
      <c r="R14" s="334"/>
      <c r="S14" s="334"/>
      <c r="T14" s="334"/>
      <c r="U14" s="334"/>
      <c r="V14" s="334"/>
      <c r="W14" s="334"/>
      <c r="X14" s="334"/>
      <c r="Y14" s="334"/>
    </row>
    <row r="15" spans="1:25" s="231" customFormat="1" ht="11.25" customHeight="1">
      <c r="A15" s="198" t="s">
        <v>7</v>
      </c>
      <c r="B15" s="340" t="s">
        <v>212</v>
      </c>
      <c r="C15" s="341">
        <v>37450</v>
      </c>
      <c r="D15" s="341">
        <v>36115</v>
      </c>
      <c r="E15" s="341">
        <v>11259</v>
      </c>
      <c r="F15" s="341">
        <v>5430</v>
      </c>
      <c r="G15" s="341">
        <v>15514</v>
      </c>
      <c r="H15" s="341">
        <v>1346</v>
      </c>
      <c r="I15" s="341">
        <v>2561</v>
      </c>
      <c r="J15" s="341">
        <v>443</v>
      </c>
      <c r="K15" s="341">
        <v>892</v>
      </c>
      <c r="M15" s="341"/>
      <c r="N15" s="341"/>
      <c r="O15" s="341"/>
      <c r="P15" s="341"/>
      <c r="Q15" s="341"/>
      <c r="R15" s="341"/>
      <c r="S15" s="341"/>
      <c r="T15" s="341"/>
      <c r="U15" s="341"/>
    </row>
    <row r="16" spans="1:25" s="231" customFormat="1" ht="11.25" customHeight="1">
      <c r="A16" s="196" t="s">
        <v>220</v>
      </c>
      <c r="B16" s="340"/>
      <c r="C16" s="341"/>
      <c r="D16" s="341"/>
      <c r="E16" s="341"/>
      <c r="F16" s="341"/>
      <c r="G16" s="341"/>
      <c r="H16" s="341"/>
      <c r="I16" s="341"/>
      <c r="J16" s="341"/>
      <c r="K16" s="341"/>
      <c r="M16" s="313"/>
      <c r="N16" s="313"/>
      <c r="O16" s="313"/>
      <c r="P16" s="313"/>
      <c r="Q16" s="313"/>
      <c r="R16" s="313"/>
      <c r="S16" s="313"/>
      <c r="T16" s="313"/>
      <c r="U16" s="313"/>
    </row>
    <row r="17" spans="1:25" s="231" customFormat="1" ht="11.25" customHeight="1">
      <c r="A17" s="200" t="s">
        <v>221</v>
      </c>
      <c r="B17" s="339" t="s">
        <v>212</v>
      </c>
      <c r="C17" s="313">
        <v>23313</v>
      </c>
      <c r="D17" s="313">
        <v>22553</v>
      </c>
      <c r="E17" s="313">
        <v>6768</v>
      </c>
      <c r="F17" s="313">
        <v>3774</v>
      </c>
      <c r="G17" s="313">
        <v>9371</v>
      </c>
      <c r="H17" s="313">
        <v>1049</v>
      </c>
      <c r="I17" s="313">
        <v>1586</v>
      </c>
      <c r="J17" s="313">
        <v>189</v>
      </c>
      <c r="K17" s="313">
        <v>571</v>
      </c>
      <c r="M17" s="341"/>
      <c r="N17" s="341"/>
      <c r="O17" s="341"/>
      <c r="P17" s="341"/>
      <c r="Q17" s="341"/>
      <c r="R17" s="341"/>
      <c r="S17" s="341"/>
      <c r="T17" s="341"/>
      <c r="U17" s="341"/>
    </row>
    <row r="18" spans="1:25" s="231" customFormat="1" ht="11.25" customHeight="1">
      <c r="A18" s="201" t="s">
        <v>222</v>
      </c>
      <c r="B18" s="340" t="s">
        <v>212</v>
      </c>
      <c r="C18" s="341">
        <v>24389</v>
      </c>
      <c r="D18" s="341">
        <v>23480</v>
      </c>
      <c r="E18" s="341">
        <v>7555</v>
      </c>
      <c r="F18" s="341">
        <v>3587</v>
      </c>
      <c r="G18" s="341">
        <v>9692</v>
      </c>
      <c r="H18" s="341">
        <v>886</v>
      </c>
      <c r="I18" s="341">
        <v>1755</v>
      </c>
      <c r="J18" s="341">
        <v>298</v>
      </c>
      <c r="K18" s="341">
        <v>611</v>
      </c>
    </row>
    <row r="19" spans="1:25" s="231" customFormat="1" ht="11.25" customHeight="1">
      <c r="A19" s="198" t="s">
        <v>223</v>
      </c>
      <c r="B19" s="340" t="s">
        <v>212</v>
      </c>
      <c r="C19" s="334">
        <v>20.430987452264048</v>
      </c>
      <c r="D19" s="334">
        <v>20.887796414112202</v>
      </c>
      <c r="E19" s="334">
        <v>20.141323792486585</v>
      </c>
      <c r="F19" s="334">
        <v>13.923076923076923</v>
      </c>
      <c r="G19" s="334">
        <v>29.438330170777988</v>
      </c>
      <c r="H19" s="334">
        <v>11.603448275862069</v>
      </c>
      <c r="I19" s="334">
        <v>18.830882352941178</v>
      </c>
      <c r="J19" s="334">
        <v>9.6304347826086953</v>
      </c>
      <c r="K19" s="334">
        <v>15.379310344827585</v>
      </c>
      <c r="M19" s="313"/>
      <c r="N19" s="313"/>
      <c r="O19" s="313"/>
      <c r="P19" s="313"/>
      <c r="Q19" s="313"/>
      <c r="R19" s="313"/>
      <c r="S19" s="313"/>
      <c r="T19" s="313"/>
      <c r="U19" s="313"/>
      <c r="V19" s="313"/>
      <c r="W19" s="313"/>
      <c r="X19" s="313"/>
      <c r="Y19" s="313"/>
    </row>
    <row r="20" spans="1:25" s="231" customFormat="1" ht="11.25" customHeight="1">
      <c r="A20" s="189" t="s">
        <v>376</v>
      </c>
      <c r="B20" s="343" t="s">
        <v>241</v>
      </c>
      <c r="C20" s="313">
        <v>5935475</v>
      </c>
      <c r="D20" s="313">
        <v>5727272</v>
      </c>
      <c r="E20" s="313">
        <v>1693514</v>
      </c>
      <c r="F20" s="313">
        <v>817609</v>
      </c>
      <c r="G20" s="313">
        <v>2635672</v>
      </c>
      <c r="H20" s="313">
        <v>190300</v>
      </c>
      <c r="I20" s="313">
        <v>389397</v>
      </c>
      <c r="J20" s="313">
        <v>69282</v>
      </c>
      <c r="K20" s="313">
        <v>138921</v>
      </c>
      <c r="M20" s="341"/>
      <c r="N20" s="341"/>
      <c r="O20" s="341"/>
      <c r="P20" s="341"/>
      <c r="Q20" s="341"/>
      <c r="R20" s="341"/>
      <c r="S20" s="341"/>
      <c r="T20" s="341"/>
      <c r="U20" s="341"/>
    </row>
    <row r="21" spans="1:25" s="231" customFormat="1" ht="11.25" customHeight="1">
      <c r="A21" s="176" t="s">
        <v>377</v>
      </c>
      <c r="C21" s="341"/>
      <c r="D21" s="341"/>
      <c r="E21" s="341"/>
      <c r="F21" s="341"/>
      <c r="G21" s="341"/>
      <c r="H21" s="341"/>
      <c r="I21" s="341"/>
      <c r="J21" s="341"/>
      <c r="K21" s="341"/>
    </row>
    <row r="22" spans="1:25" s="231" customFormat="1" ht="11.25" customHeight="1">
      <c r="A22" s="196" t="s">
        <v>7</v>
      </c>
      <c r="B22" s="343" t="s">
        <v>241</v>
      </c>
      <c r="C22" s="313">
        <v>5832167</v>
      </c>
      <c r="D22" s="313">
        <v>5625696</v>
      </c>
      <c r="E22" s="313">
        <v>1666241</v>
      </c>
      <c r="F22" s="313">
        <v>805828</v>
      </c>
      <c r="G22" s="313">
        <v>2581340</v>
      </c>
      <c r="H22" s="313">
        <v>187730</v>
      </c>
      <c r="I22" s="313">
        <v>383777</v>
      </c>
      <c r="J22" s="313">
        <v>69238</v>
      </c>
      <c r="K22" s="313">
        <v>137234</v>
      </c>
    </row>
    <row r="23" spans="1:25" s="231" customFormat="1" ht="11.25" customHeight="1">
      <c r="A23" s="198" t="s">
        <v>223</v>
      </c>
      <c r="B23" s="343" t="s">
        <v>241</v>
      </c>
      <c r="C23" s="341">
        <v>3182</v>
      </c>
      <c r="D23" s="341">
        <v>3254</v>
      </c>
      <c r="E23" s="341">
        <v>2981</v>
      </c>
      <c r="F23" s="341">
        <v>2066</v>
      </c>
      <c r="G23" s="341">
        <v>4898</v>
      </c>
      <c r="H23" s="341">
        <v>1618</v>
      </c>
      <c r="I23" s="341">
        <v>2822</v>
      </c>
      <c r="J23" s="341">
        <v>1505</v>
      </c>
      <c r="K23" s="341">
        <v>2366</v>
      </c>
    </row>
    <row r="24" spans="1:25" s="231" customFormat="1" ht="11.25" customHeight="1">
      <c r="A24" s="196" t="s">
        <v>226</v>
      </c>
      <c r="B24" s="344" t="s">
        <v>225</v>
      </c>
      <c r="C24" s="313">
        <v>3364</v>
      </c>
      <c r="D24" s="313">
        <v>3362</v>
      </c>
      <c r="E24" s="313">
        <v>3188</v>
      </c>
      <c r="F24" s="313">
        <v>2436</v>
      </c>
      <c r="G24" s="313">
        <v>4122</v>
      </c>
      <c r="H24" s="313">
        <v>2373</v>
      </c>
      <c r="I24" s="313">
        <v>3363</v>
      </c>
      <c r="J24" s="313">
        <v>4032</v>
      </c>
      <c r="K24" s="313">
        <v>3206</v>
      </c>
    </row>
    <row r="25" spans="1:25" s="231" customFormat="1" ht="11.25" customHeight="1">
      <c r="A25" s="176" t="s">
        <v>227</v>
      </c>
      <c r="B25" s="340"/>
      <c r="C25" s="341"/>
      <c r="D25" s="341"/>
      <c r="E25" s="341"/>
      <c r="F25" s="341"/>
      <c r="G25" s="341"/>
      <c r="H25" s="341"/>
      <c r="I25" s="341"/>
      <c r="J25" s="341"/>
      <c r="K25" s="341"/>
      <c r="M25" s="296"/>
      <c r="N25" s="296"/>
      <c r="O25" s="296"/>
      <c r="P25" s="296"/>
      <c r="Q25" s="296"/>
      <c r="R25" s="296"/>
      <c r="S25" s="296"/>
      <c r="T25" s="296"/>
      <c r="U25" s="296"/>
      <c r="V25" s="296"/>
      <c r="W25" s="296"/>
      <c r="X25" s="296"/>
    </row>
    <row r="26" spans="1:25" s="231" customFormat="1" ht="11.25" customHeight="1">
      <c r="A26" s="196" t="s">
        <v>7</v>
      </c>
      <c r="B26" s="339" t="s">
        <v>212</v>
      </c>
      <c r="C26" s="313">
        <v>207785430</v>
      </c>
      <c r="D26" s="313">
        <v>200558760</v>
      </c>
      <c r="E26" s="313">
        <v>62343926</v>
      </c>
      <c r="F26" s="313">
        <v>32945676</v>
      </c>
      <c r="G26" s="313">
        <v>84178790</v>
      </c>
      <c r="H26" s="313">
        <v>7833660</v>
      </c>
      <c r="I26" s="313">
        <v>13225507</v>
      </c>
      <c r="J26" s="313">
        <v>2543855</v>
      </c>
      <c r="K26" s="313">
        <v>4682815</v>
      </c>
      <c r="L26" s="296"/>
      <c r="M26" s="296"/>
      <c r="N26" s="296"/>
      <c r="O26" s="296"/>
      <c r="P26" s="296"/>
      <c r="Q26" s="296"/>
      <c r="R26" s="296"/>
      <c r="S26" s="296"/>
      <c r="T26" s="296"/>
      <c r="U26" s="296"/>
      <c r="V26" s="296"/>
      <c r="W26" s="296"/>
      <c r="X26" s="296"/>
      <c r="Y26" s="296"/>
    </row>
    <row r="27" spans="1:25" s="231" customFormat="1" ht="11.25" customHeight="1">
      <c r="A27" s="198" t="s">
        <v>223</v>
      </c>
      <c r="B27" s="339" t="s">
        <v>212</v>
      </c>
      <c r="C27" s="341">
        <v>113358</v>
      </c>
      <c r="D27" s="341">
        <v>115997</v>
      </c>
      <c r="E27" s="341">
        <v>111528</v>
      </c>
      <c r="F27" s="341">
        <v>84476</v>
      </c>
      <c r="G27" s="341">
        <v>159732</v>
      </c>
      <c r="H27" s="341">
        <v>67532</v>
      </c>
      <c r="I27" s="341">
        <v>97246</v>
      </c>
      <c r="J27" s="341">
        <v>55301</v>
      </c>
      <c r="K27" s="341">
        <v>80738</v>
      </c>
      <c r="L27" s="296"/>
      <c r="M27" s="291"/>
      <c r="N27" s="291"/>
      <c r="O27" s="291"/>
      <c r="P27" s="291"/>
      <c r="Q27" s="291"/>
      <c r="R27" s="291"/>
      <c r="S27" s="291"/>
      <c r="T27" s="291"/>
      <c r="U27" s="291"/>
      <c r="V27" s="291"/>
      <c r="W27" s="291"/>
      <c r="X27" s="291"/>
      <c r="Y27" s="296"/>
    </row>
    <row r="28" spans="1:25" s="231" customFormat="1" ht="11.25" customHeight="1">
      <c r="A28" s="198" t="s">
        <v>226</v>
      </c>
      <c r="B28" s="339" t="s">
        <v>212</v>
      </c>
      <c r="C28" s="341">
        <v>120</v>
      </c>
      <c r="D28" s="341">
        <v>120</v>
      </c>
      <c r="E28" s="341">
        <v>119</v>
      </c>
      <c r="F28" s="341">
        <v>100</v>
      </c>
      <c r="G28" s="341">
        <v>134</v>
      </c>
      <c r="H28" s="341">
        <v>99</v>
      </c>
      <c r="I28" s="341">
        <v>116</v>
      </c>
      <c r="J28" s="341">
        <v>148</v>
      </c>
      <c r="K28" s="341">
        <v>109</v>
      </c>
      <c r="L28" s="296"/>
      <c r="M28" s="291"/>
      <c r="N28" s="291"/>
      <c r="O28" s="291"/>
      <c r="P28" s="291"/>
      <c r="Q28" s="291"/>
      <c r="R28" s="291"/>
      <c r="S28" s="291"/>
      <c r="T28" s="291"/>
      <c r="U28" s="291"/>
      <c r="V28" s="291"/>
      <c r="W28" s="291"/>
      <c r="X28" s="291"/>
      <c r="Y28" s="296"/>
    </row>
    <row r="29" spans="1:25" s="231" customFormat="1" ht="11.25" customHeight="1">
      <c r="A29" s="196" t="s">
        <v>378</v>
      </c>
      <c r="B29" s="344" t="s">
        <v>225</v>
      </c>
      <c r="C29" s="204">
        <v>28.06821922018305</v>
      </c>
      <c r="D29" s="204">
        <v>28.05011359264487</v>
      </c>
      <c r="E29" s="204">
        <v>26.726597230979646</v>
      </c>
      <c r="F29" s="204">
        <v>24.459294749332205</v>
      </c>
      <c r="G29" s="204">
        <v>30.664969168599356</v>
      </c>
      <c r="H29" s="204">
        <v>23.964532542898212</v>
      </c>
      <c r="I29" s="204">
        <v>29.0179423745343</v>
      </c>
      <c r="J29" s="204">
        <v>27.217746294501847</v>
      </c>
      <c r="K29" s="204">
        <v>29.305876913779425</v>
      </c>
      <c r="L29" s="296"/>
      <c r="M29" s="291"/>
      <c r="N29" s="291"/>
      <c r="O29" s="291"/>
      <c r="P29" s="291"/>
      <c r="Q29" s="291"/>
      <c r="R29" s="291"/>
      <c r="S29" s="291"/>
      <c r="T29" s="291"/>
      <c r="U29" s="291"/>
      <c r="V29" s="291"/>
      <c r="W29" s="291"/>
      <c r="X29" s="291"/>
      <c r="Y29" s="291"/>
    </row>
    <row r="30" spans="1:25" s="296" customFormat="1" ht="5.0999999999999996" customHeight="1" thickBot="1">
      <c r="A30" s="176"/>
      <c r="B30" s="231"/>
      <c r="C30" s="231"/>
      <c r="D30" s="231"/>
      <c r="E30" s="231"/>
      <c r="F30" s="231"/>
      <c r="G30" s="231"/>
      <c r="H30" s="231"/>
      <c r="I30" s="231"/>
      <c r="J30" s="231"/>
      <c r="K30" s="231"/>
      <c r="M30" s="291"/>
      <c r="N30" s="291"/>
      <c r="O30" s="291"/>
      <c r="P30" s="291"/>
      <c r="Q30" s="291"/>
      <c r="R30" s="291"/>
      <c r="S30" s="291"/>
      <c r="T30" s="291"/>
      <c r="U30" s="291"/>
      <c r="V30" s="291"/>
      <c r="W30" s="291"/>
      <c r="X30" s="291"/>
    </row>
    <row r="31" spans="1:25" s="296" customFormat="1" ht="11.25" customHeight="1" thickTop="1">
      <c r="A31" s="273" t="s">
        <v>251</v>
      </c>
      <c r="B31" s="324"/>
      <c r="C31" s="324"/>
      <c r="D31" s="324"/>
      <c r="E31" s="324"/>
      <c r="F31" s="324"/>
      <c r="G31" s="324"/>
      <c r="H31" s="324"/>
      <c r="I31" s="324"/>
      <c r="J31" s="324"/>
      <c r="K31" s="324"/>
      <c r="L31" s="291"/>
      <c r="M31" s="291"/>
      <c r="N31" s="291"/>
      <c r="O31" s="291"/>
      <c r="P31" s="291"/>
      <c r="Q31" s="291"/>
      <c r="R31" s="291"/>
      <c r="S31" s="291"/>
      <c r="T31" s="291"/>
      <c r="U31" s="291"/>
      <c r="V31" s="291"/>
      <c r="W31" s="291"/>
      <c r="X31" s="291"/>
      <c r="Y31" s="291"/>
    </row>
    <row r="32" spans="1:25" s="296" customFormat="1">
      <c r="A32" s="282"/>
      <c r="B32" s="231"/>
      <c r="C32" s="231"/>
      <c r="D32" s="231"/>
      <c r="E32" s="231"/>
      <c r="F32" s="231"/>
      <c r="G32" s="231"/>
      <c r="H32" s="231"/>
      <c r="I32" s="231"/>
      <c r="J32" s="231"/>
      <c r="K32" s="231"/>
      <c r="L32" s="291"/>
      <c r="M32" s="291"/>
      <c r="N32" s="291"/>
      <c r="O32" s="291"/>
      <c r="P32" s="291"/>
      <c r="Q32" s="472"/>
      <c r="R32" s="472"/>
      <c r="S32" s="472"/>
      <c r="T32" s="472"/>
      <c r="U32" s="472"/>
      <c r="V32" s="472"/>
      <c r="W32" s="472"/>
      <c r="X32" s="472"/>
      <c r="Y32" s="472"/>
    </row>
    <row r="33" spans="3:25" s="296" customFormat="1" ht="11.25" customHeight="1">
      <c r="C33" s="341"/>
      <c r="D33" s="341"/>
      <c r="E33" s="341"/>
      <c r="F33" s="341"/>
      <c r="G33" s="341"/>
      <c r="H33" s="341"/>
      <c r="I33" s="341"/>
      <c r="J33" s="341"/>
      <c r="K33" s="341"/>
      <c r="L33" s="291"/>
      <c r="M33" s="291"/>
      <c r="N33" s="291"/>
      <c r="O33" s="291"/>
      <c r="P33" s="291"/>
      <c r="Q33" s="291"/>
      <c r="R33" s="291"/>
      <c r="S33" s="291"/>
      <c r="T33" s="291"/>
      <c r="U33" s="291"/>
      <c r="V33" s="291"/>
      <c r="W33" s="291"/>
      <c r="X33" s="291"/>
      <c r="Y33" s="291"/>
    </row>
    <row r="34" spans="3:25" s="296" customFormat="1" ht="11.25" customHeight="1">
      <c r="C34" s="313"/>
      <c r="D34" s="313"/>
      <c r="E34" s="313"/>
      <c r="F34" s="313"/>
      <c r="G34" s="313"/>
      <c r="H34" s="313"/>
      <c r="I34" s="313"/>
      <c r="L34" s="291"/>
      <c r="M34" s="291"/>
      <c r="N34" s="291"/>
      <c r="O34" s="291"/>
      <c r="P34" s="291"/>
      <c r="Q34" s="291"/>
      <c r="R34" s="291"/>
      <c r="S34" s="291"/>
      <c r="T34" s="291"/>
      <c r="U34" s="291"/>
      <c r="V34" s="291"/>
      <c r="W34" s="291"/>
      <c r="X34" s="291"/>
      <c r="Y34" s="291"/>
    </row>
    <row r="35" spans="3:25" ht="11.25" customHeight="1">
      <c r="C35" s="341"/>
      <c r="D35" s="341"/>
      <c r="E35" s="341"/>
      <c r="F35" s="341"/>
      <c r="G35" s="341"/>
      <c r="H35" s="341"/>
      <c r="I35" s="341"/>
    </row>
    <row r="92" spans="1:1">
      <c r="A92" s="291">
        <v>2008</v>
      </c>
    </row>
  </sheetData>
  <mergeCells count="6">
    <mergeCell ref="A1:K1"/>
    <mergeCell ref="B3:B4"/>
    <mergeCell ref="C3:C4"/>
    <mergeCell ref="D3:I3"/>
    <mergeCell ref="J3:J4"/>
    <mergeCell ref="K3:K4"/>
  </mergeCells>
  <pageMargins left="0.70866141732283472" right="0.70866141732283472" top="0.74803149606299213" bottom="0.74803149606299213" header="0.31496062992125984" footer="0.31496062992125984"/>
  <pageSetup paperSize="9" scale="87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Z92"/>
  <sheetViews>
    <sheetView showGridLines="0" zoomScaleNormal="100" zoomScaleSheetLayoutView="100" workbookViewId="0"/>
  </sheetViews>
  <sheetFormatPr defaultColWidth="9.140625" defaultRowHeight="9"/>
  <cols>
    <col min="1" max="1" width="27.28515625" style="291" customWidth="1"/>
    <col min="2" max="2" width="5" style="291" customWidth="1"/>
    <col min="3" max="3" width="8.7109375" style="291" customWidth="1"/>
    <col min="4" max="4" width="6.7109375" style="291" customWidth="1"/>
    <col min="5" max="5" width="7.28515625" style="291" customWidth="1"/>
    <col min="6" max="6" width="8.42578125" style="291" customWidth="1"/>
    <col min="7" max="7" width="8.140625" style="291" customWidth="1"/>
    <col min="8" max="8" width="8" style="291" customWidth="1"/>
    <col min="9" max="10" width="8.28515625" style="291" customWidth="1"/>
    <col min="11" max="16384" width="9.140625" style="291"/>
  </cols>
  <sheetData>
    <row r="1" spans="1:26" s="230" customFormat="1" ht="27" customHeight="1">
      <c r="A1" s="510" t="s">
        <v>396</v>
      </c>
      <c r="B1" s="510"/>
      <c r="C1" s="510"/>
      <c r="D1" s="510"/>
      <c r="E1" s="510"/>
      <c r="F1" s="476"/>
      <c r="G1" s="476"/>
      <c r="H1" s="476"/>
      <c r="I1" s="532"/>
      <c r="J1" s="532"/>
    </row>
    <row r="2" spans="1:26" s="338" customFormat="1" ht="10.5" customHeight="1">
      <c r="A2" s="346">
        <v>2018</v>
      </c>
    </row>
    <row r="3" spans="1:26" s="338" customFormat="1" ht="15" customHeight="1">
      <c r="A3" s="181"/>
      <c r="B3" s="506" t="s">
        <v>246</v>
      </c>
      <c r="C3" s="506" t="s">
        <v>7</v>
      </c>
      <c r="D3" s="506" t="s">
        <v>233</v>
      </c>
      <c r="E3" s="507"/>
      <c r="F3" s="507"/>
      <c r="G3" s="507"/>
      <c r="H3" s="507"/>
      <c r="I3" s="507"/>
      <c r="J3" s="534"/>
    </row>
    <row r="4" spans="1:26" s="338" customFormat="1" ht="30.75" customHeight="1">
      <c r="A4" s="181" t="s">
        <v>208</v>
      </c>
      <c r="B4" s="507"/>
      <c r="C4" s="507"/>
      <c r="D4" s="453" t="s">
        <v>247</v>
      </c>
      <c r="E4" s="453" t="s">
        <v>410</v>
      </c>
      <c r="F4" s="453" t="s">
        <v>411</v>
      </c>
      <c r="G4" s="453" t="s">
        <v>412</v>
      </c>
      <c r="H4" s="453" t="s">
        <v>413</v>
      </c>
      <c r="I4" s="453" t="s">
        <v>414</v>
      </c>
      <c r="J4" s="452" t="s">
        <v>248</v>
      </c>
    </row>
    <row r="5" spans="1:26" s="337" customFormat="1" ht="5.0999999999999996" customHeight="1">
      <c r="A5" s="347"/>
      <c r="B5" s="347"/>
      <c r="C5" s="347"/>
      <c r="D5" s="347"/>
      <c r="E5" s="347"/>
      <c r="F5" s="347"/>
      <c r="G5" s="347"/>
      <c r="H5" s="347"/>
    </row>
    <row r="6" spans="1:26" s="231" customFormat="1" ht="11.25" customHeight="1">
      <c r="A6" s="189" t="s">
        <v>211</v>
      </c>
      <c r="B6" s="339" t="s">
        <v>212</v>
      </c>
      <c r="C6" s="320">
        <v>1833</v>
      </c>
      <c r="D6" s="320">
        <v>853</v>
      </c>
      <c r="E6" s="320">
        <v>471</v>
      </c>
      <c r="F6" s="320">
        <v>339</v>
      </c>
      <c r="G6" s="320">
        <v>29</v>
      </c>
      <c r="H6" s="320">
        <v>86</v>
      </c>
      <c r="I6" s="320">
        <v>42</v>
      </c>
      <c r="J6" s="320">
        <v>13</v>
      </c>
      <c r="S6" s="323"/>
      <c r="T6" s="323"/>
      <c r="U6" s="323"/>
      <c r="V6" s="323"/>
      <c r="W6" s="323"/>
      <c r="X6" s="323"/>
      <c r="Y6" s="323"/>
      <c r="Z6" s="323"/>
    </row>
    <row r="7" spans="1:26" s="231" customFormat="1" ht="11.25" customHeight="1">
      <c r="A7" s="176" t="s">
        <v>213</v>
      </c>
      <c r="B7" s="340"/>
      <c r="C7" s="323"/>
      <c r="D7" s="323"/>
      <c r="E7" s="313"/>
      <c r="F7" s="313"/>
      <c r="G7" s="313"/>
      <c r="H7" s="313"/>
      <c r="I7" s="323"/>
      <c r="J7" s="323"/>
      <c r="S7" s="323"/>
      <c r="T7" s="323"/>
      <c r="U7" s="323"/>
      <c r="V7" s="323"/>
      <c r="W7" s="323"/>
      <c r="X7" s="323"/>
      <c r="Y7" s="323"/>
      <c r="Z7" s="323"/>
    </row>
    <row r="8" spans="1:26" s="231" customFormat="1" ht="11.25" customHeight="1">
      <c r="A8" s="196" t="s">
        <v>7</v>
      </c>
      <c r="B8" s="342" t="s">
        <v>290</v>
      </c>
      <c r="C8" s="320">
        <v>1733496</v>
      </c>
      <c r="D8" s="320">
        <v>166913</v>
      </c>
      <c r="E8" s="320">
        <v>277560</v>
      </c>
      <c r="F8" s="320">
        <v>504883</v>
      </c>
      <c r="G8" s="320">
        <v>63765</v>
      </c>
      <c r="H8" s="320">
        <v>273425</v>
      </c>
      <c r="I8" s="320">
        <v>223544</v>
      </c>
      <c r="J8" s="320">
        <v>223406</v>
      </c>
      <c r="S8" s="323"/>
      <c r="T8" s="323"/>
      <c r="U8" s="323"/>
      <c r="V8" s="323"/>
      <c r="W8" s="323"/>
      <c r="X8" s="323"/>
      <c r="Y8" s="323"/>
      <c r="Z8" s="323"/>
    </row>
    <row r="9" spans="1:26" s="231" customFormat="1" ht="11.25" customHeight="1">
      <c r="A9" s="198" t="s">
        <v>215</v>
      </c>
      <c r="B9" s="342" t="s">
        <v>290</v>
      </c>
      <c r="C9" s="323">
        <v>946</v>
      </c>
      <c r="D9" s="323">
        <v>196</v>
      </c>
      <c r="E9" s="313">
        <v>589</v>
      </c>
      <c r="F9" s="313">
        <v>1489</v>
      </c>
      <c r="G9" s="313">
        <v>2199</v>
      </c>
      <c r="H9" s="313">
        <v>3179</v>
      </c>
      <c r="I9" s="323">
        <v>5322</v>
      </c>
      <c r="J9" s="323">
        <v>17185</v>
      </c>
      <c r="S9" s="323"/>
      <c r="T9" s="323"/>
      <c r="U9" s="323"/>
      <c r="V9" s="323"/>
      <c r="W9" s="323"/>
      <c r="X9" s="323"/>
      <c r="Y9" s="323"/>
      <c r="Z9" s="323"/>
    </row>
    <row r="10" spans="1:26" s="231" customFormat="1" ht="11.25" customHeight="1">
      <c r="A10" s="189" t="s">
        <v>216</v>
      </c>
      <c r="B10" s="339"/>
      <c r="C10" s="323"/>
      <c r="D10" s="323"/>
      <c r="E10" s="313"/>
      <c r="F10" s="313"/>
      <c r="G10" s="313"/>
      <c r="H10" s="313"/>
      <c r="I10" s="320"/>
      <c r="J10" s="320"/>
      <c r="S10" s="323"/>
      <c r="T10" s="323"/>
      <c r="U10" s="323"/>
      <c r="V10" s="323"/>
      <c r="W10" s="323"/>
      <c r="X10" s="323"/>
      <c r="Y10" s="323"/>
      <c r="Z10" s="323"/>
    </row>
    <row r="11" spans="1:26" s="231" customFormat="1" ht="11.25" customHeight="1">
      <c r="A11" s="198" t="s">
        <v>7</v>
      </c>
      <c r="B11" s="340" t="s">
        <v>217</v>
      </c>
      <c r="C11" s="323">
        <v>8419927</v>
      </c>
      <c r="D11" s="323">
        <v>3955640</v>
      </c>
      <c r="E11" s="313">
        <v>2177786</v>
      </c>
      <c r="F11" s="313">
        <v>1498128</v>
      </c>
      <c r="G11" s="313">
        <v>134953</v>
      </c>
      <c r="H11" s="313">
        <v>387625</v>
      </c>
      <c r="I11" s="313">
        <v>203963</v>
      </c>
      <c r="J11" s="313">
        <v>61832</v>
      </c>
      <c r="S11" s="323"/>
      <c r="T11" s="323"/>
      <c r="U11" s="323"/>
      <c r="V11" s="323"/>
      <c r="W11" s="323"/>
      <c r="X11" s="323"/>
      <c r="Y11" s="323"/>
      <c r="Z11" s="323"/>
    </row>
    <row r="12" spans="1:26" s="231" customFormat="1" ht="11.25" customHeight="1">
      <c r="A12" s="196" t="s">
        <v>375</v>
      </c>
      <c r="B12" s="339" t="s">
        <v>217</v>
      </c>
      <c r="C12" s="323">
        <v>4594</v>
      </c>
      <c r="D12" s="323">
        <v>4637</v>
      </c>
      <c r="E12" s="313">
        <v>4624</v>
      </c>
      <c r="F12" s="313">
        <v>4419</v>
      </c>
      <c r="G12" s="313">
        <v>4654</v>
      </c>
      <c r="H12" s="313">
        <v>4507</v>
      </c>
      <c r="I12" s="320">
        <v>4856</v>
      </c>
      <c r="J12" s="320">
        <v>4756</v>
      </c>
      <c r="S12" s="323"/>
      <c r="T12" s="323"/>
      <c r="U12" s="323"/>
      <c r="V12" s="323"/>
      <c r="W12" s="323"/>
      <c r="X12" s="323"/>
      <c r="Y12" s="323"/>
      <c r="Z12" s="323"/>
    </row>
    <row r="13" spans="1:26" s="231" customFormat="1" ht="11.25" customHeight="1">
      <c r="A13" s="198" t="s">
        <v>218</v>
      </c>
      <c r="B13" s="340" t="s">
        <v>217</v>
      </c>
      <c r="C13" s="314">
        <v>12.584993535561882</v>
      </c>
      <c r="D13" s="314">
        <v>12.705005701071158</v>
      </c>
      <c r="E13" s="314">
        <v>12.667806764971061</v>
      </c>
      <c r="F13" s="314">
        <v>12.107552430597648</v>
      </c>
      <c r="G13" s="314">
        <v>12.749456778460086</v>
      </c>
      <c r="H13" s="314">
        <v>12.348677922905383</v>
      </c>
      <c r="I13" s="314">
        <v>13.304827136333985</v>
      </c>
      <c r="J13" s="314">
        <v>13.030979978925185</v>
      </c>
      <c r="S13" s="323"/>
      <c r="T13" s="323"/>
      <c r="U13" s="323"/>
      <c r="V13" s="323"/>
      <c r="W13" s="323"/>
      <c r="X13" s="323"/>
      <c r="Y13" s="323"/>
      <c r="Z13" s="323"/>
    </row>
    <row r="14" spans="1:26" s="231" customFormat="1" ht="11.25" customHeight="1">
      <c r="A14" s="189" t="s">
        <v>219</v>
      </c>
      <c r="B14" s="339"/>
      <c r="C14" s="320"/>
      <c r="D14" s="320"/>
      <c r="E14" s="320"/>
      <c r="F14" s="320"/>
      <c r="G14" s="320"/>
      <c r="H14" s="320"/>
      <c r="I14" s="320"/>
      <c r="J14" s="320"/>
      <c r="S14" s="323"/>
      <c r="T14" s="323"/>
      <c r="U14" s="323"/>
      <c r="V14" s="323"/>
      <c r="W14" s="323"/>
      <c r="X14" s="323"/>
      <c r="Y14" s="323"/>
      <c r="Z14" s="323"/>
    </row>
    <row r="15" spans="1:26" s="231" customFormat="1" ht="11.25" customHeight="1">
      <c r="A15" s="198" t="s">
        <v>7</v>
      </c>
      <c r="B15" s="340" t="s">
        <v>212</v>
      </c>
      <c r="C15" s="323">
        <v>37450</v>
      </c>
      <c r="D15" s="323">
        <v>7178</v>
      </c>
      <c r="E15" s="313">
        <v>6025</v>
      </c>
      <c r="F15" s="313">
        <v>9994</v>
      </c>
      <c r="G15" s="313">
        <v>956</v>
      </c>
      <c r="H15" s="313">
        <v>4881</v>
      </c>
      <c r="I15" s="323">
        <v>2864</v>
      </c>
      <c r="J15" s="323">
        <v>5552</v>
      </c>
      <c r="S15" s="323"/>
      <c r="T15" s="323"/>
      <c r="U15" s="323"/>
      <c r="V15" s="323"/>
      <c r="W15" s="323"/>
      <c r="X15" s="323"/>
      <c r="Y15" s="323"/>
      <c r="Z15" s="323"/>
    </row>
    <row r="16" spans="1:26" s="231" customFormat="1" ht="11.25" customHeight="1">
      <c r="A16" s="196" t="s">
        <v>220</v>
      </c>
      <c r="B16" s="340"/>
      <c r="C16" s="323"/>
      <c r="D16" s="323"/>
      <c r="E16" s="313"/>
      <c r="F16" s="313"/>
      <c r="G16" s="313"/>
      <c r="H16" s="313"/>
      <c r="I16" s="323"/>
      <c r="J16" s="323"/>
      <c r="S16" s="323"/>
      <c r="T16" s="323"/>
      <c r="U16" s="323"/>
      <c r="V16" s="323"/>
      <c r="W16" s="323"/>
      <c r="X16" s="323"/>
      <c r="Y16" s="323"/>
      <c r="Z16" s="323"/>
    </row>
    <row r="17" spans="1:26" s="231" customFormat="1" ht="11.25" customHeight="1">
      <c r="A17" s="200" t="s">
        <v>221</v>
      </c>
      <c r="B17" s="339" t="s">
        <v>212</v>
      </c>
      <c r="C17" s="323">
        <v>23313</v>
      </c>
      <c r="D17" s="323">
        <v>4869</v>
      </c>
      <c r="E17" s="313">
        <v>3840</v>
      </c>
      <c r="F17" s="313">
        <v>6257</v>
      </c>
      <c r="G17" s="313">
        <v>587</v>
      </c>
      <c r="H17" s="313">
        <v>2504</v>
      </c>
      <c r="I17" s="320">
        <v>1707</v>
      </c>
      <c r="J17" s="320">
        <v>3549</v>
      </c>
      <c r="S17" s="323"/>
      <c r="T17" s="323"/>
      <c r="U17" s="323"/>
      <c r="V17" s="323"/>
      <c r="W17" s="323"/>
      <c r="X17" s="323"/>
      <c r="Y17" s="323"/>
      <c r="Z17" s="323"/>
    </row>
    <row r="18" spans="1:26" s="231" customFormat="1" ht="11.25" customHeight="1">
      <c r="A18" s="201" t="s">
        <v>222</v>
      </c>
      <c r="B18" s="340" t="s">
        <v>212</v>
      </c>
      <c r="C18" s="323">
        <v>24389</v>
      </c>
      <c r="D18" s="323">
        <v>5725</v>
      </c>
      <c r="E18" s="313">
        <v>4178</v>
      </c>
      <c r="F18" s="313">
        <v>5945</v>
      </c>
      <c r="G18" s="313">
        <v>641</v>
      </c>
      <c r="H18" s="313">
        <v>3000</v>
      </c>
      <c r="I18" s="323">
        <v>1590</v>
      </c>
      <c r="J18" s="323">
        <v>3310</v>
      </c>
      <c r="S18" s="323"/>
      <c r="T18" s="323"/>
      <c r="U18" s="323"/>
      <c r="V18" s="323"/>
      <c r="W18" s="323"/>
      <c r="X18" s="323"/>
      <c r="Y18" s="323"/>
      <c r="Z18" s="323"/>
    </row>
    <row r="19" spans="1:26" s="231" customFormat="1" ht="11.25" customHeight="1">
      <c r="A19" s="198" t="s">
        <v>223</v>
      </c>
      <c r="B19" s="340" t="s">
        <v>212</v>
      </c>
      <c r="C19" s="314">
        <v>20.430987452264048</v>
      </c>
      <c r="D19" s="314">
        <v>8.4150058616647136</v>
      </c>
      <c r="E19" s="314">
        <v>12.791932059447984</v>
      </c>
      <c r="F19" s="314">
        <v>29.480825958702066</v>
      </c>
      <c r="G19" s="314">
        <v>32.96551724137931</v>
      </c>
      <c r="H19" s="314">
        <v>56.755813953488371</v>
      </c>
      <c r="I19" s="314">
        <v>68.19047619047619</v>
      </c>
      <c r="J19" s="314">
        <v>427.07692307692309</v>
      </c>
      <c r="S19" s="323"/>
      <c r="T19" s="323"/>
      <c r="U19" s="323"/>
      <c r="V19" s="323"/>
      <c r="W19" s="323"/>
      <c r="X19" s="323"/>
      <c r="Y19" s="323"/>
      <c r="Z19" s="323"/>
    </row>
    <row r="20" spans="1:26" s="231" customFormat="1" ht="11.25" customHeight="1">
      <c r="A20" s="189" t="s">
        <v>376</v>
      </c>
      <c r="B20" s="343" t="s">
        <v>241</v>
      </c>
      <c r="C20" s="323">
        <v>5935475</v>
      </c>
      <c r="D20" s="323">
        <v>728458</v>
      </c>
      <c r="E20" s="313">
        <v>868334</v>
      </c>
      <c r="F20" s="313">
        <v>1690326</v>
      </c>
      <c r="G20" s="313">
        <v>181199</v>
      </c>
      <c r="H20" s="313">
        <v>869548</v>
      </c>
      <c r="I20" s="320">
        <v>521321</v>
      </c>
      <c r="J20" s="320">
        <v>1076288</v>
      </c>
      <c r="S20" s="323"/>
      <c r="T20" s="323"/>
      <c r="U20" s="323"/>
      <c r="V20" s="323"/>
      <c r="W20" s="323"/>
      <c r="X20" s="323"/>
      <c r="Y20" s="323"/>
      <c r="Z20" s="323"/>
    </row>
    <row r="21" spans="1:26" s="231" customFormat="1" ht="11.25" customHeight="1">
      <c r="A21" s="176" t="s">
        <v>377</v>
      </c>
      <c r="C21" s="323"/>
      <c r="D21" s="323"/>
      <c r="E21" s="313"/>
      <c r="F21" s="313"/>
      <c r="G21" s="313"/>
      <c r="H21" s="313"/>
      <c r="I21" s="323"/>
      <c r="J21" s="323"/>
      <c r="S21" s="323"/>
      <c r="T21" s="323"/>
      <c r="U21" s="323"/>
      <c r="V21" s="323"/>
      <c r="W21" s="323"/>
      <c r="X21" s="323"/>
      <c r="Y21" s="323"/>
      <c r="Z21" s="323"/>
    </row>
    <row r="22" spans="1:26" s="231" customFormat="1" ht="11.25" customHeight="1">
      <c r="A22" s="196" t="s">
        <v>7</v>
      </c>
      <c r="B22" s="343" t="s">
        <v>241</v>
      </c>
      <c r="C22" s="323">
        <v>5832167</v>
      </c>
      <c r="D22" s="323">
        <v>719330</v>
      </c>
      <c r="E22" s="313">
        <v>856910</v>
      </c>
      <c r="F22" s="313">
        <v>1665975</v>
      </c>
      <c r="G22" s="313">
        <v>179325</v>
      </c>
      <c r="H22" s="313">
        <v>853094</v>
      </c>
      <c r="I22" s="320">
        <v>513086</v>
      </c>
      <c r="J22" s="320">
        <v>1044447</v>
      </c>
      <c r="S22" s="323"/>
      <c r="T22" s="323"/>
      <c r="U22" s="323"/>
      <c r="V22" s="323"/>
      <c r="W22" s="323"/>
      <c r="X22" s="323"/>
      <c r="Y22" s="323"/>
      <c r="Z22" s="323"/>
    </row>
    <row r="23" spans="1:26" s="231" customFormat="1" ht="11.25" customHeight="1">
      <c r="A23" s="198" t="s">
        <v>223</v>
      </c>
      <c r="B23" s="343" t="s">
        <v>241</v>
      </c>
      <c r="C23" s="323">
        <v>3182</v>
      </c>
      <c r="D23" s="323">
        <v>843</v>
      </c>
      <c r="E23" s="313">
        <v>1819</v>
      </c>
      <c r="F23" s="313">
        <v>4914</v>
      </c>
      <c r="G23" s="313">
        <v>6184</v>
      </c>
      <c r="H23" s="313">
        <v>9920</v>
      </c>
      <c r="I23" s="320">
        <v>12216</v>
      </c>
      <c r="J23" s="320">
        <v>80342</v>
      </c>
      <c r="S23" s="323"/>
      <c r="T23" s="323"/>
      <c r="U23" s="323"/>
      <c r="V23" s="323"/>
      <c r="W23" s="323"/>
      <c r="X23" s="323"/>
      <c r="Y23" s="323"/>
      <c r="Z23" s="323"/>
    </row>
    <row r="24" spans="1:26" s="231" customFormat="1" ht="11.25" customHeight="1">
      <c r="A24" s="196" t="s">
        <v>226</v>
      </c>
      <c r="B24" s="344" t="s">
        <v>225</v>
      </c>
      <c r="C24" s="323">
        <v>3364</v>
      </c>
      <c r="D24" s="323">
        <v>4310</v>
      </c>
      <c r="E24" s="313">
        <v>3087</v>
      </c>
      <c r="F24" s="313">
        <v>3300</v>
      </c>
      <c r="G24" s="313">
        <v>2812</v>
      </c>
      <c r="H24" s="313">
        <v>3120</v>
      </c>
      <c r="I24" s="320">
        <v>2295</v>
      </c>
      <c r="J24" s="320">
        <v>4675</v>
      </c>
      <c r="S24" s="323"/>
      <c r="T24" s="323"/>
      <c r="U24" s="323"/>
      <c r="V24" s="323"/>
      <c r="W24" s="323"/>
      <c r="X24" s="323"/>
      <c r="Y24" s="323"/>
      <c r="Z24" s="323"/>
    </row>
    <row r="25" spans="1:26" s="231" customFormat="1" ht="11.25" customHeight="1">
      <c r="A25" s="176" t="s">
        <v>227</v>
      </c>
      <c r="B25" s="340"/>
      <c r="C25" s="320"/>
      <c r="D25" s="320"/>
      <c r="E25" s="320"/>
      <c r="F25" s="320"/>
      <c r="G25" s="320"/>
      <c r="H25" s="320"/>
      <c r="I25" s="320"/>
      <c r="J25" s="320"/>
      <c r="L25" s="349"/>
      <c r="S25" s="323"/>
      <c r="T25" s="323"/>
      <c r="U25" s="323"/>
      <c r="V25" s="323"/>
      <c r="W25" s="323"/>
      <c r="X25" s="323"/>
      <c r="Y25" s="323"/>
      <c r="Z25" s="323"/>
    </row>
    <row r="26" spans="1:26" s="231" customFormat="1" ht="11.25" customHeight="1">
      <c r="A26" s="196" t="s">
        <v>7</v>
      </c>
      <c r="B26" s="339" t="s">
        <v>212</v>
      </c>
      <c r="C26" s="348">
        <v>207785430</v>
      </c>
      <c r="D26" s="348">
        <v>37289555</v>
      </c>
      <c r="E26" s="348">
        <v>34702398</v>
      </c>
      <c r="F26" s="348">
        <v>55778665</v>
      </c>
      <c r="G26" s="348">
        <v>5833265</v>
      </c>
      <c r="H26" s="348">
        <v>26448877</v>
      </c>
      <c r="I26" s="348">
        <v>15728200</v>
      </c>
      <c r="J26" s="348">
        <v>32004470</v>
      </c>
      <c r="K26" s="296"/>
      <c r="L26" s="349"/>
      <c r="M26" s="349"/>
      <c r="N26" s="349"/>
      <c r="O26" s="349"/>
      <c r="P26" s="349"/>
      <c r="Q26" s="349"/>
      <c r="R26" s="349"/>
      <c r="S26" s="349"/>
      <c r="T26" s="349"/>
      <c r="U26" s="296"/>
      <c r="V26" s="296"/>
      <c r="W26" s="296"/>
      <c r="X26" s="323"/>
      <c r="Y26" s="323"/>
      <c r="Z26" s="323"/>
    </row>
    <row r="27" spans="1:26" s="231" customFormat="1" ht="11.25" customHeight="1">
      <c r="A27" s="198" t="s">
        <v>223</v>
      </c>
      <c r="B27" s="339" t="s">
        <v>212</v>
      </c>
      <c r="C27" s="320">
        <v>113358</v>
      </c>
      <c r="D27" s="320">
        <v>43716</v>
      </c>
      <c r="E27" s="320">
        <v>73678</v>
      </c>
      <c r="F27" s="320">
        <v>164539</v>
      </c>
      <c r="G27" s="320">
        <v>201147</v>
      </c>
      <c r="H27" s="320">
        <v>307545</v>
      </c>
      <c r="I27" s="320">
        <v>374481</v>
      </c>
      <c r="J27" s="320">
        <v>2461882</v>
      </c>
      <c r="K27" s="296"/>
      <c r="L27" s="349"/>
      <c r="M27" s="349"/>
      <c r="N27" s="349"/>
      <c r="O27" s="349"/>
      <c r="P27" s="349"/>
      <c r="Q27" s="349"/>
      <c r="R27" s="349"/>
      <c r="S27" s="349"/>
      <c r="T27" s="349"/>
      <c r="U27" s="296"/>
      <c r="V27" s="296"/>
      <c r="W27" s="296"/>
      <c r="X27" s="323"/>
      <c r="Y27" s="323"/>
      <c r="Z27" s="323"/>
    </row>
    <row r="28" spans="1:26" s="231" customFormat="1" ht="11.25" customHeight="1">
      <c r="A28" s="198" t="s">
        <v>226</v>
      </c>
      <c r="B28" s="339" t="s">
        <v>212</v>
      </c>
      <c r="C28" s="320">
        <v>120</v>
      </c>
      <c r="D28" s="320">
        <v>223</v>
      </c>
      <c r="E28" s="320">
        <v>125</v>
      </c>
      <c r="F28" s="320">
        <v>110</v>
      </c>
      <c r="G28" s="320">
        <v>91</v>
      </c>
      <c r="H28" s="320">
        <v>97</v>
      </c>
      <c r="I28" s="320">
        <v>70</v>
      </c>
      <c r="J28" s="320">
        <v>143</v>
      </c>
      <c r="K28" s="296"/>
      <c r="L28" s="349"/>
      <c r="M28" s="349"/>
      <c r="N28" s="349"/>
      <c r="O28" s="349"/>
      <c r="P28" s="349"/>
      <c r="Q28" s="349"/>
      <c r="R28" s="349"/>
      <c r="S28" s="349"/>
      <c r="T28" s="349"/>
      <c r="U28" s="296"/>
      <c r="V28" s="296"/>
      <c r="W28" s="296"/>
      <c r="X28" s="323"/>
      <c r="Y28" s="323"/>
      <c r="Z28" s="323"/>
    </row>
    <row r="29" spans="1:26" s="231" customFormat="1" ht="11.25" customHeight="1">
      <c r="A29" s="196" t="s">
        <v>378</v>
      </c>
      <c r="B29" s="344" t="s">
        <v>225</v>
      </c>
      <c r="C29" s="204">
        <v>28.06821922018305</v>
      </c>
      <c r="D29" s="204">
        <v>19.290388421100761</v>
      </c>
      <c r="E29" s="204">
        <v>24.693106222803394</v>
      </c>
      <c r="F29" s="204">
        <v>29.867602603970532</v>
      </c>
      <c r="G29" s="204">
        <v>30.741788689524647</v>
      </c>
      <c r="H29" s="204">
        <v>32.254450727718989</v>
      </c>
      <c r="I29" s="204">
        <v>32.622041937411787</v>
      </c>
      <c r="J29" s="204">
        <v>32.634410130834844</v>
      </c>
      <c r="K29" s="296"/>
      <c r="L29" s="349"/>
      <c r="M29" s="349"/>
      <c r="N29" s="349"/>
      <c r="O29" s="349"/>
      <c r="P29" s="349"/>
      <c r="Q29" s="349"/>
      <c r="R29" s="349"/>
      <c r="S29" s="349"/>
      <c r="T29" s="349"/>
      <c r="U29" s="296"/>
      <c r="V29" s="296"/>
      <c r="W29" s="296"/>
      <c r="X29" s="323"/>
      <c r="Y29" s="323"/>
      <c r="Z29" s="323"/>
    </row>
    <row r="30" spans="1:26" s="296" customFormat="1" ht="5.0999999999999996" customHeight="1" thickBot="1">
      <c r="A30" s="176"/>
      <c r="B30" s="231"/>
      <c r="C30" s="323"/>
      <c r="D30" s="323"/>
      <c r="E30" s="323"/>
      <c r="F30" s="323"/>
      <c r="G30" s="323"/>
      <c r="H30" s="323"/>
      <c r="I30" s="323"/>
      <c r="J30" s="323"/>
      <c r="K30" s="349"/>
      <c r="L30" s="349"/>
      <c r="M30" s="349"/>
      <c r="N30" s="349"/>
      <c r="O30" s="349"/>
      <c r="P30" s="349"/>
      <c r="Q30" s="349"/>
      <c r="R30" s="349"/>
      <c r="S30" s="349"/>
      <c r="T30" s="349"/>
      <c r="U30" s="291"/>
      <c r="V30" s="291"/>
      <c r="W30" s="291"/>
    </row>
    <row r="31" spans="1:26" s="296" customFormat="1" ht="9.75" thickTop="1">
      <c r="A31" s="273" t="s">
        <v>251</v>
      </c>
      <c r="B31" s="315"/>
      <c r="C31" s="315"/>
      <c r="D31" s="315"/>
      <c r="E31" s="315"/>
      <c r="F31" s="315"/>
      <c r="G31" s="315"/>
      <c r="H31" s="315"/>
      <c r="I31" s="315"/>
      <c r="J31" s="315"/>
      <c r="K31" s="349"/>
      <c r="L31" s="349"/>
      <c r="M31" s="349"/>
      <c r="N31" s="349"/>
      <c r="O31" s="349"/>
      <c r="P31" s="349"/>
      <c r="Q31" s="349"/>
      <c r="R31" s="349"/>
      <c r="S31" s="349"/>
      <c r="T31" s="349"/>
      <c r="U31" s="291"/>
      <c r="V31" s="291"/>
      <c r="W31" s="291"/>
    </row>
    <row r="32" spans="1:26" s="296" customFormat="1">
      <c r="A32" s="282"/>
      <c r="K32" s="349"/>
      <c r="L32" s="349"/>
      <c r="M32" s="349"/>
      <c r="N32" s="349"/>
      <c r="O32" s="349"/>
      <c r="P32" s="349"/>
      <c r="Q32" s="349"/>
      <c r="R32" s="349"/>
      <c r="S32" s="349"/>
      <c r="T32" s="349"/>
      <c r="U32" s="291"/>
      <c r="V32" s="291"/>
      <c r="W32" s="291"/>
    </row>
    <row r="33" spans="2:23" s="296" customFormat="1" ht="12" customHeight="1">
      <c r="C33" s="323"/>
      <c r="D33" s="349"/>
      <c r="E33" s="349"/>
      <c r="F33" s="313"/>
      <c r="G33" s="313"/>
      <c r="H33" s="320"/>
      <c r="I33" s="320"/>
      <c r="J33" s="320"/>
      <c r="K33" s="349"/>
      <c r="L33" s="349"/>
      <c r="M33" s="349"/>
      <c r="N33" s="349"/>
      <c r="O33" s="349"/>
      <c r="P33" s="349"/>
      <c r="Q33" s="349"/>
      <c r="R33" s="349"/>
      <c r="S33" s="349"/>
      <c r="T33" s="349"/>
      <c r="U33" s="291"/>
      <c r="V33" s="291"/>
      <c r="W33" s="291"/>
    </row>
    <row r="34" spans="2:23" s="296" customFormat="1" ht="12" customHeight="1">
      <c r="C34" s="349"/>
      <c r="D34" s="349"/>
      <c r="E34" s="320"/>
      <c r="F34" s="320"/>
      <c r="G34" s="320"/>
      <c r="H34" s="320"/>
      <c r="I34" s="320"/>
      <c r="K34" s="349"/>
      <c r="L34" s="349"/>
      <c r="M34" s="349"/>
      <c r="N34" s="349"/>
      <c r="O34" s="349"/>
      <c r="P34" s="349"/>
      <c r="Q34" s="349"/>
      <c r="R34" s="349"/>
      <c r="S34" s="349"/>
      <c r="T34" s="349"/>
      <c r="U34" s="291"/>
      <c r="V34" s="291"/>
      <c r="W34" s="291"/>
    </row>
    <row r="35" spans="2:23" s="296" customFormat="1" ht="12" customHeight="1">
      <c r="C35" s="320"/>
      <c r="D35" s="320"/>
      <c r="E35" s="320"/>
      <c r="F35" s="320"/>
      <c r="G35" s="320"/>
      <c r="H35" s="320"/>
      <c r="I35" s="320"/>
      <c r="K35" s="349"/>
      <c r="L35" s="349"/>
      <c r="M35" s="349"/>
      <c r="N35" s="349"/>
      <c r="O35" s="349"/>
      <c r="P35" s="349"/>
      <c r="Q35" s="349"/>
      <c r="R35" s="349"/>
      <c r="S35" s="349"/>
      <c r="T35" s="349"/>
      <c r="U35" s="291"/>
      <c r="V35" s="291"/>
      <c r="W35" s="291"/>
    </row>
    <row r="36" spans="2:23" s="296" customFormat="1">
      <c r="K36" s="349"/>
      <c r="L36" s="349"/>
      <c r="M36" s="349"/>
      <c r="N36" s="349"/>
      <c r="O36" s="349"/>
      <c r="P36" s="349"/>
      <c r="Q36" s="349"/>
      <c r="R36" s="349"/>
      <c r="S36" s="349"/>
      <c r="T36" s="349"/>
      <c r="U36" s="291"/>
      <c r="V36" s="291"/>
      <c r="W36" s="291"/>
    </row>
    <row r="37" spans="2:23" s="296" customFormat="1">
      <c r="K37" s="349"/>
      <c r="L37" s="349"/>
      <c r="M37" s="349"/>
      <c r="N37" s="349"/>
      <c r="O37" s="349"/>
      <c r="P37" s="349"/>
      <c r="Q37" s="349"/>
      <c r="R37" s="349"/>
      <c r="S37" s="349"/>
      <c r="T37" s="349"/>
      <c r="U37" s="291"/>
      <c r="V37" s="291"/>
      <c r="W37" s="291"/>
    </row>
    <row r="38" spans="2:23">
      <c r="B38" s="296"/>
      <c r="K38" s="349"/>
      <c r="L38" s="349"/>
      <c r="M38" s="349"/>
      <c r="N38" s="349"/>
      <c r="O38" s="349"/>
      <c r="P38" s="349"/>
      <c r="Q38" s="349"/>
      <c r="R38" s="349"/>
      <c r="S38" s="349"/>
      <c r="T38" s="349"/>
    </row>
    <row r="39" spans="2:23">
      <c r="B39" s="296"/>
      <c r="K39" s="349"/>
      <c r="L39" s="349"/>
      <c r="M39" s="349"/>
      <c r="N39" s="349"/>
      <c r="O39" s="349"/>
      <c r="P39" s="349"/>
      <c r="Q39" s="349"/>
      <c r="R39" s="349"/>
      <c r="S39" s="349"/>
      <c r="T39" s="349"/>
    </row>
    <row r="40" spans="2:23">
      <c r="B40" s="296"/>
      <c r="K40" s="349"/>
      <c r="L40" s="349"/>
      <c r="M40" s="349"/>
      <c r="N40" s="349"/>
      <c r="O40" s="349"/>
      <c r="P40" s="349"/>
      <c r="Q40" s="349"/>
      <c r="R40" s="349"/>
      <c r="S40" s="349"/>
      <c r="T40" s="349"/>
    </row>
    <row r="41" spans="2:23">
      <c r="B41" s="296"/>
      <c r="K41" s="349"/>
      <c r="L41" s="349"/>
      <c r="M41" s="349"/>
      <c r="N41" s="349"/>
      <c r="O41" s="349"/>
      <c r="P41" s="349"/>
      <c r="Q41" s="349"/>
      <c r="R41" s="349"/>
      <c r="S41" s="349"/>
      <c r="T41" s="349"/>
    </row>
    <row r="42" spans="2:23">
      <c r="B42" s="296"/>
      <c r="K42" s="349"/>
      <c r="L42" s="349"/>
      <c r="M42" s="349"/>
      <c r="N42" s="349"/>
      <c r="O42" s="349"/>
      <c r="P42" s="349"/>
      <c r="Q42" s="349"/>
      <c r="R42" s="349"/>
      <c r="S42" s="349"/>
      <c r="T42" s="349"/>
    </row>
    <row r="43" spans="2:23">
      <c r="B43" s="296"/>
      <c r="K43" s="349"/>
      <c r="L43" s="349"/>
      <c r="M43" s="349"/>
      <c r="N43" s="349"/>
      <c r="O43" s="349"/>
      <c r="P43" s="349"/>
      <c r="Q43" s="349"/>
      <c r="R43" s="349"/>
      <c r="S43" s="349"/>
      <c r="T43" s="349"/>
    </row>
    <row r="44" spans="2:23">
      <c r="K44" s="349"/>
      <c r="L44" s="349"/>
      <c r="M44" s="349"/>
      <c r="N44" s="349"/>
      <c r="O44" s="349"/>
      <c r="P44" s="349"/>
      <c r="Q44" s="349"/>
      <c r="R44" s="349"/>
      <c r="S44" s="349"/>
      <c r="T44" s="349"/>
    </row>
    <row r="45" spans="2:23">
      <c r="K45" s="349"/>
      <c r="M45" s="349"/>
      <c r="N45" s="349"/>
      <c r="O45" s="349"/>
      <c r="P45" s="349"/>
      <c r="Q45" s="349"/>
      <c r="R45" s="349"/>
      <c r="S45" s="349"/>
      <c r="T45" s="349"/>
    </row>
    <row r="46" spans="2:23">
      <c r="K46" s="349"/>
      <c r="S46" s="349"/>
      <c r="T46" s="349"/>
    </row>
    <row r="47" spans="2:23">
      <c r="K47" s="349"/>
      <c r="S47" s="349"/>
      <c r="T47" s="349"/>
    </row>
    <row r="48" spans="2:23">
      <c r="K48" s="349"/>
      <c r="S48" s="349"/>
      <c r="T48" s="349"/>
    </row>
    <row r="49" spans="11:20">
      <c r="K49" s="349"/>
      <c r="S49" s="349"/>
      <c r="T49" s="349"/>
    </row>
    <row r="50" spans="11:20">
      <c r="K50" s="349"/>
    </row>
    <row r="51" spans="11:20">
      <c r="K51" s="349"/>
    </row>
    <row r="52" spans="11:20">
      <c r="K52" s="349"/>
    </row>
    <row r="53" spans="11:20">
      <c r="K53" s="349"/>
    </row>
    <row r="92" spans="1:1">
      <c r="A92" s="291">
        <v>2008</v>
      </c>
    </row>
  </sheetData>
  <mergeCells count="4">
    <mergeCell ref="A1:J1"/>
    <mergeCell ref="B3:B4"/>
    <mergeCell ref="C3:C4"/>
    <mergeCell ref="D3:J3"/>
  </mergeCells>
  <pageMargins left="0.70866141732283472" right="0.70866141732283472" top="0.74803149606299213" bottom="0.74803149606299213" header="0.31496062992125984" footer="0.31496062992125984"/>
  <pageSetup paperSize="9" scale="98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23"/>
  <sheetViews>
    <sheetView showGridLines="0" zoomScaleNormal="100" zoomScaleSheetLayoutView="100" workbookViewId="0"/>
  </sheetViews>
  <sheetFormatPr defaultColWidth="9.140625" defaultRowHeight="9"/>
  <cols>
    <col min="1" max="1" width="15.42578125" style="296" customWidth="1"/>
    <col min="2" max="2" width="10.42578125" style="296" customWidth="1"/>
    <col min="3" max="3" width="9.85546875" style="296" customWidth="1"/>
    <col min="4" max="5" width="10.42578125" style="296" customWidth="1"/>
    <col min="6" max="6" width="13" style="296" customWidth="1"/>
    <col min="7" max="7" width="10.85546875" style="296" customWidth="1"/>
    <col min="8" max="8" width="10.42578125" style="296" customWidth="1"/>
    <col min="9" max="16384" width="9.140625" style="296"/>
  </cols>
  <sheetData>
    <row r="1" spans="1:8" s="231" customFormat="1" ht="26.1" customHeight="1">
      <c r="A1" s="510" t="s">
        <v>395</v>
      </c>
      <c r="B1" s="510"/>
      <c r="C1" s="510"/>
      <c r="D1" s="510"/>
      <c r="E1" s="510"/>
      <c r="F1" s="476"/>
      <c r="G1" s="476"/>
      <c r="H1" s="476"/>
    </row>
    <row r="2" spans="1:8" ht="10.5" customHeight="1">
      <c r="A2" s="333">
        <v>2018</v>
      </c>
      <c r="H2" s="350"/>
    </row>
    <row r="3" spans="1:8" ht="53.25" customHeight="1">
      <c r="A3" s="215" t="s">
        <v>229</v>
      </c>
      <c r="B3" s="451" t="s">
        <v>382</v>
      </c>
      <c r="C3" s="451" t="s">
        <v>383</v>
      </c>
      <c r="D3" s="451" t="s">
        <v>249</v>
      </c>
      <c r="E3" s="451" t="s">
        <v>250</v>
      </c>
      <c r="F3" s="451" t="s">
        <v>384</v>
      </c>
      <c r="G3" s="451" t="s">
        <v>385</v>
      </c>
      <c r="H3" s="454" t="s">
        <v>381</v>
      </c>
    </row>
    <row r="4" spans="1:8" ht="5.0999999999999996" customHeight="1">
      <c r="A4" s="231"/>
      <c r="B4" s="231"/>
      <c r="C4" s="231"/>
      <c r="D4" s="382"/>
      <c r="E4" s="231"/>
      <c r="F4" s="231"/>
      <c r="G4" s="231"/>
      <c r="H4" s="231"/>
    </row>
    <row r="5" spans="1:8" ht="10.15" customHeight="1">
      <c r="A5" s="176" t="s">
        <v>15</v>
      </c>
      <c r="B5" s="351">
        <v>10276617</v>
      </c>
      <c r="C5" s="351">
        <v>1833</v>
      </c>
      <c r="D5" s="351">
        <v>1733496</v>
      </c>
      <c r="E5" s="351">
        <v>5832167.1670000004</v>
      </c>
      <c r="F5" s="352">
        <v>5606.4468085106382</v>
      </c>
      <c r="G5" s="314">
        <v>5.9282611554915619</v>
      </c>
      <c r="H5" s="351">
        <v>567.51819854724567</v>
      </c>
    </row>
    <row r="6" spans="1:8" ht="11.25" customHeight="1">
      <c r="A6" s="255" t="s">
        <v>16</v>
      </c>
      <c r="B6" s="351">
        <v>10276617</v>
      </c>
      <c r="C6" s="351">
        <v>1729</v>
      </c>
      <c r="D6" s="351">
        <v>1673521</v>
      </c>
      <c r="E6" s="351">
        <v>5625696.0489999996</v>
      </c>
      <c r="F6" s="352">
        <v>5943.6766917293235</v>
      </c>
      <c r="G6" s="314">
        <v>6.1407158918232874</v>
      </c>
      <c r="H6" s="351">
        <v>547.42684766786579</v>
      </c>
    </row>
    <row r="7" spans="1:8" ht="11.25" customHeight="1">
      <c r="A7" s="258" t="s">
        <v>17</v>
      </c>
      <c r="B7" s="351">
        <v>3572583</v>
      </c>
      <c r="C7" s="351">
        <v>559</v>
      </c>
      <c r="D7" s="351">
        <v>522596</v>
      </c>
      <c r="E7" s="351">
        <v>1666241.0290000001</v>
      </c>
      <c r="F7" s="352">
        <v>6391.025044722719</v>
      </c>
      <c r="G7" s="314">
        <v>6.8362233924484688</v>
      </c>
      <c r="H7" s="351">
        <v>466.39673004098154</v>
      </c>
    </row>
    <row r="8" spans="1:8" ht="11.25" customHeight="1">
      <c r="A8" s="258" t="s">
        <v>18</v>
      </c>
      <c r="B8" s="351">
        <v>2216569</v>
      </c>
      <c r="C8" s="351">
        <v>390</v>
      </c>
      <c r="D8" s="351">
        <v>330776</v>
      </c>
      <c r="E8" s="351">
        <v>805827.54099999997</v>
      </c>
      <c r="F8" s="352">
        <v>5683.5102564102563</v>
      </c>
      <c r="G8" s="314">
        <v>6.7011179771204681</v>
      </c>
      <c r="H8" s="351">
        <v>363.54723944979833</v>
      </c>
    </row>
    <row r="9" spans="1:8" ht="11.25" customHeight="1">
      <c r="A9" s="258" t="s">
        <v>230</v>
      </c>
      <c r="B9" s="351">
        <v>2846332</v>
      </c>
      <c r="C9" s="351">
        <v>527</v>
      </c>
      <c r="D9" s="351">
        <v>626191</v>
      </c>
      <c r="E9" s="351">
        <v>2581339.7650000001</v>
      </c>
      <c r="F9" s="352">
        <v>5401.0094876660341</v>
      </c>
      <c r="G9" s="314">
        <v>4.5454693535997803</v>
      </c>
      <c r="H9" s="351">
        <v>906.90044766387052</v>
      </c>
    </row>
    <row r="10" spans="1:8" ht="11.25" customHeight="1">
      <c r="A10" s="258" t="s">
        <v>19</v>
      </c>
      <c r="B10" s="351">
        <v>705478</v>
      </c>
      <c r="C10" s="351">
        <v>116</v>
      </c>
      <c r="D10" s="351">
        <v>79110</v>
      </c>
      <c r="E10" s="351">
        <v>187730.23499999999</v>
      </c>
      <c r="F10" s="352">
        <v>6081.7068965517237</v>
      </c>
      <c r="G10" s="314">
        <v>8.9176842371381628</v>
      </c>
      <c r="H10" s="351">
        <v>266.10359926177711</v>
      </c>
    </row>
    <row r="11" spans="1:8" ht="11.25" customHeight="1">
      <c r="A11" s="258" t="s">
        <v>20</v>
      </c>
      <c r="B11" s="351">
        <v>438864</v>
      </c>
      <c r="C11" s="351">
        <v>136</v>
      </c>
      <c r="D11" s="351">
        <v>114111</v>
      </c>
      <c r="E11" s="351">
        <v>383777.45400000003</v>
      </c>
      <c r="F11" s="352">
        <v>3226.9411764705883</v>
      </c>
      <c r="G11" s="314">
        <v>3.8459394799800193</v>
      </c>
      <c r="H11" s="351">
        <v>874.47923274636332</v>
      </c>
    </row>
    <row r="12" spans="1:8" ht="11.25" customHeight="1">
      <c r="A12" s="255" t="s">
        <v>21</v>
      </c>
      <c r="B12" s="351">
        <v>242846</v>
      </c>
      <c r="C12" s="351">
        <v>46</v>
      </c>
      <c r="D12" s="351">
        <v>17174</v>
      </c>
      <c r="E12" s="351">
        <v>69237.567999999999</v>
      </c>
      <c r="F12" s="352">
        <v>5279.260869565217</v>
      </c>
      <c r="G12" s="314">
        <v>14.140328403400488</v>
      </c>
      <c r="H12" s="351">
        <v>285.10894970475118</v>
      </c>
    </row>
    <row r="13" spans="1:8" ht="11.25" customHeight="1">
      <c r="A13" s="255" t="s">
        <v>22</v>
      </c>
      <c r="B13" s="351">
        <v>253945</v>
      </c>
      <c r="C13" s="351">
        <v>58</v>
      </c>
      <c r="D13" s="351">
        <v>42801</v>
      </c>
      <c r="E13" s="351">
        <v>137233.54999999999</v>
      </c>
      <c r="F13" s="352">
        <v>4378.3620689655172</v>
      </c>
      <c r="G13" s="314">
        <v>5.9331557673886124</v>
      </c>
      <c r="H13" s="351">
        <v>540.40658410285687</v>
      </c>
    </row>
    <row r="14" spans="1:8" ht="5.0999999999999996" customHeight="1" thickBot="1">
      <c r="A14" s="231"/>
      <c r="B14" s="231"/>
      <c r="C14" s="231"/>
      <c r="D14" s="231"/>
      <c r="E14" s="231"/>
      <c r="F14" s="231"/>
      <c r="G14" s="231"/>
      <c r="H14" s="231"/>
    </row>
    <row r="15" spans="1:8" ht="9.75" thickTop="1">
      <c r="A15" s="345" t="s">
        <v>291</v>
      </c>
      <c r="B15" s="324"/>
      <c r="C15" s="324"/>
      <c r="D15" s="324"/>
      <c r="E15" s="324"/>
      <c r="F15" s="324"/>
      <c r="G15" s="324"/>
      <c r="H15" s="324"/>
    </row>
    <row r="16" spans="1:8" s="299" customFormat="1" ht="11.25" customHeight="1"/>
    <row r="17" spans="1:8" s="299" customFormat="1" ht="11.25" customHeight="1">
      <c r="B17" s="353"/>
      <c r="C17" s="353"/>
      <c r="D17" s="353"/>
      <c r="E17" s="353"/>
      <c r="F17" s="353"/>
      <c r="G17" s="353"/>
      <c r="H17" s="353"/>
    </row>
    <row r="18" spans="1:8" s="299" customFormat="1" ht="11.25" customHeight="1">
      <c r="B18" s="353"/>
      <c r="C18" s="353"/>
      <c r="D18" s="353"/>
      <c r="E18" s="353"/>
      <c r="F18" s="353"/>
      <c r="G18" s="353"/>
      <c r="H18" s="353"/>
    </row>
    <row r="19" spans="1:8" s="299" customFormat="1" ht="11.25" customHeight="1">
      <c r="B19" s="353"/>
      <c r="C19" s="353"/>
      <c r="D19" s="353"/>
      <c r="E19" s="353"/>
      <c r="F19" s="353"/>
      <c r="G19" s="353"/>
      <c r="H19" s="353"/>
    </row>
    <row r="20" spans="1:8" s="299" customFormat="1" ht="11.25" customHeight="1">
      <c r="B20" s="353"/>
      <c r="C20" s="353"/>
      <c r="D20" s="353"/>
      <c r="E20" s="353"/>
      <c r="F20" s="353"/>
      <c r="G20" s="353"/>
      <c r="H20" s="353"/>
    </row>
    <row r="21" spans="1:8" s="299" customFormat="1" ht="11.25" customHeight="1">
      <c r="B21" s="353"/>
      <c r="C21" s="353"/>
      <c r="D21" s="353"/>
      <c r="E21" s="353"/>
      <c r="F21" s="353"/>
      <c r="G21" s="353"/>
      <c r="H21" s="353"/>
    </row>
    <row r="22" spans="1:8" s="299" customFormat="1" ht="11.25" customHeight="1">
      <c r="B22" s="353"/>
      <c r="C22" s="353"/>
      <c r="D22" s="353"/>
      <c r="E22" s="353"/>
      <c r="F22" s="353"/>
      <c r="G22" s="353"/>
      <c r="H22" s="353"/>
    </row>
    <row r="23" spans="1:8" s="299" customFormat="1" ht="11.25" customHeight="1">
      <c r="A23" s="330"/>
    </row>
  </sheetData>
  <mergeCells count="1">
    <mergeCell ref="A1:H1"/>
  </mergeCells>
  <pageMargins left="0.70866141732283472" right="0.70866141732283472" top="0.74803149606299213" bottom="0.74803149606299213" header="0.31496062992125984" footer="0.31496062992125984"/>
  <pageSetup paperSize="9" scale="97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42"/>
  <sheetViews>
    <sheetView showGridLines="0" zoomScaleNormal="100" zoomScaleSheetLayoutView="100" workbookViewId="0"/>
  </sheetViews>
  <sheetFormatPr defaultColWidth="9.140625" defaultRowHeight="9"/>
  <cols>
    <col min="1" max="1" width="39.140625" style="291" customWidth="1"/>
    <col min="2" max="2" width="7.42578125" style="291" customWidth="1"/>
    <col min="3" max="3" width="6.7109375" style="291" customWidth="1"/>
    <col min="4" max="4" width="6.42578125" style="291" customWidth="1"/>
    <col min="5" max="5" width="5.85546875" style="291" customWidth="1"/>
    <col min="6" max="6" width="6.42578125" style="291" customWidth="1"/>
    <col min="7" max="7" width="6.5703125" style="291" customWidth="1"/>
    <col min="8" max="8" width="6.85546875" style="291" customWidth="1"/>
    <col min="9" max="9" width="6.42578125" style="291" customWidth="1"/>
    <col min="10" max="10" width="7" style="291" customWidth="1"/>
    <col min="11" max="11" width="9.140625" style="291"/>
    <col min="12" max="14" width="7.28515625" style="291" customWidth="1"/>
    <col min="15" max="16384" width="9.140625" style="291"/>
  </cols>
  <sheetData>
    <row r="1" spans="1:14" s="289" customFormat="1" ht="26.1" customHeight="1">
      <c r="A1" s="536" t="s">
        <v>394</v>
      </c>
      <c r="B1" s="536"/>
      <c r="C1" s="536"/>
      <c r="D1" s="536"/>
      <c r="E1" s="536"/>
      <c r="F1" s="536"/>
      <c r="G1" s="536"/>
      <c r="H1" s="536"/>
      <c r="I1" s="536"/>
      <c r="J1" s="536"/>
    </row>
    <row r="2" spans="1:14" ht="10.5" customHeight="1">
      <c r="A2" s="309">
        <v>2018</v>
      </c>
      <c r="J2" s="335" t="s">
        <v>252</v>
      </c>
    </row>
    <row r="3" spans="1:14" ht="15" customHeight="1">
      <c r="A3" s="267"/>
      <c r="B3" s="506" t="s">
        <v>15</v>
      </c>
      <c r="C3" s="508" t="s">
        <v>16</v>
      </c>
      <c r="D3" s="508"/>
      <c r="E3" s="508"/>
      <c r="F3" s="508"/>
      <c r="G3" s="508"/>
      <c r="H3" s="508"/>
      <c r="I3" s="506" t="s">
        <v>21</v>
      </c>
      <c r="J3" s="506" t="s">
        <v>22</v>
      </c>
    </row>
    <row r="4" spans="1:14" ht="26.25" customHeight="1">
      <c r="A4" s="215" t="s">
        <v>253</v>
      </c>
      <c r="B4" s="531"/>
      <c r="C4" s="303" t="s">
        <v>7</v>
      </c>
      <c r="D4" s="381" t="s">
        <v>17</v>
      </c>
      <c r="E4" s="381" t="s">
        <v>18</v>
      </c>
      <c r="F4" s="381" t="s">
        <v>230</v>
      </c>
      <c r="G4" s="381" t="s">
        <v>19</v>
      </c>
      <c r="H4" s="380" t="s">
        <v>20</v>
      </c>
      <c r="I4" s="531"/>
      <c r="J4" s="531"/>
    </row>
    <row r="5" spans="1:14" ht="5.0999999999999996" customHeight="1">
      <c r="A5" s="230"/>
    </row>
    <row r="6" spans="1:14" s="296" customFormat="1" ht="10.15" customHeight="1">
      <c r="A6" s="231" t="s">
        <v>292</v>
      </c>
      <c r="B6" s="295">
        <v>5832167</v>
      </c>
      <c r="C6" s="295">
        <v>5625696</v>
      </c>
      <c r="D6" s="295">
        <v>1666241</v>
      </c>
      <c r="E6" s="295">
        <v>805828</v>
      </c>
      <c r="F6" s="295">
        <v>2581340</v>
      </c>
      <c r="G6" s="295">
        <v>187730</v>
      </c>
      <c r="H6" s="426">
        <v>383777</v>
      </c>
      <c r="I6" s="426">
        <v>69238</v>
      </c>
      <c r="J6" s="426">
        <v>137234</v>
      </c>
      <c r="K6" s="349"/>
      <c r="L6" s="295"/>
      <c r="M6" s="295"/>
      <c r="N6" s="295"/>
    </row>
    <row r="7" spans="1:14" s="296" customFormat="1" ht="18">
      <c r="A7" s="357" t="s">
        <v>293</v>
      </c>
      <c r="B7" s="295">
        <v>171813</v>
      </c>
      <c r="C7" s="295">
        <v>164444</v>
      </c>
      <c r="D7" s="295">
        <v>48652</v>
      </c>
      <c r="E7" s="295">
        <v>26157</v>
      </c>
      <c r="F7" s="295">
        <v>72478</v>
      </c>
      <c r="G7" s="295">
        <v>7458</v>
      </c>
      <c r="H7" s="426">
        <v>9699</v>
      </c>
      <c r="I7" s="426">
        <v>4135</v>
      </c>
      <c r="J7" s="426">
        <v>3234</v>
      </c>
      <c r="K7" s="349"/>
      <c r="L7" s="295"/>
      <c r="M7" s="295"/>
      <c r="N7" s="295"/>
    </row>
    <row r="8" spans="1:14" s="296" customFormat="1" ht="12" customHeight="1">
      <c r="A8" s="358" t="s">
        <v>294</v>
      </c>
      <c r="B8" s="295">
        <v>8336</v>
      </c>
      <c r="C8" s="295">
        <v>7781</v>
      </c>
      <c r="D8" s="295">
        <v>2330</v>
      </c>
      <c r="E8" s="295">
        <v>1340</v>
      </c>
      <c r="F8" s="295">
        <v>3396</v>
      </c>
      <c r="G8" s="295">
        <v>478</v>
      </c>
      <c r="H8" s="426" t="s">
        <v>198</v>
      </c>
      <c r="I8" s="426" t="s">
        <v>198</v>
      </c>
      <c r="J8" s="426">
        <v>457</v>
      </c>
      <c r="K8" s="349"/>
      <c r="L8" s="295"/>
      <c r="M8" s="295"/>
      <c r="N8" s="295"/>
    </row>
    <row r="9" spans="1:14" s="296" customFormat="1" ht="12" customHeight="1">
      <c r="A9" s="358" t="s">
        <v>296</v>
      </c>
      <c r="B9" s="295">
        <v>1523428</v>
      </c>
      <c r="C9" s="295">
        <v>1455613</v>
      </c>
      <c r="D9" s="295">
        <v>467982</v>
      </c>
      <c r="E9" s="295">
        <v>190428</v>
      </c>
      <c r="F9" s="295">
        <v>670869</v>
      </c>
      <c r="G9" s="295">
        <v>29022</v>
      </c>
      <c r="H9" s="426">
        <v>97312</v>
      </c>
      <c r="I9" s="426">
        <v>19368</v>
      </c>
      <c r="J9" s="426">
        <v>48446</v>
      </c>
      <c r="K9" s="349"/>
      <c r="L9" s="295"/>
      <c r="M9" s="295"/>
      <c r="N9" s="295"/>
    </row>
    <row r="10" spans="1:14" s="296" customFormat="1" ht="18">
      <c r="A10" s="357" t="s">
        <v>297</v>
      </c>
      <c r="B10" s="295">
        <v>274705</v>
      </c>
      <c r="C10" s="295">
        <v>265120</v>
      </c>
      <c r="D10" s="295">
        <v>83238</v>
      </c>
      <c r="E10" s="295">
        <v>39005</v>
      </c>
      <c r="F10" s="295">
        <v>119655</v>
      </c>
      <c r="G10" s="295">
        <v>7675</v>
      </c>
      <c r="H10" s="426">
        <v>14767</v>
      </c>
      <c r="I10" s="426">
        <v>3381</v>
      </c>
      <c r="J10" s="426">
        <v>6204</v>
      </c>
      <c r="K10" s="349"/>
      <c r="L10" s="295"/>
      <c r="M10" s="295"/>
      <c r="N10" s="295"/>
    </row>
    <row r="11" spans="1:14" s="296" customFormat="1" ht="36">
      <c r="A11" s="357" t="s">
        <v>334</v>
      </c>
      <c r="B11" s="295">
        <v>237721</v>
      </c>
      <c r="C11" s="295">
        <v>230612</v>
      </c>
      <c r="D11" s="295">
        <v>74978</v>
      </c>
      <c r="E11" s="295">
        <v>38913</v>
      </c>
      <c r="F11" s="295">
        <v>91793</v>
      </c>
      <c r="G11" s="295">
        <v>9772</v>
      </c>
      <c r="H11" s="426">
        <v>15156</v>
      </c>
      <c r="I11" s="426">
        <v>1616</v>
      </c>
      <c r="J11" s="426">
        <v>5493</v>
      </c>
      <c r="K11" s="349"/>
      <c r="L11" s="295"/>
      <c r="M11" s="295"/>
      <c r="N11" s="295"/>
    </row>
    <row r="12" spans="1:14" s="296" customFormat="1" ht="18">
      <c r="A12" s="357" t="s">
        <v>298</v>
      </c>
      <c r="B12" s="295">
        <v>734292</v>
      </c>
      <c r="C12" s="295">
        <v>718017</v>
      </c>
      <c r="D12" s="295">
        <v>222797</v>
      </c>
      <c r="E12" s="295">
        <v>48753</v>
      </c>
      <c r="F12" s="295">
        <v>366172</v>
      </c>
      <c r="G12" s="295">
        <v>11930</v>
      </c>
      <c r="H12" s="426">
        <v>68366</v>
      </c>
      <c r="I12" s="426">
        <v>1390</v>
      </c>
      <c r="J12" s="426">
        <v>14885</v>
      </c>
      <c r="K12" s="349"/>
      <c r="L12" s="295"/>
      <c r="M12" s="295"/>
      <c r="N12" s="295"/>
    </row>
    <row r="13" spans="1:14" s="296" customFormat="1" ht="12" customHeight="1">
      <c r="A13" s="357" t="s">
        <v>299</v>
      </c>
      <c r="B13" s="295">
        <v>491139</v>
      </c>
      <c r="C13" s="295">
        <v>470151</v>
      </c>
      <c r="D13" s="295">
        <v>129771</v>
      </c>
      <c r="E13" s="295">
        <v>75960</v>
      </c>
      <c r="F13" s="295">
        <v>206190</v>
      </c>
      <c r="G13" s="295">
        <v>22595</v>
      </c>
      <c r="H13" s="426">
        <v>35635</v>
      </c>
      <c r="I13" s="426">
        <v>7594</v>
      </c>
      <c r="J13" s="426">
        <v>13394</v>
      </c>
      <c r="K13" s="349"/>
      <c r="L13" s="295"/>
      <c r="M13" s="295"/>
      <c r="N13" s="295"/>
    </row>
    <row r="14" spans="1:14" s="299" customFormat="1" ht="18">
      <c r="A14" s="357" t="s">
        <v>300</v>
      </c>
      <c r="B14" s="295">
        <v>287760</v>
      </c>
      <c r="C14" s="295">
        <v>275690</v>
      </c>
      <c r="D14" s="295">
        <v>74043</v>
      </c>
      <c r="E14" s="295">
        <v>42811</v>
      </c>
      <c r="F14" s="295">
        <v>129873</v>
      </c>
      <c r="G14" s="295">
        <v>11329</v>
      </c>
      <c r="H14" s="426">
        <v>17633</v>
      </c>
      <c r="I14" s="426">
        <v>5034</v>
      </c>
      <c r="J14" s="426">
        <v>7036</v>
      </c>
      <c r="K14" s="349"/>
      <c r="L14" s="295"/>
      <c r="M14" s="295"/>
      <c r="N14" s="295"/>
    </row>
    <row r="15" spans="1:14" s="299" customFormat="1" ht="27">
      <c r="A15" s="357" t="s">
        <v>301</v>
      </c>
      <c r="B15" s="295">
        <v>759908</v>
      </c>
      <c r="C15" s="295">
        <v>731832</v>
      </c>
      <c r="D15" s="295">
        <v>198092</v>
      </c>
      <c r="E15" s="295">
        <v>106683</v>
      </c>
      <c r="F15" s="295">
        <v>355266</v>
      </c>
      <c r="G15" s="295">
        <v>30953</v>
      </c>
      <c r="H15" s="426">
        <v>40837</v>
      </c>
      <c r="I15" s="426">
        <v>9417</v>
      </c>
      <c r="J15" s="426">
        <v>18659</v>
      </c>
      <c r="K15" s="349"/>
      <c r="L15" s="295"/>
      <c r="M15" s="295"/>
      <c r="N15" s="295"/>
    </row>
    <row r="16" spans="1:14" s="296" customFormat="1" ht="12" customHeight="1">
      <c r="A16" s="358" t="s">
        <v>172</v>
      </c>
      <c r="B16" s="295">
        <v>89205</v>
      </c>
      <c r="C16" s="295">
        <v>88110</v>
      </c>
      <c r="D16" s="295">
        <v>28596</v>
      </c>
      <c r="E16" s="295">
        <v>9120</v>
      </c>
      <c r="F16" s="295">
        <v>43964</v>
      </c>
      <c r="G16" s="295">
        <v>1697</v>
      </c>
      <c r="H16" s="426">
        <v>4733</v>
      </c>
      <c r="I16" s="426" t="s">
        <v>333</v>
      </c>
      <c r="J16" s="426">
        <v>1095</v>
      </c>
      <c r="K16" s="349"/>
      <c r="L16" s="349"/>
      <c r="M16" s="349"/>
      <c r="N16" s="295"/>
    </row>
    <row r="17" spans="1:14" s="296" customFormat="1" ht="12" customHeight="1">
      <c r="A17" s="358" t="s">
        <v>302</v>
      </c>
      <c r="B17" s="295">
        <v>95305</v>
      </c>
      <c r="C17" s="295">
        <v>93061</v>
      </c>
      <c r="D17" s="295">
        <v>27287</v>
      </c>
      <c r="E17" s="295">
        <v>11945</v>
      </c>
      <c r="F17" s="295">
        <v>44926</v>
      </c>
      <c r="G17" s="295">
        <v>3963</v>
      </c>
      <c r="H17" s="426">
        <v>4940</v>
      </c>
      <c r="I17" s="426">
        <v>351</v>
      </c>
      <c r="J17" s="426">
        <v>1893</v>
      </c>
      <c r="K17" s="349"/>
      <c r="L17" s="295"/>
      <c r="M17" s="295"/>
      <c r="N17" s="295"/>
    </row>
    <row r="18" spans="1:14" s="296" customFormat="1" ht="12" customHeight="1">
      <c r="A18" s="357" t="s">
        <v>189</v>
      </c>
      <c r="B18" s="295">
        <v>308215</v>
      </c>
      <c r="C18" s="295">
        <v>287548</v>
      </c>
      <c r="D18" s="295">
        <v>81367</v>
      </c>
      <c r="E18" s="295">
        <v>60410</v>
      </c>
      <c r="F18" s="295">
        <v>112679</v>
      </c>
      <c r="G18" s="295">
        <v>11767</v>
      </c>
      <c r="H18" s="426">
        <v>21325</v>
      </c>
      <c r="I18" s="426">
        <v>12426</v>
      </c>
      <c r="J18" s="426">
        <v>8240</v>
      </c>
      <c r="K18" s="349"/>
      <c r="L18" s="473"/>
      <c r="M18" s="295"/>
      <c r="N18" s="295"/>
    </row>
    <row r="19" spans="1:14" s="296" customFormat="1" ht="18">
      <c r="A19" s="357" t="s">
        <v>303</v>
      </c>
      <c r="B19" s="295">
        <v>25610</v>
      </c>
      <c r="C19" s="295">
        <v>25389</v>
      </c>
      <c r="D19" s="295">
        <v>7903</v>
      </c>
      <c r="E19" s="295">
        <v>1535</v>
      </c>
      <c r="F19" s="295">
        <v>14811</v>
      </c>
      <c r="G19" s="295">
        <v>611</v>
      </c>
      <c r="H19" s="426" t="s">
        <v>198</v>
      </c>
      <c r="I19" s="426" t="s">
        <v>198</v>
      </c>
      <c r="J19" s="426" t="s">
        <v>198</v>
      </c>
      <c r="K19" s="349"/>
      <c r="L19" s="295"/>
      <c r="M19" s="295"/>
      <c r="N19" s="295"/>
    </row>
    <row r="20" spans="1:14" s="296" customFormat="1" ht="18">
      <c r="A20" s="357" t="s">
        <v>304</v>
      </c>
      <c r="B20" s="295">
        <v>26757</v>
      </c>
      <c r="C20" s="295">
        <v>26623</v>
      </c>
      <c r="D20" s="295">
        <v>2713</v>
      </c>
      <c r="E20" s="295">
        <v>9030</v>
      </c>
      <c r="F20" s="295">
        <v>9625</v>
      </c>
      <c r="G20" s="295">
        <v>5255</v>
      </c>
      <c r="H20" s="426" t="s">
        <v>295</v>
      </c>
      <c r="I20" s="426" t="s">
        <v>295</v>
      </c>
      <c r="J20" s="426">
        <v>134</v>
      </c>
      <c r="K20" s="349"/>
      <c r="L20" s="295"/>
      <c r="M20" s="295"/>
      <c r="N20" s="295"/>
    </row>
    <row r="21" spans="1:14" s="296" customFormat="1" ht="18">
      <c r="A21" s="357" t="s">
        <v>305</v>
      </c>
      <c r="B21" s="295">
        <v>324768</v>
      </c>
      <c r="C21" s="295">
        <v>315456</v>
      </c>
      <c r="D21" s="295">
        <v>74008</v>
      </c>
      <c r="E21" s="295">
        <v>58745</v>
      </c>
      <c r="F21" s="295">
        <v>145740</v>
      </c>
      <c r="G21" s="295">
        <v>14084</v>
      </c>
      <c r="H21" s="426">
        <v>22879</v>
      </c>
      <c r="I21" s="426">
        <v>2810</v>
      </c>
      <c r="J21" s="426">
        <v>6502</v>
      </c>
      <c r="K21" s="349"/>
      <c r="L21" s="295"/>
      <c r="M21" s="295"/>
      <c r="N21" s="295"/>
    </row>
    <row r="22" spans="1:14" s="296" customFormat="1" ht="12" customHeight="1">
      <c r="A22" s="358" t="s">
        <v>306</v>
      </c>
      <c r="B22" s="295">
        <v>237639</v>
      </c>
      <c r="C22" s="295">
        <v>237639</v>
      </c>
      <c r="D22" s="295">
        <v>80806</v>
      </c>
      <c r="E22" s="295">
        <v>51392</v>
      </c>
      <c r="F22" s="295">
        <v>85857</v>
      </c>
      <c r="G22" s="295" t="s">
        <v>295</v>
      </c>
      <c r="H22" s="426">
        <v>19585</v>
      </c>
      <c r="I22" s="426" t="s">
        <v>295</v>
      </c>
      <c r="J22" s="426" t="s">
        <v>295</v>
      </c>
      <c r="K22" s="349"/>
      <c r="L22" s="295"/>
      <c r="M22" s="295"/>
      <c r="N22" s="295"/>
    </row>
    <row r="23" spans="1:14" s="296" customFormat="1" ht="12" customHeight="1">
      <c r="A23" s="358" t="s">
        <v>307</v>
      </c>
      <c r="B23" s="295">
        <v>19508</v>
      </c>
      <c r="C23" s="295">
        <v>19304</v>
      </c>
      <c r="D23" s="295">
        <v>5983</v>
      </c>
      <c r="E23" s="295">
        <v>7222</v>
      </c>
      <c r="F23" s="295">
        <v>3911</v>
      </c>
      <c r="G23" s="295">
        <v>1335</v>
      </c>
      <c r="H23" s="426">
        <v>854</v>
      </c>
      <c r="I23" s="426">
        <v>109</v>
      </c>
      <c r="J23" s="426">
        <v>95</v>
      </c>
      <c r="K23" s="349"/>
      <c r="L23" s="295"/>
      <c r="M23" s="295"/>
      <c r="N23" s="295"/>
    </row>
    <row r="24" spans="1:14" s="296" customFormat="1" ht="12" customHeight="1">
      <c r="A24" s="358" t="s">
        <v>308</v>
      </c>
      <c r="B24" s="295">
        <v>91090</v>
      </c>
      <c r="C24" s="295">
        <v>89716</v>
      </c>
      <c r="D24" s="295">
        <v>18521</v>
      </c>
      <c r="E24" s="295">
        <v>21685</v>
      </c>
      <c r="F24" s="295">
        <v>26902</v>
      </c>
      <c r="G24" s="295">
        <v>16064</v>
      </c>
      <c r="H24" s="426">
        <v>6545</v>
      </c>
      <c r="I24" s="426" t="s">
        <v>198</v>
      </c>
      <c r="J24" s="426" t="s">
        <v>198</v>
      </c>
      <c r="K24" s="349"/>
      <c r="L24" s="295"/>
      <c r="M24" s="295"/>
      <c r="N24" s="295"/>
    </row>
    <row r="25" spans="1:14" s="296" customFormat="1" ht="12" customHeight="1">
      <c r="A25" s="358" t="s">
        <v>309</v>
      </c>
      <c r="B25" s="295">
        <v>124967</v>
      </c>
      <c r="C25" s="295">
        <v>123587</v>
      </c>
      <c r="D25" s="295">
        <v>37173</v>
      </c>
      <c r="E25" s="295">
        <v>4693</v>
      </c>
      <c r="F25" s="295">
        <v>77233</v>
      </c>
      <c r="G25" s="295">
        <v>1742</v>
      </c>
      <c r="H25" s="426">
        <v>2745</v>
      </c>
      <c r="I25" s="426">
        <v>1102</v>
      </c>
      <c r="J25" s="426">
        <v>279</v>
      </c>
      <c r="K25" s="349"/>
      <c r="L25" s="295"/>
      <c r="M25" s="295"/>
      <c r="N25" s="295"/>
    </row>
    <row r="26" spans="1:14" s="296" customFormat="1" ht="5.0999999999999996" customHeight="1" thickBot="1">
      <c r="A26" s="231"/>
      <c r="B26" s="231"/>
      <c r="C26" s="231"/>
      <c r="D26" s="231"/>
      <c r="E26" s="231"/>
      <c r="F26" s="231"/>
      <c r="G26" s="231"/>
      <c r="H26" s="231"/>
      <c r="I26" s="231"/>
      <c r="J26" s="231"/>
    </row>
    <row r="27" spans="1:14" s="296" customFormat="1" ht="6" customHeight="1" thickTop="1">
      <c r="A27" s="315"/>
      <c r="B27" s="553"/>
      <c r="C27" s="553"/>
      <c r="D27" s="553"/>
      <c r="E27" s="553"/>
      <c r="F27" s="553"/>
      <c r="G27" s="553"/>
      <c r="H27" s="553"/>
      <c r="I27" s="315"/>
      <c r="J27" s="315"/>
    </row>
    <row r="28" spans="1:14" s="299" customFormat="1" ht="15" customHeight="1">
      <c r="A28" s="359"/>
      <c r="B28" s="295"/>
      <c r="C28" s="295"/>
      <c r="D28" s="295"/>
      <c r="E28" s="295"/>
      <c r="F28" s="295"/>
      <c r="G28" s="295"/>
      <c r="H28" s="295"/>
      <c r="I28" s="295"/>
      <c r="J28" s="295"/>
    </row>
    <row r="29" spans="1:14" s="299" customFormat="1" ht="15" customHeight="1">
      <c r="B29" s="295"/>
      <c r="C29" s="295"/>
      <c r="D29" s="295"/>
      <c r="E29" s="295"/>
      <c r="F29" s="295"/>
      <c r="G29" s="295"/>
      <c r="H29" s="295"/>
      <c r="I29" s="295"/>
      <c r="J29" s="295"/>
    </row>
    <row r="30" spans="1:14" s="299" customFormat="1" ht="15" customHeight="1">
      <c r="B30" s="295"/>
      <c r="C30" s="295"/>
      <c r="D30" s="295"/>
      <c r="E30" s="295"/>
      <c r="F30" s="295"/>
      <c r="G30" s="295"/>
      <c r="H30" s="295"/>
      <c r="I30" s="295"/>
      <c r="J30" s="295"/>
    </row>
    <row r="31" spans="1:14" s="299" customFormat="1" ht="15" customHeight="1">
      <c r="B31" s="295"/>
      <c r="C31" s="295"/>
      <c r="D31" s="295"/>
      <c r="E31" s="295"/>
      <c r="F31" s="295"/>
      <c r="G31" s="295"/>
      <c r="H31" s="295"/>
      <c r="I31" s="295"/>
      <c r="J31" s="295"/>
    </row>
    <row r="32" spans="1:14" s="299" customFormat="1" ht="15" customHeight="1">
      <c r="B32" s="295"/>
      <c r="C32" s="295"/>
      <c r="D32" s="295"/>
      <c r="E32" s="295"/>
      <c r="F32" s="295"/>
      <c r="G32" s="295"/>
      <c r="H32" s="295"/>
      <c r="I32" s="295"/>
      <c r="J32" s="295"/>
    </row>
    <row r="33" s="296" customFormat="1"/>
    <row r="34" s="296" customFormat="1"/>
    <row r="35" s="296" customFormat="1"/>
    <row r="36" s="296" customFormat="1"/>
    <row r="37" s="296" customFormat="1"/>
    <row r="38" s="296" customFormat="1"/>
    <row r="39" s="296" customFormat="1"/>
    <row r="40" s="296" customFormat="1"/>
    <row r="41" s="296" customFormat="1"/>
    <row r="42" s="296" customFormat="1"/>
  </sheetData>
  <mergeCells count="6">
    <mergeCell ref="B27:H27"/>
    <mergeCell ref="A1:J1"/>
    <mergeCell ref="B3:B4"/>
    <mergeCell ref="C3:H3"/>
    <mergeCell ref="I3:I4"/>
    <mergeCell ref="J3:J4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31"/>
  <sheetViews>
    <sheetView showGridLines="0" zoomScaleNormal="100" workbookViewId="0">
      <selection sqref="A1:I1"/>
    </sheetView>
  </sheetViews>
  <sheetFormatPr defaultColWidth="8.85546875" defaultRowHeight="15"/>
  <cols>
    <col min="1" max="1" width="4.7109375" style="30" customWidth="1"/>
    <col min="2" max="2" width="13" style="30" customWidth="1"/>
    <col min="3" max="3" width="15.5703125" style="30" customWidth="1"/>
    <col min="4" max="4" width="9.7109375" style="30" customWidth="1"/>
    <col min="5" max="5" width="10.140625" style="30" customWidth="1"/>
    <col min="6" max="6" width="11.140625" style="30" customWidth="1"/>
    <col min="7" max="7" width="9.5703125" style="30" customWidth="1"/>
    <col min="8" max="8" width="9.7109375" style="30" customWidth="1"/>
    <col min="9" max="9" width="10.140625" style="30" customWidth="1"/>
    <col min="10" max="10" width="2.85546875" style="30" customWidth="1"/>
    <col min="11" max="16384" width="8.85546875" style="30"/>
  </cols>
  <sheetData>
    <row r="1" spans="1:18" s="4" customFormat="1" ht="26.25" customHeight="1">
      <c r="A1" s="476" t="s">
        <v>342</v>
      </c>
      <c r="B1" s="476"/>
      <c r="C1" s="476"/>
      <c r="D1" s="476"/>
      <c r="E1" s="476"/>
      <c r="F1" s="476"/>
      <c r="G1" s="476"/>
      <c r="H1" s="476"/>
      <c r="I1" s="476"/>
      <c r="K1" s="38"/>
    </row>
    <row r="2" spans="1:18" s="4" customFormat="1" ht="10.5" customHeight="1">
      <c r="A2" s="39">
        <v>2018</v>
      </c>
      <c r="B2" s="39"/>
      <c r="C2" s="6"/>
      <c r="D2" s="7"/>
      <c r="E2" s="7"/>
      <c r="F2" s="7"/>
      <c r="G2" s="7"/>
      <c r="H2" s="7"/>
      <c r="I2" s="7"/>
    </row>
    <row r="3" spans="1:18" s="4" customFormat="1" ht="10.15" customHeight="1">
      <c r="A3" s="431"/>
      <c r="B3" s="431"/>
      <c r="C3" s="55"/>
      <c r="D3" s="479" t="s">
        <v>0</v>
      </c>
      <c r="E3" s="479" t="s">
        <v>1</v>
      </c>
      <c r="F3" s="479" t="s">
        <v>14</v>
      </c>
      <c r="G3" s="479" t="s">
        <v>3</v>
      </c>
      <c r="H3" s="479" t="s">
        <v>4</v>
      </c>
      <c r="I3" s="479" t="s">
        <v>5</v>
      </c>
    </row>
    <row r="4" spans="1:18" s="4" customFormat="1" ht="30" customHeight="1">
      <c r="A4" s="431"/>
      <c r="B4" s="431"/>
      <c r="C4" s="55"/>
      <c r="D4" s="480"/>
      <c r="E4" s="480"/>
      <c r="F4" s="480"/>
      <c r="G4" s="480"/>
      <c r="H4" s="480"/>
      <c r="I4" s="480"/>
    </row>
    <row r="5" spans="1:18" s="29" customFormat="1" ht="16.899999999999999" customHeight="1">
      <c r="A5" s="489" t="s">
        <v>341</v>
      </c>
      <c r="B5" s="489"/>
      <c r="C5" s="490"/>
      <c r="D5" s="482" t="s">
        <v>6</v>
      </c>
      <c r="E5" s="484"/>
      <c r="F5" s="482" t="s">
        <v>56</v>
      </c>
      <c r="G5" s="483"/>
      <c r="H5" s="483"/>
      <c r="I5" s="484"/>
    </row>
    <row r="6" spans="1:18" s="10" customFormat="1" ht="2.25" customHeight="1">
      <c r="A6" s="8"/>
      <c r="B6" s="8"/>
      <c r="C6" s="8"/>
      <c r="D6" s="9"/>
      <c r="E6" s="9"/>
      <c r="F6" s="9"/>
      <c r="G6" s="9"/>
      <c r="H6" s="9"/>
      <c r="I6" s="9"/>
    </row>
    <row r="7" spans="1:18" s="10" customFormat="1" ht="12.75">
      <c r="A7" s="57" t="s">
        <v>7</v>
      </c>
      <c r="B7" s="33"/>
      <c r="C7" s="8"/>
      <c r="D7" s="13">
        <v>220474</v>
      </c>
      <c r="E7" s="13">
        <v>800892</v>
      </c>
      <c r="F7" s="13">
        <v>9086264.5120000001</v>
      </c>
      <c r="G7" s="13">
        <v>145070916.748</v>
      </c>
      <c r="H7" s="13">
        <v>136960834.65199998</v>
      </c>
      <c r="I7" s="13">
        <v>111224474.425</v>
      </c>
    </row>
    <row r="8" spans="1:18" s="4" customFormat="1" ht="12.75" customHeight="1">
      <c r="A8" s="35"/>
      <c r="B8" s="56" t="s">
        <v>23</v>
      </c>
      <c r="D8" s="15">
        <v>219342</v>
      </c>
      <c r="E8" s="15">
        <v>538724</v>
      </c>
      <c r="F8" s="15">
        <v>5162587.9810000006</v>
      </c>
      <c r="G8" s="15">
        <v>77239824.467000008</v>
      </c>
      <c r="H8" s="15">
        <v>71873057.886999995</v>
      </c>
      <c r="I8" s="15">
        <v>57940236.482000001</v>
      </c>
    </row>
    <row r="9" spans="1:18" s="4" customFormat="1" ht="12.75" customHeight="1">
      <c r="A9" s="35"/>
      <c r="B9" s="14" t="s">
        <v>24</v>
      </c>
      <c r="D9" s="15">
        <v>1003</v>
      </c>
      <c r="E9" s="15">
        <v>93199</v>
      </c>
      <c r="F9" s="15">
        <v>1767053.4759999998</v>
      </c>
      <c r="G9" s="15">
        <v>35969834.130999997</v>
      </c>
      <c r="H9" s="15">
        <v>34021397.681000002</v>
      </c>
      <c r="I9" s="15">
        <v>28871814.234999996</v>
      </c>
    </row>
    <row r="10" spans="1:18" s="4" customFormat="1" ht="12.75" customHeight="1">
      <c r="A10" s="35"/>
      <c r="B10" s="14" t="s">
        <v>25</v>
      </c>
      <c r="D10" s="23">
        <v>129</v>
      </c>
      <c r="E10" s="23">
        <v>168969</v>
      </c>
      <c r="F10" s="23">
        <v>2156623.0549999997</v>
      </c>
      <c r="G10" s="23">
        <v>31861258.149999999</v>
      </c>
      <c r="H10" s="23">
        <v>31066379.083999999</v>
      </c>
      <c r="I10" s="23">
        <v>24412423.708000001</v>
      </c>
    </row>
    <row r="11" spans="1:18" s="4" customFormat="1" ht="4.9000000000000004" customHeight="1">
      <c r="A11" s="35"/>
      <c r="B11" s="14"/>
      <c r="D11" s="23"/>
      <c r="E11" s="23"/>
      <c r="F11" s="23"/>
      <c r="G11" s="23"/>
      <c r="H11" s="23"/>
      <c r="I11" s="23"/>
    </row>
    <row r="12" spans="1:18" s="10" customFormat="1" ht="18" customHeight="1">
      <c r="A12" s="49">
        <v>45</v>
      </c>
      <c r="B12" s="488" t="s">
        <v>10</v>
      </c>
      <c r="C12" s="488"/>
      <c r="D12" s="13">
        <v>30617</v>
      </c>
      <c r="E12" s="13">
        <v>102283</v>
      </c>
      <c r="F12" s="13">
        <v>1182456.997</v>
      </c>
      <c r="G12" s="13">
        <v>21830286.585999999</v>
      </c>
      <c r="H12" s="13">
        <v>20109280.885000002</v>
      </c>
      <c r="I12" s="13">
        <v>17878716.736000001</v>
      </c>
      <c r="L12" s="4"/>
      <c r="M12" s="4"/>
      <c r="N12" s="4"/>
      <c r="O12" s="4"/>
      <c r="P12" s="4"/>
      <c r="Q12" s="4"/>
      <c r="R12" s="4"/>
    </row>
    <row r="13" spans="1:18" s="4" customFormat="1" ht="12.75" customHeight="1">
      <c r="A13" s="35"/>
      <c r="B13" s="56" t="s">
        <v>23</v>
      </c>
      <c r="D13" s="15">
        <v>30436</v>
      </c>
      <c r="E13" s="15">
        <v>78781</v>
      </c>
      <c r="F13" s="15">
        <v>723136.38800000004</v>
      </c>
      <c r="G13" s="15">
        <v>10747590.663000001</v>
      </c>
      <c r="H13" s="15">
        <v>9596573.0409999993</v>
      </c>
      <c r="I13" s="15">
        <v>8303441.9450000003</v>
      </c>
      <c r="L13" s="10"/>
      <c r="M13" s="10"/>
      <c r="N13" s="10"/>
      <c r="O13" s="10"/>
      <c r="P13" s="10"/>
      <c r="Q13" s="10"/>
      <c r="R13" s="10"/>
    </row>
    <row r="14" spans="1:18" s="4" customFormat="1" ht="12.75" customHeight="1">
      <c r="A14" s="35"/>
      <c r="B14" s="14" t="s">
        <v>24</v>
      </c>
      <c r="D14" s="15">
        <v>166</v>
      </c>
      <c r="E14" s="15">
        <v>16932</v>
      </c>
      <c r="F14" s="15">
        <v>329851.80200000003</v>
      </c>
      <c r="G14" s="15">
        <v>8965735.4130000006</v>
      </c>
      <c r="H14" s="15">
        <v>8543737.8839999996</v>
      </c>
      <c r="I14" s="15">
        <v>7832792.352</v>
      </c>
    </row>
    <row r="15" spans="1:18" s="4" customFormat="1" ht="12.75" customHeight="1">
      <c r="A15" s="35"/>
      <c r="B15" s="14" t="s">
        <v>25</v>
      </c>
      <c r="D15" s="23">
        <v>15</v>
      </c>
      <c r="E15" s="23">
        <v>6570</v>
      </c>
      <c r="F15" s="23">
        <v>129468.807</v>
      </c>
      <c r="G15" s="23">
        <v>2116960.5099999998</v>
      </c>
      <c r="H15" s="23">
        <v>1968969.96</v>
      </c>
      <c r="I15" s="23">
        <v>1742482.439</v>
      </c>
    </row>
    <row r="16" spans="1:18" s="4" customFormat="1" ht="4.9000000000000004" customHeight="1">
      <c r="A16" s="35"/>
      <c r="B16" s="14"/>
      <c r="D16" s="23"/>
      <c r="E16" s="23"/>
      <c r="F16" s="23"/>
      <c r="G16" s="23"/>
      <c r="H16" s="23"/>
      <c r="I16" s="23"/>
    </row>
    <row r="17" spans="1:18" s="10" customFormat="1" ht="18" customHeight="1">
      <c r="A17" s="49">
        <v>46</v>
      </c>
      <c r="B17" s="488" t="s">
        <v>11</v>
      </c>
      <c r="C17" s="488"/>
      <c r="D17" s="13">
        <v>58750</v>
      </c>
      <c r="E17" s="13">
        <v>244647</v>
      </c>
      <c r="F17" s="13">
        <v>3670274.878</v>
      </c>
      <c r="G17" s="13">
        <v>71805417.792999998</v>
      </c>
      <c r="H17" s="13">
        <v>67149524.968999997</v>
      </c>
      <c r="I17" s="13">
        <v>55450861.630999997</v>
      </c>
      <c r="L17" s="4"/>
      <c r="M17" s="4"/>
      <c r="N17" s="4"/>
      <c r="O17" s="4"/>
      <c r="P17" s="4"/>
      <c r="Q17" s="4"/>
      <c r="R17" s="4"/>
    </row>
    <row r="18" spans="1:18" s="4" customFormat="1" ht="12.75" customHeight="1">
      <c r="A18" s="35"/>
      <c r="B18" s="56" t="s">
        <v>23</v>
      </c>
      <c r="D18" s="15">
        <v>58280</v>
      </c>
      <c r="E18" s="15">
        <v>177162</v>
      </c>
      <c r="F18" s="15">
        <v>2335497.12</v>
      </c>
      <c r="G18" s="15">
        <v>41283356.288999997</v>
      </c>
      <c r="H18" s="15">
        <v>38260493.25</v>
      </c>
      <c r="I18" s="15">
        <v>31040690.552000001</v>
      </c>
    </row>
    <row r="19" spans="1:18" s="4" customFormat="1" ht="12.75" customHeight="1">
      <c r="A19" s="35"/>
      <c r="B19" s="14" t="s">
        <v>24</v>
      </c>
      <c r="D19" s="15">
        <v>439</v>
      </c>
      <c r="E19" s="15">
        <v>40615</v>
      </c>
      <c r="F19" s="15">
        <v>974870.09199999995</v>
      </c>
      <c r="G19" s="15">
        <v>21579904.888999999</v>
      </c>
      <c r="H19" s="15">
        <v>20281236.078000002</v>
      </c>
      <c r="I19" s="15">
        <v>17048306.403999999</v>
      </c>
      <c r="L19" s="10"/>
      <c r="M19" s="10"/>
      <c r="N19" s="10"/>
      <c r="O19" s="10"/>
      <c r="P19" s="10"/>
      <c r="Q19" s="10"/>
      <c r="R19" s="10"/>
    </row>
    <row r="20" spans="1:18" s="4" customFormat="1" ht="12.75" customHeight="1">
      <c r="A20" s="35"/>
      <c r="B20" s="14" t="s">
        <v>25</v>
      </c>
      <c r="D20" s="23">
        <v>31</v>
      </c>
      <c r="E20" s="23">
        <v>26870</v>
      </c>
      <c r="F20" s="23">
        <v>359907.66600000003</v>
      </c>
      <c r="G20" s="23">
        <v>8942156.6150000002</v>
      </c>
      <c r="H20" s="23">
        <v>8607795.6410000008</v>
      </c>
      <c r="I20" s="23">
        <v>7361864.6749999998</v>
      </c>
    </row>
    <row r="21" spans="1:18" s="4" customFormat="1" ht="4.9000000000000004" customHeight="1">
      <c r="A21" s="35"/>
      <c r="B21" s="14"/>
      <c r="D21" s="23"/>
      <c r="E21" s="23"/>
      <c r="F21" s="23"/>
      <c r="G21" s="23"/>
      <c r="H21" s="23"/>
      <c r="I21" s="23"/>
    </row>
    <row r="22" spans="1:18" s="10" customFormat="1" ht="18" customHeight="1">
      <c r="A22" s="49">
        <v>47</v>
      </c>
      <c r="B22" s="488" t="s">
        <v>12</v>
      </c>
      <c r="C22" s="488"/>
      <c r="D22" s="13">
        <v>131107</v>
      </c>
      <c r="E22" s="13">
        <v>453962</v>
      </c>
      <c r="F22" s="13">
        <v>4233532.6370000001</v>
      </c>
      <c r="G22" s="13">
        <v>51435212.369000003</v>
      </c>
      <c r="H22" s="13">
        <v>49702028.798</v>
      </c>
      <c r="I22" s="13">
        <v>37894896.057999998</v>
      </c>
      <c r="L22" s="4"/>
      <c r="M22" s="4"/>
      <c r="N22" s="4"/>
      <c r="O22" s="4"/>
      <c r="P22" s="4"/>
      <c r="Q22" s="4"/>
      <c r="R22" s="4"/>
    </row>
    <row r="23" spans="1:18" s="4" customFormat="1" ht="12.75" customHeight="1">
      <c r="A23" s="35"/>
      <c r="B23" s="56" t="s">
        <v>23</v>
      </c>
      <c r="D23" s="15">
        <v>130626</v>
      </c>
      <c r="E23" s="15">
        <v>282781</v>
      </c>
      <c r="F23" s="15">
        <v>2103954.4730000002</v>
      </c>
      <c r="G23" s="15">
        <v>25208877.515000001</v>
      </c>
      <c r="H23" s="15">
        <v>24015991.596000001</v>
      </c>
      <c r="I23" s="15">
        <v>18596103.984999999</v>
      </c>
    </row>
    <row r="24" spans="1:18" s="4" customFormat="1" ht="12.75" customHeight="1">
      <c r="A24" s="35"/>
      <c r="B24" s="14" t="s">
        <v>24</v>
      </c>
      <c r="D24" s="15">
        <v>398</v>
      </c>
      <c r="E24" s="15">
        <v>35652</v>
      </c>
      <c r="F24" s="15">
        <v>462331.58199999999</v>
      </c>
      <c r="G24" s="15">
        <v>5424193.8289999999</v>
      </c>
      <c r="H24" s="15">
        <v>5196423.7189999996</v>
      </c>
      <c r="I24" s="15">
        <v>3990715.4789999998</v>
      </c>
    </row>
    <row r="25" spans="1:18" s="4" customFormat="1" ht="12.75" customHeight="1">
      <c r="A25" s="35"/>
      <c r="B25" s="14" t="s">
        <v>25</v>
      </c>
      <c r="D25" s="23">
        <v>83</v>
      </c>
      <c r="E25" s="23">
        <v>135529</v>
      </c>
      <c r="F25" s="23">
        <v>1667246.5819999999</v>
      </c>
      <c r="G25" s="23">
        <v>20802141.024999999</v>
      </c>
      <c r="H25" s="23">
        <v>20489613.482999999</v>
      </c>
      <c r="I25" s="23">
        <v>15308076.594000001</v>
      </c>
      <c r="L25" s="10"/>
      <c r="M25" s="10"/>
      <c r="N25" s="10"/>
      <c r="O25" s="10"/>
      <c r="P25" s="10"/>
      <c r="Q25" s="10"/>
      <c r="R25" s="10"/>
    </row>
    <row r="26" spans="1:18" s="4" customFormat="1" ht="4.9000000000000004" customHeight="1" thickBot="1">
      <c r="A26" s="24"/>
      <c r="B26" s="24"/>
      <c r="C26" s="25"/>
      <c r="D26" s="26"/>
      <c r="E26" s="26"/>
      <c r="F26" s="26"/>
      <c r="G26" s="26"/>
      <c r="H26" s="26"/>
      <c r="I26" s="26"/>
    </row>
    <row r="27" spans="1:18" s="4" customFormat="1" ht="9" customHeight="1" thickTop="1">
      <c r="A27" s="27" t="s">
        <v>13</v>
      </c>
      <c r="B27" s="27"/>
      <c r="D27" s="28"/>
      <c r="E27" s="28"/>
      <c r="F27" s="28"/>
      <c r="G27" s="28"/>
      <c r="H27" s="28"/>
      <c r="I27" s="28"/>
    </row>
    <row r="28" spans="1:18" s="4" customFormat="1" ht="9" customHeight="1">
      <c r="A28" s="27"/>
      <c r="B28" s="27"/>
      <c r="D28" s="440"/>
      <c r="E28" s="439"/>
      <c r="F28" s="439"/>
      <c r="G28" s="439"/>
      <c r="H28" s="439"/>
      <c r="I28" s="439"/>
    </row>
    <row r="29" spans="1:18">
      <c r="A29" s="2"/>
      <c r="B29" s="2"/>
      <c r="E29" s="13"/>
      <c r="F29" s="13"/>
      <c r="G29" s="13"/>
      <c r="H29" s="13"/>
      <c r="I29" s="13"/>
      <c r="L29" s="4"/>
      <c r="M29" s="4"/>
      <c r="N29" s="4"/>
      <c r="O29" s="4"/>
      <c r="P29" s="4"/>
      <c r="Q29" s="4"/>
      <c r="R29" s="4"/>
    </row>
    <row r="30" spans="1:18">
      <c r="D30" s="441"/>
      <c r="E30" s="3"/>
      <c r="F30" s="3"/>
      <c r="G30" s="3"/>
      <c r="H30" s="3"/>
      <c r="I30" s="3"/>
      <c r="L30" s="4"/>
      <c r="M30" s="4"/>
      <c r="N30" s="4"/>
      <c r="O30" s="4"/>
      <c r="P30" s="4"/>
      <c r="Q30" s="4"/>
      <c r="R30" s="4"/>
    </row>
    <row r="31" spans="1:18">
      <c r="D31" s="442"/>
      <c r="L31" s="4"/>
      <c r="M31" s="4"/>
      <c r="N31" s="4"/>
      <c r="O31" s="4"/>
      <c r="P31" s="4"/>
      <c r="Q31" s="4"/>
      <c r="R31" s="4"/>
    </row>
  </sheetData>
  <mergeCells count="13">
    <mergeCell ref="B22:C22"/>
    <mergeCell ref="A1:I1"/>
    <mergeCell ref="D3:D4"/>
    <mergeCell ref="E3:E4"/>
    <mergeCell ref="F3:F4"/>
    <mergeCell ref="G3:G4"/>
    <mergeCell ref="H3:H4"/>
    <mergeCell ref="I3:I4"/>
    <mergeCell ref="A5:C5"/>
    <mergeCell ref="D5:E5"/>
    <mergeCell ref="F5:I5"/>
    <mergeCell ref="B12:C12"/>
    <mergeCell ref="B17:C17"/>
  </mergeCells>
  <pageMargins left="0.78740157480314965" right="0.78740157480314965" top="0.78740157480314965" bottom="0.78740157480314965" header="0.31496062992125984" footer="0.31496062992125984"/>
  <pageSetup paperSize="9" scale="9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U91"/>
  <sheetViews>
    <sheetView showGridLines="0" zoomScaleNormal="100" zoomScaleSheetLayoutView="100" workbookViewId="0"/>
  </sheetViews>
  <sheetFormatPr defaultColWidth="8.85546875" defaultRowHeight="12.75"/>
  <cols>
    <col min="1" max="1" width="39.42578125" style="291" customWidth="1"/>
    <col min="2" max="2" width="7.140625" style="291" customWidth="1"/>
    <col min="3" max="6" width="6.28515625" style="291" customWidth="1"/>
    <col min="7" max="7" width="7" style="291" customWidth="1"/>
    <col min="8" max="8" width="6.5703125" style="291" customWidth="1"/>
    <col min="9" max="9" width="6.28515625" style="291" customWidth="1"/>
    <col min="10" max="10" width="6.7109375" style="291" customWidth="1"/>
    <col min="11" max="14" width="6.42578125" style="363" customWidth="1"/>
    <col min="15" max="15" width="5.140625" style="363" customWidth="1"/>
    <col min="16" max="16" width="4.5703125" style="363" customWidth="1"/>
    <col min="17" max="17" width="6.5703125" style="363" customWidth="1"/>
    <col min="18" max="18" width="5.42578125" style="363" customWidth="1"/>
    <col min="19" max="20" width="5.85546875" style="363" customWidth="1"/>
    <col min="21" max="21" width="9.140625" style="363" customWidth="1"/>
    <col min="22" max="16384" width="8.85546875" style="306"/>
  </cols>
  <sheetData>
    <row r="1" spans="1:21" s="289" customFormat="1" ht="26.1" customHeight="1">
      <c r="A1" s="536" t="s">
        <v>393</v>
      </c>
      <c r="B1" s="536"/>
      <c r="C1" s="536"/>
      <c r="D1" s="536"/>
      <c r="E1" s="536"/>
      <c r="F1" s="536"/>
      <c r="G1" s="536"/>
      <c r="H1" s="536"/>
      <c r="I1" s="536"/>
      <c r="J1" s="536"/>
      <c r="K1" s="360"/>
      <c r="L1" s="360"/>
      <c r="M1" s="360"/>
      <c r="N1" s="360"/>
      <c r="O1" s="361"/>
      <c r="P1" s="361"/>
      <c r="Q1" s="361"/>
      <c r="R1" s="361"/>
      <c r="S1" s="361"/>
      <c r="T1" s="361"/>
      <c r="U1" s="361"/>
    </row>
    <row r="2" spans="1:21" s="291" customFormat="1" ht="10.5" customHeight="1">
      <c r="A2" s="309">
        <v>2018</v>
      </c>
      <c r="J2" s="335" t="s">
        <v>199</v>
      </c>
      <c r="K2" s="362"/>
      <c r="L2" s="362"/>
      <c r="M2" s="362"/>
      <c r="N2" s="362"/>
      <c r="O2" s="363"/>
      <c r="P2" s="363"/>
      <c r="Q2" s="363"/>
      <c r="R2" s="363"/>
      <c r="S2" s="363"/>
      <c r="T2" s="363"/>
      <c r="U2" s="363"/>
    </row>
    <row r="3" spans="1:21" s="291" customFormat="1" ht="15" customHeight="1">
      <c r="A3" s="267"/>
      <c r="B3" s="506" t="s">
        <v>15</v>
      </c>
      <c r="C3" s="508" t="s">
        <v>16</v>
      </c>
      <c r="D3" s="508"/>
      <c r="E3" s="508"/>
      <c r="F3" s="508"/>
      <c r="G3" s="508"/>
      <c r="H3" s="508"/>
      <c r="I3" s="506" t="s">
        <v>21</v>
      </c>
      <c r="J3" s="506" t="s">
        <v>22</v>
      </c>
    </row>
    <row r="4" spans="1:21" s="291" customFormat="1" ht="26.25" customHeight="1">
      <c r="A4" s="215" t="s">
        <v>253</v>
      </c>
      <c r="B4" s="531"/>
      <c r="C4" s="303" t="s">
        <v>7</v>
      </c>
      <c r="D4" s="381" t="s">
        <v>17</v>
      </c>
      <c r="E4" s="381" t="s">
        <v>18</v>
      </c>
      <c r="F4" s="381" t="s">
        <v>230</v>
      </c>
      <c r="G4" s="381" t="s">
        <v>19</v>
      </c>
      <c r="H4" s="380" t="s">
        <v>20</v>
      </c>
      <c r="I4" s="531"/>
      <c r="J4" s="531"/>
    </row>
    <row r="5" spans="1:21" s="291" customFormat="1" ht="5.0999999999999996" customHeight="1">
      <c r="A5" s="230"/>
      <c r="K5" s="362"/>
      <c r="L5" s="362"/>
      <c r="M5" s="362"/>
      <c r="N5" s="362"/>
      <c r="O5" s="363"/>
      <c r="P5" s="363"/>
      <c r="Q5" s="363"/>
      <c r="R5" s="363"/>
      <c r="S5" s="363"/>
      <c r="T5" s="363"/>
      <c r="U5" s="363"/>
    </row>
    <row r="6" spans="1:21" s="296" customFormat="1" ht="11.25" customHeight="1">
      <c r="A6" s="231" t="s">
        <v>292</v>
      </c>
      <c r="B6" s="334">
        <v>100</v>
      </c>
      <c r="C6" s="334">
        <v>100</v>
      </c>
      <c r="D6" s="334">
        <v>100</v>
      </c>
      <c r="E6" s="334">
        <v>100</v>
      </c>
      <c r="F6" s="334">
        <v>100</v>
      </c>
      <c r="G6" s="334">
        <v>100</v>
      </c>
      <c r="H6" s="334">
        <v>100</v>
      </c>
      <c r="I6" s="334">
        <v>100</v>
      </c>
      <c r="J6" s="334">
        <v>100</v>
      </c>
      <c r="K6" s="364"/>
      <c r="L6" s="291"/>
      <c r="M6" s="291"/>
      <c r="N6" s="291"/>
      <c r="O6" s="291"/>
      <c r="P6" s="291"/>
      <c r="Q6" s="291"/>
      <c r="R6" s="291"/>
      <c r="S6" s="291"/>
      <c r="T6" s="291"/>
    </row>
    <row r="7" spans="1:21" s="296" customFormat="1" ht="20.100000000000001" customHeight="1">
      <c r="A7" s="357" t="s">
        <v>293</v>
      </c>
      <c r="B7" s="334">
        <v>2.9459591963029887</v>
      </c>
      <c r="C7" s="334">
        <v>2.9230946280723957</v>
      </c>
      <c r="D7" s="334">
        <v>2.9198553002381984</v>
      </c>
      <c r="E7" s="334">
        <v>3.246037603472776</v>
      </c>
      <c r="F7" s="334">
        <v>2.8077506488185988</v>
      </c>
      <c r="G7" s="334">
        <v>3.9727947924850784</v>
      </c>
      <c r="H7" s="204">
        <v>2.5273516979452371</v>
      </c>
      <c r="I7" s="204">
        <v>5.9720482960926651</v>
      </c>
      <c r="J7" s="204">
        <v>2.3565265199362693</v>
      </c>
      <c r="K7" s="364"/>
      <c r="L7" s="291"/>
      <c r="M7" s="291"/>
      <c r="N7" s="291"/>
      <c r="O7" s="291"/>
      <c r="P7" s="291"/>
      <c r="Q7" s="291"/>
      <c r="R7" s="291"/>
      <c r="S7" s="291"/>
      <c r="T7" s="291"/>
    </row>
    <row r="8" spans="1:21" s="296" customFormat="1" ht="11.25" customHeight="1">
      <c r="A8" s="358" t="s">
        <v>294</v>
      </c>
      <c r="B8" s="334">
        <v>0.14293885551103239</v>
      </c>
      <c r="C8" s="334">
        <v>0.13831211164320051</v>
      </c>
      <c r="D8" s="334">
        <v>0.13985125557726258</v>
      </c>
      <c r="E8" s="334">
        <v>0.16630419436111082</v>
      </c>
      <c r="F8" s="334">
        <v>0.13157740976418889</v>
      </c>
      <c r="G8" s="334">
        <v>0.25475598003699296</v>
      </c>
      <c r="H8" s="204" t="s">
        <v>198</v>
      </c>
      <c r="I8" s="204" t="s">
        <v>198</v>
      </c>
      <c r="J8" s="204">
        <v>0.332882884688183</v>
      </c>
      <c r="K8" s="364"/>
      <c r="L8" s="291"/>
      <c r="M8" s="291"/>
      <c r="N8" s="291"/>
      <c r="O8" s="291"/>
      <c r="P8" s="291"/>
      <c r="Q8" s="291"/>
      <c r="R8" s="291"/>
      <c r="S8" s="291"/>
      <c r="T8" s="291"/>
    </row>
    <row r="9" spans="1:21" s="296" customFormat="1" ht="11.25" customHeight="1">
      <c r="A9" s="358" t="s">
        <v>296</v>
      </c>
      <c r="B9" s="334">
        <v>26.121122944142801</v>
      </c>
      <c r="C9" s="334">
        <v>25.874368634948624</v>
      </c>
      <c r="D9" s="334">
        <v>28.086106502902584</v>
      </c>
      <c r="E9" s="334">
        <v>23.631375984455214</v>
      </c>
      <c r="F9" s="334">
        <v>25.989179111413875</v>
      </c>
      <c r="G9" s="334">
        <v>15.459318526927749</v>
      </c>
      <c r="H9" s="204">
        <v>25.356397825287569</v>
      </c>
      <c r="I9" s="204">
        <v>27.973531652642681</v>
      </c>
      <c r="J9" s="204">
        <v>35.301884269553618</v>
      </c>
      <c r="K9" s="364"/>
      <c r="L9" s="291"/>
      <c r="M9" s="291"/>
      <c r="N9" s="291"/>
      <c r="O9" s="291"/>
      <c r="P9" s="291"/>
      <c r="Q9" s="291"/>
      <c r="R9" s="291"/>
      <c r="S9" s="291"/>
      <c r="T9" s="291"/>
    </row>
    <row r="10" spans="1:21" s="366" customFormat="1" ht="19.5" customHeight="1">
      <c r="A10" s="357" t="s">
        <v>297</v>
      </c>
      <c r="B10" s="334">
        <v>4.710168143916647</v>
      </c>
      <c r="C10" s="334">
        <v>4.7126610767946948</v>
      </c>
      <c r="D10" s="334">
        <v>4.9955273307581001</v>
      </c>
      <c r="E10" s="334">
        <v>4.8404060441513259</v>
      </c>
      <c r="F10" s="334">
        <v>4.6353781327968653</v>
      </c>
      <c r="G10" s="334">
        <v>4.0883275941139692</v>
      </c>
      <c r="H10" s="204">
        <v>3.8478617871074836</v>
      </c>
      <c r="I10" s="204">
        <v>4.8825646215649856</v>
      </c>
      <c r="J10" s="204">
        <v>4.5209957769073235</v>
      </c>
      <c r="K10" s="365"/>
      <c r="L10" s="291"/>
      <c r="M10" s="291"/>
      <c r="N10" s="291"/>
      <c r="O10" s="291"/>
      <c r="P10" s="291"/>
      <c r="Q10" s="291"/>
      <c r="R10" s="291"/>
      <c r="S10" s="291"/>
      <c r="T10" s="291"/>
    </row>
    <row r="11" spans="1:21" s="296" customFormat="1" ht="36">
      <c r="A11" s="357" t="s">
        <v>334</v>
      </c>
      <c r="B11" s="334">
        <v>4.0760400412576168</v>
      </c>
      <c r="C11" s="334">
        <v>4.099268143734724</v>
      </c>
      <c r="D11" s="334">
        <v>4.4998430416155593</v>
      </c>
      <c r="E11" s="334">
        <v>4.8289712153186386</v>
      </c>
      <c r="F11" s="334">
        <v>3.5560087922017503</v>
      </c>
      <c r="G11" s="334">
        <v>5.2053229465141824</v>
      </c>
      <c r="H11" s="204">
        <v>3.9492473677205644</v>
      </c>
      <c r="I11" s="204">
        <v>2.3345635132649374</v>
      </c>
      <c r="J11" s="204">
        <v>4.0024527529893383</v>
      </c>
      <c r="K11" s="364"/>
      <c r="L11" s="291"/>
      <c r="M11" s="291"/>
      <c r="N11" s="291"/>
      <c r="O11" s="291"/>
      <c r="P11" s="291"/>
      <c r="Q11" s="291"/>
      <c r="R11" s="291"/>
      <c r="S11" s="291"/>
      <c r="T11" s="291"/>
    </row>
    <row r="12" spans="1:21" s="296" customFormat="1" ht="22.7" customHeight="1">
      <c r="A12" s="357" t="s">
        <v>298</v>
      </c>
      <c r="B12" s="334">
        <v>12.590376989789052</v>
      </c>
      <c r="C12" s="334">
        <v>12.763175858525663</v>
      </c>
      <c r="D12" s="334">
        <v>13.371239281853024</v>
      </c>
      <c r="E12" s="334">
        <v>6.0499983581474535</v>
      </c>
      <c r="F12" s="334">
        <v>14.185348204249276</v>
      </c>
      <c r="G12" s="334">
        <v>6.3546556578912288</v>
      </c>
      <c r="H12" s="204">
        <v>17.814024061976294</v>
      </c>
      <c r="I12" s="204">
        <v>2.0070086806053036</v>
      </c>
      <c r="J12" s="204">
        <v>10.846290138235148</v>
      </c>
      <c r="K12" s="364"/>
      <c r="L12" s="291"/>
      <c r="M12" s="291"/>
      <c r="N12" s="291"/>
      <c r="O12" s="291"/>
      <c r="P12" s="291"/>
      <c r="Q12" s="291"/>
      <c r="R12" s="291"/>
      <c r="S12" s="291"/>
      <c r="T12" s="291"/>
    </row>
    <row r="13" spans="1:21" s="296" customFormat="1" ht="12.75" customHeight="1">
      <c r="A13" s="357" t="s">
        <v>299</v>
      </c>
      <c r="B13" s="334">
        <v>8.4212038327535819</v>
      </c>
      <c r="C13" s="334">
        <v>8.3571999963199577</v>
      </c>
      <c r="D13" s="334">
        <v>7.7882438819720123</v>
      </c>
      <c r="E13" s="334">
        <v>9.4263345610819727</v>
      </c>
      <c r="F13" s="334">
        <v>7.9877108699791792</v>
      </c>
      <c r="G13" s="334">
        <v>12.035713373501077</v>
      </c>
      <c r="H13" s="204">
        <v>9.2853617711477128</v>
      </c>
      <c r="I13" s="204">
        <v>10.96794878757151</v>
      </c>
      <c r="J13" s="204">
        <v>9.7600579450141751</v>
      </c>
      <c r="K13" s="364"/>
      <c r="L13" s="291"/>
      <c r="M13" s="291"/>
      <c r="N13" s="291"/>
      <c r="O13" s="291"/>
      <c r="P13" s="291"/>
      <c r="Q13" s="291"/>
      <c r="R13" s="291"/>
      <c r="S13" s="291"/>
      <c r="T13" s="291"/>
    </row>
    <row r="14" spans="1:21" s="296" customFormat="1" ht="18">
      <c r="A14" s="357" t="s">
        <v>300</v>
      </c>
      <c r="B14" s="334">
        <v>4.934017077360636</v>
      </c>
      <c r="C14" s="334">
        <v>4.9005477650895388</v>
      </c>
      <c r="D14" s="334">
        <v>4.4437059051676968</v>
      </c>
      <c r="E14" s="334">
        <v>5.3127238548924201</v>
      </c>
      <c r="F14" s="334">
        <v>5.0312429135030969</v>
      </c>
      <c r="G14" s="334">
        <v>6.0346709734849044</v>
      </c>
      <c r="H14" s="204">
        <v>4.5946688155370374</v>
      </c>
      <c r="I14" s="204">
        <v>7.2709876233665511</v>
      </c>
      <c r="J14" s="204">
        <v>5.126987533296341</v>
      </c>
      <c r="K14" s="364"/>
      <c r="L14" s="291"/>
      <c r="M14" s="291"/>
      <c r="N14" s="291"/>
      <c r="O14" s="291"/>
      <c r="P14" s="291"/>
      <c r="Q14" s="291"/>
      <c r="R14" s="291"/>
      <c r="S14" s="291"/>
      <c r="T14" s="291"/>
    </row>
    <row r="15" spans="1:21" s="296" customFormat="1" ht="30" customHeight="1">
      <c r="A15" s="357" t="s">
        <v>301</v>
      </c>
      <c r="B15" s="334">
        <v>13.029603940363184</v>
      </c>
      <c r="C15" s="334">
        <v>13.008745240157216</v>
      </c>
      <c r="D15" s="334">
        <v>11.888565492765812</v>
      </c>
      <c r="E15" s="334">
        <v>13.238979505169333</v>
      </c>
      <c r="F15" s="334">
        <v>13.762867206285803</v>
      </c>
      <c r="G15" s="334">
        <v>16.488078758331071</v>
      </c>
      <c r="H15" s="204">
        <v>10.64093124136469</v>
      </c>
      <c r="I15" s="204">
        <v>13.601276405317991</v>
      </c>
      <c r="J15" s="204">
        <v>13.596254705937433</v>
      </c>
      <c r="K15" s="364"/>
      <c r="L15" s="291"/>
      <c r="M15" s="291"/>
      <c r="N15" s="291"/>
      <c r="O15" s="291"/>
      <c r="P15" s="291"/>
      <c r="Q15" s="291"/>
      <c r="R15" s="291"/>
      <c r="S15" s="291"/>
      <c r="T15" s="291"/>
    </row>
    <row r="16" spans="1:21" s="296" customFormat="1" ht="11.25" customHeight="1">
      <c r="A16" s="358" t="s">
        <v>172</v>
      </c>
      <c r="B16" s="334">
        <v>1.5295378278034877</v>
      </c>
      <c r="C16" s="334">
        <v>1.5662148511500571</v>
      </c>
      <c r="D16" s="334">
        <v>1.7162094500314935</v>
      </c>
      <c r="E16" s="334">
        <v>1.131768838364883</v>
      </c>
      <c r="F16" s="334">
        <v>1.7031337600767174</v>
      </c>
      <c r="G16" s="334">
        <v>0.90415110810466937</v>
      </c>
      <c r="H16" s="204">
        <v>1.2333090312282908</v>
      </c>
      <c r="I16" s="204" t="s">
        <v>333</v>
      </c>
      <c r="J16" s="204">
        <v>0.79770289408092987</v>
      </c>
      <c r="K16" s="364"/>
      <c r="L16" s="291"/>
      <c r="M16" s="291"/>
      <c r="N16" s="291"/>
      <c r="O16" s="291"/>
      <c r="P16" s="291"/>
      <c r="Q16" s="291"/>
      <c r="R16" s="291"/>
      <c r="S16" s="291"/>
      <c r="T16" s="291"/>
    </row>
    <row r="17" spans="1:21" s="296" customFormat="1" ht="11.25" customHeight="1">
      <c r="A17" s="358" t="s">
        <v>302</v>
      </c>
      <c r="B17" s="334">
        <v>1.6341257592762688</v>
      </c>
      <c r="C17" s="334">
        <v>1.6542121399634118</v>
      </c>
      <c r="D17" s="334">
        <v>1.6376565289822782</v>
      </c>
      <c r="E17" s="334">
        <v>1.4823496830570599</v>
      </c>
      <c r="F17" s="334">
        <v>1.7404206764699184</v>
      </c>
      <c r="G17" s="334">
        <v>2.1108938578806979</v>
      </c>
      <c r="H17" s="204">
        <v>1.2870748264435565</v>
      </c>
      <c r="I17" s="204">
        <v>0.50711919864083044</v>
      </c>
      <c r="J17" s="204">
        <v>1.3793143149033162</v>
      </c>
      <c r="K17" s="364"/>
      <c r="L17" s="291"/>
      <c r="M17" s="291"/>
      <c r="N17" s="291"/>
      <c r="O17" s="291"/>
      <c r="P17" s="291"/>
      <c r="Q17" s="291"/>
      <c r="R17" s="291"/>
      <c r="S17" s="291"/>
      <c r="T17" s="291"/>
    </row>
    <row r="18" spans="1:21" s="296" customFormat="1" ht="11.25" customHeight="1">
      <c r="A18" s="357" t="s">
        <v>189</v>
      </c>
      <c r="B18" s="334">
        <v>5.2847404948192223</v>
      </c>
      <c r="C18" s="334">
        <v>5.1113309267946194</v>
      </c>
      <c r="D18" s="334">
        <v>4.8832779642230264</v>
      </c>
      <c r="E18" s="334">
        <v>7.4966006901469262</v>
      </c>
      <c r="F18" s="334">
        <v>4.3651255649408869</v>
      </c>
      <c r="G18" s="334">
        <v>6.2680659830847167</v>
      </c>
      <c r="H18" s="204">
        <v>5.5566867667009952</v>
      </c>
      <c r="I18" s="204">
        <v>17.947567135806967</v>
      </c>
      <c r="J18" s="204">
        <v>6.0047262495213447</v>
      </c>
      <c r="K18" s="364"/>
      <c r="L18" s="291"/>
      <c r="M18" s="291"/>
      <c r="N18" s="291"/>
      <c r="O18" s="291"/>
      <c r="P18" s="291"/>
      <c r="Q18" s="291"/>
      <c r="R18" s="291"/>
      <c r="S18" s="291"/>
      <c r="T18" s="291"/>
    </row>
    <row r="19" spans="1:21" s="296" customFormat="1" ht="20.100000000000001" customHeight="1">
      <c r="A19" s="357" t="s">
        <v>303</v>
      </c>
      <c r="B19" s="334">
        <v>0.43912024924302034</v>
      </c>
      <c r="C19" s="334">
        <v>0.4513117448731187</v>
      </c>
      <c r="D19" s="334">
        <v>0.47431475173451632</v>
      </c>
      <c r="E19" s="334">
        <v>0.19043590866795654</v>
      </c>
      <c r="F19" s="334">
        <v>0.57376704922065924</v>
      </c>
      <c r="G19" s="334">
        <v>0.32562842101593276</v>
      </c>
      <c r="H19" s="204" t="s">
        <v>198</v>
      </c>
      <c r="I19" s="204" t="s">
        <v>198</v>
      </c>
      <c r="J19" s="204" t="s">
        <v>198</v>
      </c>
      <c r="K19" s="295"/>
      <c r="L19" s="291"/>
      <c r="M19" s="291"/>
      <c r="N19" s="291"/>
      <c r="O19" s="291"/>
      <c r="P19" s="291"/>
      <c r="Q19" s="291"/>
      <c r="R19" s="291"/>
      <c r="S19" s="291"/>
      <c r="T19" s="291"/>
    </row>
    <row r="20" spans="1:21" s="296" customFormat="1" ht="18.95" customHeight="1">
      <c r="A20" s="357" t="s">
        <v>304</v>
      </c>
      <c r="B20" s="334">
        <v>0.45878350592209627</v>
      </c>
      <c r="C20" s="334">
        <v>0.47324147568783803</v>
      </c>
      <c r="D20" s="334">
        <v>0.16280855847296508</v>
      </c>
      <c r="E20" s="334">
        <v>1.1205396366565734</v>
      </c>
      <c r="F20" s="334">
        <v>0.37287873260651527</v>
      </c>
      <c r="G20" s="334">
        <v>2.7994744693096454</v>
      </c>
      <c r="H20" s="204" t="s">
        <v>295</v>
      </c>
      <c r="I20" s="204" t="s">
        <v>295</v>
      </c>
      <c r="J20" s="204">
        <v>9.7566520723248798E-2</v>
      </c>
      <c r="K20" s="295"/>
      <c r="L20" s="291"/>
      <c r="M20" s="291"/>
      <c r="N20" s="291"/>
      <c r="O20" s="291"/>
      <c r="P20" s="291"/>
      <c r="Q20" s="291"/>
      <c r="R20" s="291"/>
      <c r="S20" s="291"/>
      <c r="T20" s="291"/>
    </row>
    <row r="21" spans="1:21" s="296" customFormat="1" ht="19.5" customHeight="1">
      <c r="A21" s="357" t="s">
        <v>305</v>
      </c>
      <c r="B21" s="334">
        <v>5.5685578568053415</v>
      </c>
      <c r="C21" s="334">
        <v>5.6074135938445187</v>
      </c>
      <c r="D21" s="334">
        <v>4.4416330958082533</v>
      </c>
      <c r="E21" s="334">
        <v>7.290044955164916</v>
      </c>
      <c r="F21" s="334">
        <v>5.6458885023994512</v>
      </c>
      <c r="G21" s="334">
        <v>7.5023700897194319</v>
      </c>
      <c r="H21" s="204">
        <v>5.9614653652895404</v>
      </c>
      <c r="I21" s="204">
        <v>4.058119141330903</v>
      </c>
      <c r="J21" s="204">
        <v>4.7377736712341845</v>
      </c>
      <c r="K21" s="295"/>
      <c r="L21" s="291"/>
      <c r="M21" s="291"/>
      <c r="N21" s="291"/>
      <c r="O21" s="291"/>
      <c r="P21" s="291"/>
      <c r="Q21" s="291"/>
      <c r="R21" s="291"/>
      <c r="S21" s="291"/>
      <c r="T21" s="291"/>
    </row>
    <row r="22" spans="1:21" s="296" customFormat="1" ht="11.25" customHeight="1">
      <c r="A22" s="358" t="s">
        <v>306</v>
      </c>
      <c r="B22" s="334">
        <v>4.0746338229917205</v>
      </c>
      <c r="C22" s="334">
        <v>4.2241787314876671</v>
      </c>
      <c r="D22" s="334">
        <v>4.8495819988597821</v>
      </c>
      <c r="E22" s="334">
        <v>6.3775417673395198</v>
      </c>
      <c r="F22" s="334">
        <v>3.3260555686670719</v>
      </c>
      <c r="G22" s="350" t="s">
        <v>295</v>
      </c>
      <c r="H22" s="204">
        <v>5.1032044211747776</v>
      </c>
      <c r="I22" s="208" t="s">
        <v>295</v>
      </c>
      <c r="J22" s="208" t="s">
        <v>295</v>
      </c>
      <c r="K22" s="295"/>
      <c r="L22" s="291"/>
      <c r="M22" s="291"/>
      <c r="N22" s="291"/>
      <c r="O22" s="291"/>
      <c r="P22" s="291"/>
      <c r="Q22" s="291"/>
      <c r="R22" s="291"/>
      <c r="S22" s="291"/>
      <c r="T22" s="291"/>
    </row>
    <row r="23" spans="1:21" s="296" customFormat="1" ht="11.25" customHeight="1">
      <c r="A23" s="358" t="s">
        <v>307</v>
      </c>
      <c r="B23" s="334">
        <v>0.33448291932335827</v>
      </c>
      <c r="C23" s="334">
        <v>0.34313823270689114</v>
      </c>
      <c r="D23" s="334">
        <v>0.35905825723128321</v>
      </c>
      <c r="E23" s="334">
        <v>0.89618828254965299</v>
      </c>
      <c r="F23" s="334">
        <v>0.15152170407912188</v>
      </c>
      <c r="G23" s="334">
        <v>0.71088069537653331</v>
      </c>
      <c r="H23" s="204">
        <v>0.22241483732392472</v>
      </c>
      <c r="I23" s="204">
        <v>0.15740731967939717</v>
      </c>
      <c r="J23" s="204">
        <v>6.9009363963841205E-2</v>
      </c>
      <c r="K23" s="295"/>
      <c r="L23" s="291"/>
      <c r="M23" s="291"/>
      <c r="N23" s="291"/>
      <c r="O23" s="291"/>
      <c r="P23" s="291"/>
      <c r="Q23" s="291"/>
      <c r="R23" s="291"/>
      <c r="S23" s="291"/>
      <c r="T23" s="291"/>
    </row>
    <row r="24" spans="1:21" s="296" customFormat="1" ht="11.25" customHeight="1">
      <c r="A24" s="358" t="s">
        <v>308</v>
      </c>
      <c r="B24" s="334">
        <v>1.5618623813702492</v>
      </c>
      <c r="C24" s="334">
        <v>1.5947583413424473</v>
      </c>
      <c r="D24" s="334">
        <v>1.1115633739445028</v>
      </c>
      <c r="E24" s="334">
        <v>2.6909740480066318</v>
      </c>
      <c r="F24" s="334">
        <v>1.0421544798075042</v>
      </c>
      <c r="G24" s="334">
        <v>8.5569343691494346</v>
      </c>
      <c r="H24" s="204">
        <v>1.7053688099145086</v>
      </c>
      <c r="I24" s="204" t="s">
        <v>198</v>
      </c>
      <c r="J24" s="204" t="s">
        <v>198</v>
      </c>
      <c r="K24" s="295"/>
      <c r="L24" s="291"/>
      <c r="M24" s="291"/>
      <c r="N24" s="291"/>
      <c r="O24" s="291"/>
      <c r="P24" s="291"/>
      <c r="Q24" s="291"/>
      <c r="R24" s="291"/>
      <c r="S24" s="291"/>
      <c r="T24" s="291"/>
    </row>
    <row r="25" spans="1:21" s="296" customFormat="1" ht="11.25" customHeight="1">
      <c r="A25" s="358" t="s">
        <v>309</v>
      </c>
      <c r="B25" s="334">
        <v>2.1427241610476973</v>
      </c>
      <c r="C25" s="334">
        <v>2.1968265068634176</v>
      </c>
      <c r="D25" s="334">
        <v>2.2309580278616461</v>
      </c>
      <c r="E25" s="334">
        <v>0.58242486899563539</v>
      </c>
      <c r="F25" s="334">
        <v>2.9919906727195209</v>
      </c>
      <c r="G25" s="334">
        <v>0.92796240307268574</v>
      </c>
      <c r="H25" s="204">
        <v>0.71520433818918394</v>
      </c>
      <c r="I25" s="204">
        <v>1.5912445104946493</v>
      </c>
      <c r="J25" s="204">
        <v>0.20310922511295523</v>
      </c>
      <c r="K25" s="295"/>
      <c r="L25" s="291"/>
      <c r="M25" s="291"/>
      <c r="N25" s="291"/>
      <c r="O25" s="291"/>
      <c r="P25" s="291"/>
      <c r="Q25" s="291"/>
      <c r="R25" s="291"/>
      <c r="S25" s="291"/>
      <c r="T25" s="291"/>
    </row>
    <row r="26" spans="1:21" s="296" customFormat="1" ht="5.0999999999999996" customHeight="1" thickBot="1">
      <c r="A26" s="231"/>
      <c r="B26" s="231"/>
      <c r="C26" s="231"/>
      <c r="D26" s="231"/>
      <c r="E26" s="231"/>
      <c r="F26" s="231"/>
      <c r="G26" s="231"/>
      <c r="H26" s="231"/>
      <c r="I26" s="231"/>
      <c r="J26" s="231"/>
      <c r="K26" s="364"/>
      <c r="L26" s="364"/>
      <c r="M26" s="364"/>
      <c r="N26" s="364"/>
      <c r="O26" s="384"/>
      <c r="P26" s="384"/>
      <c r="Q26" s="384"/>
      <c r="R26" s="384"/>
      <c r="S26" s="384"/>
      <c r="T26" s="384"/>
    </row>
    <row r="27" spans="1:21" s="296" customFormat="1" ht="6" customHeight="1" thickTop="1">
      <c r="A27" s="324"/>
      <c r="B27" s="553"/>
      <c r="C27" s="553"/>
      <c r="D27" s="553"/>
      <c r="E27" s="553"/>
      <c r="F27" s="553"/>
      <c r="G27" s="553"/>
      <c r="H27" s="553"/>
      <c r="I27" s="315"/>
      <c r="J27" s="315"/>
      <c r="K27" s="364"/>
      <c r="L27" s="364"/>
      <c r="M27" s="364"/>
      <c r="N27" s="364"/>
      <c r="O27" s="384"/>
      <c r="P27" s="384"/>
      <c r="Q27" s="384"/>
      <c r="R27" s="384"/>
      <c r="S27" s="384"/>
      <c r="T27" s="384"/>
    </row>
    <row r="28" spans="1:21" s="299" customFormat="1" ht="15" customHeight="1">
      <c r="A28" s="359"/>
      <c r="B28" s="295"/>
      <c r="C28" s="295"/>
      <c r="D28" s="295"/>
      <c r="E28" s="295"/>
      <c r="F28" s="295"/>
      <c r="G28" s="295"/>
      <c r="H28" s="295"/>
      <c r="I28" s="295"/>
      <c r="J28" s="295"/>
      <c r="K28" s="364"/>
      <c r="L28" s="364"/>
      <c r="M28" s="364"/>
      <c r="N28" s="364"/>
      <c r="O28" s="384"/>
      <c r="P28" s="384"/>
      <c r="Q28" s="384"/>
      <c r="R28" s="384"/>
      <c r="S28" s="384"/>
      <c r="T28" s="384"/>
    </row>
    <row r="29" spans="1:21" s="305" customFormat="1" ht="11.25" customHeight="1">
      <c r="A29" s="296"/>
      <c r="B29" s="367"/>
      <c r="C29" s="367"/>
      <c r="D29" s="367"/>
      <c r="E29" s="367"/>
      <c r="F29" s="367"/>
      <c r="G29" s="367"/>
      <c r="H29" s="367"/>
      <c r="I29" s="367"/>
      <c r="J29" s="367"/>
      <c r="K29" s="364"/>
      <c r="L29" s="364"/>
      <c r="M29" s="364"/>
      <c r="N29" s="364"/>
      <c r="O29" s="384"/>
      <c r="P29" s="384"/>
      <c r="Q29" s="384"/>
      <c r="R29" s="384"/>
      <c r="S29" s="384"/>
      <c r="T29" s="384"/>
      <c r="U29" s="384"/>
    </row>
    <row r="30" spans="1:21" s="305" customFormat="1" ht="11.25" customHeight="1">
      <c r="A30" s="296"/>
      <c r="B30" s="367"/>
      <c r="C30" s="367"/>
      <c r="D30" s="367"/>
      <c r="E30" s="367"/>
      <c r="F30" s="367"/>
      <c r="G30" s="367"/>
      <c r="H30" s="367"/>
      <c r="I30" s="367"/>
      <c r="J30" s="367"/>
      <c r="K30" s="364"/>
      <c r="L30" s="364"/>
      <c r="M30" s="364"/>
      <c r="N30" s="364"/>
      <c r="O30" s="384"/>
      <c r="P30" s="384"/>
      <c r="Q30" s="384"/>
      <c r="R30" s="384"/>
      <c r="S30" s="384"/>
      <c r="T30" s="384"/>
      <c r="U30" s="384"/>
    </row>
    <row r="31" spans="1:21" s="305" customFormat="1" ht="6" customHeight="1">
      <c r="A31" s="296"/>
      <c r="B31" s="367"/>
      <c r="C31" s="367"/>
      <c r="D31" s="367"/>
      <c r="E31" s="367"/>
      <c r="F31" s="367"/>
      <c r="G31" s="367"/>
      <c r="H31" s="367"/>
      <c r="I31" s="367"/>
      <c r="J31" s="367"/>
      <c r="K31" s="364"/>
      <c r="L31" s="364"/>
      <c r="M31" s="364"/>
      <c r="N31" s="364"/>
      <c r="O31" s="384"/>
      <c r="P31" s="384"/>
      <c r="Q31" s="384"/>
      <c r="R31" s="384"/>
      <c r="S31" s="384"/>
      <c r="T31" s="384"/>
      <c r="U31" s="384"/>
    </row>
    <row r="32" spans="1:21" s="305" customFormat="1" ht="9" customHeight="1">
      <c r="A32" s="296"/>
      <c r="B32" s="367"/>
      <c r="C32" s="367"/>
      <c r="D32" s="367"/>
      <c r="E32" s="367"/>
      <c r="F32" s="367"/>
      <c r="G32" s="367"/>
      <c r="H32" s="367"/>
      <c r="I32" s="367"/>
      <c r="J32" s="367"/>
      <c r="K32" s="364"/>
      <c r="L32" s="364"/>
      <c r="M32" s="364"/>
      <c r="N32" s="364"/>
      <c r="O32" s="384"/>
      <c r="P32" s="384"/>
      <c r="Q32" s="384"/>
      <c r="R32" s="384"/>
      <c r="S32" s="384"/>
      <c r="T32" s="384"/>
      <c r="U32" s="384"/>
    </row>
    <row r="33" spans="1:21" s="305" customFormat="1">
      <c r="A33" s="296"/>
      <c r="B33" s="296"/>
      <c r="C33" s="296"/>
      <c r="D33" s="296"/>
      <c r="E33" s="296"/>
      <c r="F33" s="296"/>
      <c r="G33" s="296"/>
      <c r="H33" s="296"/>
      <c r="I33" s="296"/>
      <c r="J33" s="296"/>
      <c r="K33" s="384"/>
      <c r="L33" s="384"/>
      <c r="M33" s="384"/>
      <c r="N33" s="384"/>
      <c r="O33" s="384"/>
      <c r="P33" s="384"/>
      <c r="Q33" s="384"/>
      <c r="R33" s="384"/>
      <c r="S33" s="384"/>
      <c r="T33" s="384"/>
      <c r="U33" s="384"/>
    </row>
    <row r="34" spans="1:21" s="305" customFormat="1">
      <c r="A34" s="296"/>
      <c r="B34" s="296"/>
      <c r="C34" s="296"/>
      <c r="D34" s="296"/>
      <c r="E34" s="296"/>
      <c r="F34" s="296"/>
      <c r="G34" s="296"/>
      <c r="H34" s="296"/>
      <c r="I34" s="296"/>
      <c r="J34" s="296"/>
      <c r="K34" s="384"/>
      <c r="L34" s="384"/>
      <c r="M34" s="384"/>
      <c r="N34" s="384"/>
      <c r="O34" s="384"/>
      <c r="P34" s="384"/>
      <c r="Q34" s="384"/>
      <c r="R34" s="384"/>
      <c r="S34" s="384"/>
      <c r="T34" s="384"/>
      <c r="U34" s="384"/>
    </row>
    <row r="35" spans="1:21" s="305" customFormat="1">
      <c r="A35" s="296"/>
      <c r="B35" s="296"/>
      <c r="C35" s="296"/>
      <c r="D35" s="296"/>
      <c r="E35" s="296"/>
      <c r="F35" s="296"/>
      <c r="G35" s="296"/>
      <c r="H35" s="296"/>
      <c r="I35" s="296"/>
      <c r="J35" s="296"/>
      <c r="K35" s="384"/>
      <c r="L35" s="384"/>
      <c r="M35" s="384"/>
      <c r="N35" s="384"/>
      <c r="O35" s="384"/>
      <c r="P35" s="384"/>
      <c r="Q35" s="384"/>
      <c r="R35" s="384"/>
      <c r="S35" s="384"/>
      <c r="T35" s="384"/>
      <c r="U35" s="384"/>
    </row>
    <row r="36" spans="1:21" s="305" customFormat="1">
      <c r="A36" s="296"/>
      <c r="B36" s="296"/>
      <c r="C36" s="296"/>
      <c r="D36" s="296"/>
      <c r="E36" s="296"/>
      <c r="F36" s="296"/>
      <c r="G36" s="296"/>
      <c r="H36" s="296"/>
      <c r="I36" s="296"/>
      <c r="J36" s="296"/>
      <c r="K36" s="384"/>
      <c r="L36" s="384"/>
      <c r="M36" s="384"/>
      <c r="N36" s="384"/>
      <c r="O36" s="384"/>
      <c r="P36" s="384"/>
      <c r="Q36" s="384"/>
      <c r="R36" s="384"/>
      <c r="S36" s="384"/>
      <c r="T36" s="384"/>
      <c r="U36" s="384"/>
    </row>
    <row r="37" spans="1:21" s="305" customFormat="1">
      <c r="A37" s="296"/>
      <c r="B37" s="296"/>
      <c r="C37" s="296"/>
      <c r="D37" s="296"/>
      <c r="E37" s="296"/>
      <c r="F37" s="296"/>
      <c r="G37" s="296"/>
      <c r="H37" s="296"/>
      <c r="I37" s="296"/>
      <c r="J37" s="296"/>
      <c r="K37" s="384"/>
      <c r="L37" s="384"/>
      <c r="M37" s="384"/>
      <c r="N37" s="384"/>
      <c r="O37" s="384"/>
      <c r="P37" s="384"/>
      <c r="Q37" s="384"/>
      <c r="R37" s="384"/>
      <c r="S37" s="384"/>
      <c r="T37" s="384"/>
      <c r="U37" s="384"/>
    </row>
    <row r="38" spans="1:21" s="305" customFormat="1">
      <c r="A38" s="296"/>
      <c r="B38" s="296"/>
      <c r="C38" s="296"/>
      <c r="D38" s="296"/>
      <c r="E38" s="296"/>
      <c r="F38" s="296"/>
      <c r="G38" s="296"/>
      <c r="H38" s="296"/>
      <c r="I38" s="296"/>
      <c r="J38" s="296"/>
      <c r="K38" s="384"/>
      <c r="L38" s="384"/>
      <c r="M38" s="384"/>
      <c r="N38" s="384"/>
      <c r="O38" s="384"/>
      <c r="P38" s="384"/>
      <c r="Q38" s="384"/>
      <c r="R38" s="384"/>
      <c r="S38" s="384"/>
      <c r="T38" s="384"/>
      <c r="U38" s="384"/>
    </row>
    <row r="39" spans="1:21" s="305" customFormat="1">
      <c r="A39" s="296"/>
      <c r="B39" s="296"/>
      <c r="C39" s="296"/>
      <c r="D39" s="296"/>
      <c r="E39" s="296"/>
      <c r="F39" s="296"/>
      <c r="G39" s="296"/>
      <c r="H39" s="296"/>
      <c r="I39" s="296"/>
      <c r="J39" s="296"/>
      <c r="K39" s="384"/>
      <c r="L39" s="384"/>
      <c r="M39" s="384"/>
      <c r="N39" s="384"/>
      <c r="O39" s="384"/>
      <c r="P39" s="384"/>
      <c r="Q39" s="384"/>
      <c r="R39" s="384"/>
      <c r="S39" s="384"/>
      <c r="T39" s="384"/>
      <c r="U39" s="384"/>
    </row>
    <row r="40" spans="1:21" s="305" customFormat="1">
      <c r="A40" s="296"/>
      <c r="B40" s="296"/>
      <c r="C40" s="296"/>
      <c r="D40" s="296"/>
      <c r="E40" s="296"/>
      <c r="F40" s="296"/>
      <c r="G40" s="296"/>
      <c r="H40" s="296"/>
      <c r="I40" s="296"/>
      <c r="J40" s="296"/>
      <c r="K40" s="384"/>
      <c r="L40" s="384"/>
      <c r="M40" s="384"/>
      <c r="N40" s="384"/>
      <c r="O40" s="384"/>
      <c r="P40" s="384"/>
      <c r="Q40" s="384"/>
      <c r="R40" s="384"/>
      <c r="S40" s="384"/>
      <c r="T40" s="384"/>
      <c r="U40" s="384"/>
    </row>
    <row r="41" spans="1:21" s="305" customFormat="1">
      <c r="A41" s="296"/>
      <c r="B41" s="296"/>
      <c r="C41" s="296"/>
      <c r="D41" s="296"/>
      <c r="E41" s="296"/>
      <c r="F41" s="296"/>
      <c r="G41" s="296"/>
      <c r="H41" s="296"/>
      <c r="I41" s="296"/>
      <c r="J41" s="296"/>
      <c r="K41" s="384"/>
      <c r="L41" s="384"/>
      <c r="M41" s="384"/>
      <c r="N41" s="384"/>
      <c r="O41" s="384"/>
      <c r="P41" s="384"/>
      <c r="Q41" s="384"/>
      <c r="R41" s="384"/>
      <c r="S41" s="384"/>
      <c r="T41" s="384"/>
      <c r="U41" s="384"/>
    </row>
    <row r="42" spans="1:21" s="305" customFormat="1">
      <c r="A42" s="296"/>
      <c r="B42" s="296"/>
      <c r="C42" s="296"/>
      <c r="D42" s="296"/>
      <c r="E42" s="296"/>
      <c r="F42" s="296"/>
      <c r="G42" s="296"/>
      <c r="H42" s="296"/>
      <c r="I42" s="296"/>
      <c r="J42" s="296"/>
      <c r="K42" s="384"/>
      <c r="L42" s="384"/>
      <c r="M42" s="384"/>
      <c r="N42" s="384"/>
      <c r="O42" s="384"/>
      <c r="P42" s="384"/>
      <c r="Q42" s="384"/>
      <c r="R42" s="384"/>
      <c r="S42" s="384"/>
      <c r="T42" s="384"/>
      <c r="U42" s="384"/>
    </row>
    <row r="43" spans="1:21" s="305" customFormat="1">
      <c r="A43" s="296"/>
      <c r="B43" s="296"/>
      <c r="C43" s="296"/>
      <c r="D43" s="296"/>
      <c r="E43" s="296"/>
      <c r="F43" s="296"/>
      <c r="G43" s="296"/>
      <c r="H43" s="296"/>
      <c r="I43" s="296"/>
      <c r="J43" s="296"/>
      <c r="K43" s="384"/>
      <c r="L43" s="384"/>
      <c r="M43" s="384"/>
      <c r="N43" s="384"/>
      <c r="O43" s="384"/>
      <c r="P43" s="384"/>
      <c r="Q43" s="384"/>
      <c r="R43" s="384"/>
      <c r="S43" s="384"/>
      <c r="T43" s="384"/>
      <c r="U43" s="384"/>
    </row>
    <row r="44" spans="1:21" s="305" customFormat="1">
      <c r="A44" s="296"/>
      <c r="B44" s="296"/>
      <c r="C44" s="296"/>
      <c r="D44" s="296"/>
      <c r="E44" s="296"/>
      <c r="F44" s="296"/>
      <c r="G44" s="296"/>
      <c r="H44" s="296"/>
      <c r="I44" s="296"/>
      <c r="J44" s="296"/>
      <c r="K44" s="384"/>
      <c r="L44" s="384"/>
      <c r="M44" s="384"/>
      <c r="N44" s="384"/>
      <c r="O44" s="384"/>
      <c r="P44" s="384"/>
      <c r="Q44" s="384"/>
      <c r="R44" s="384"/>
      <c r="S44" s="384"/>
      <c r="T44" s="384"/>
      <c r="U44" s="384"/>
    </row>
    <row r="45" spans="1:21" s="305" customFormat="1">
      <c r="A45" s="296"/>
      <c r="B45" s="296"/>
      <c r="C45" s="296"/>
      <c r="D45" s="296"/>
      <c r="E45" s="296"/>
      <c r="F45" s="296"/>
      <c r="G45" s="296"/>
      <c r="H45" s="296"/>
      <c r="I45" s="296"/>
      <c r="J45" s="296"/>
      <c r="K45" s="384"/>
      <c r="L45" s="384"/>
      <c r="M45" s="384"/>
      <c r="N45" s="384"/>
      <c r="O45" s="384"/>
      <c r="P45" s="384"/>
      <c r="Q45" s="384"/>
      <c r="R45" s="384"/>
      <c r="S45" s="384"/>
      <c r="T45" s="384"/>
      <c r="U45" s="384"/>
    </row>
    <row r="46" spans="1:21" s="305" customFormat="1">
      <c r="A46" s="296"/>
      <c r="B46" s="296"/>
      <c r="C46" s="296"/>
      <c r="D46" s="296"/>
      <c r="E46" s="296"/>
      <c r="F46" s="296"/>
      <c r="G46" s="296"/>
      <c r="H46" s="296"/>
      <c r="I46" s="296"/>
      <c r="J46" s="296"/>
      <c r="K46" s="384"/>
      <c r="L46" s="384"/>
      <c r="M46" s="384"/>
      <c r="N46" s="384"/>
      <c r="O46" s="384"/>
      <c r="P46" s="384"/>
      <c r="Q46" s="384"/>
      <c r="R46" s="384"/>
      <c r="S46" s="384"/>
      <c r="T46" s="384"/>
      <c r="U46" s="384"/>
    </row>
    <row r="47" spans="1:21" s="305" customFormat="1">
      <c r="A47" s="296"/>
      <c r="B47" s="296"/>
      <c r="C47" s="296"/>
      <c r="D47" s="296"/>
      <c r="E47" s="296"/>
      <c r="F47" s="296"/>
      <c r="G47" s="296"/>
      <c r="H47" s="296"/>
      <c r="I47" s="296"/>
      <c r="J47" s="296"/>
      <c r="K47" s="384"/>
      <c r="L47" s="384"/>
      <c r="M47" s="384"/>
      <c r="N47" s="384"/>
      <c r="O47" s="384"/>
      <c r="P47" s="384"/>
      <c r="Q47" s="384"/>
      <c r="R47" s="384"/>
      <c r="S47" s="384"/>
      <c r="T47" s="384"/>
      <c r="U47" s="384"/>
    </row>
    <row r="48" spans="1:21" s="305" customFormat="1">
      <c r="A48" s="296"/>
      <c r="B48" s="296"/>
      <c r="C48" s="296"/>
      <c r="D48" s="296"/>
      <c r="E48" s="296"/>
      <c r="F48" s="296"/>
      <c r="G48" s="296"/>
      <c r="H48" s="296"/>
      <c r="I48" s="296"/>
      <c r="J48" s="296"/>
      <c r="K48" s="384"/>
      <c r="L48" s="384"/>
      <c r="M48" s="384"/>
      <c r="N48" s="384"/>
      <c r="O48" s="384"/>
      <c r="P48" s="384"/>
      <c r="Q48" s="384"/>
      <c r="R48" s="384"/>
      <c r="S48" s="384"/>
      <c r="T48" s="384"/>
      <c r="U48" s="384"/>
    </row>
    <row r="49" spans="1:21" s="305" customFormat="1">
      <c r="A49" s="296"/>
      <c r="B49" s="296"/>
      <c r="C49" s="296"/>
      <c r="D49" s="296"/>
      <c r="E49" s="296"/>
      <c r="F49" s="296"/>
      <c r="G49" s="296"/>
      <c r="H49" s="296"/>
      <c r="I49" s="296"/>
      <c r="J49" s="296"/>
      <c r="K49" s="384"/>
      <c r="L49" s="384"/>
      <c r="M49" s="384"/>
      <c r="N49" s="384"/>
      <c r="O49" s="384"/>
      <c r="P49" s="384"/>
      <c r="Q49" s="384"/>
      <c r="R49" s="384"/>
      <c r="S49" s="384"/>
      <c r="T49" s="384"/>
      <c r="U49" s="384"/>
    </row>
    <row r="50" spans="1:21" s="305" customFormat="1">
      <c r="A50" s="296"/>
      <c r="B50" s="296"/>
      <c r="C50" s="296"/>
      <c r="D50" s="296"/>
      <c r="E50" s="296"/>
      <c r="F50" s="296"/>
      <c r="G50" s="296"/>
      <c r="H50" s="296"/>
      <c r="I50" s="296"/>
      <c r="J50" s="296"/>
      <c r="K50" s="384"/>
      <c r="L50" s="384"/>
      <c r="M50" s="384"/>
      <c r="N50" s="384"/>
      <c r="O50" s="384"/>
      <c r="P50" s="384"/>
      <c r="Q50" s="384"/>
      <c r="R50" s="384"/>
      <c r="S50" s="384"/>
      <c r="T50" s="384"/>
      <c r="U50" s="384"/>
    </row>
    <row r="51" spans="1:21" s="305" customFormat="1">
      <c r="A51" s="296"/>
      <c r="B51" s="296"/>
      <c r="C51" s="296"/>
      <c r="D51" s="296"/>
      <c r="E51" s="296"/>
      <c r="F51" s="296"/>
      <c r="G51" s="296"/>
      <c r="H51" s="296"/>
      <c r="I51" s="296"/>
      <c r="J51" s="296"/>
      <c r="K51" s="384"/>
      <c r="L51" s="384"/>
      <c r="M51" s="384"/>
      <c r="N51" s="384"/>
      <c r="O51" s="384"/>
      <c r="P51" s="384"/>
      <c r="Q51" s="384"/>
      <c r="R51" s="384"/>
      <c r="S51" s="384"/>
      <c r="T51" s="384"/>
      <c r="U51" s="384"/>
    </row>
    <row r="52" spans="1:21" s="305" customFormat="1">
      <c r="A52" s="296"/>
      <c r="B52" s="296"/>
      <c r="C52" s="296"/>
      <c r="D52" s="296"/>
      <c r="E52" s="296"/>
      <c r="F52" s="296"/>
      <c r="G52" s="296"/>
      <c r="H52" s="296"/>
      <c r="I52" s="296"/>
      <c r="J52" s="296"/>
      <c r="K52" s="384"/>
      <c r="L52" s="384"/>
      <c r="M52" s="384"/>
      <c r="N52" s="384"/>
      <c r="O52" s="384"/>
      <c r="P52" s="384"/>
      <c r="Q52" s="384"/>
      <c r="R52" s="384"/>
      <c r="S52" s="384"/>
      <c r="T52" s="384"/>
      <c r="U52" s="384"/>
    </row>
    <row r="53" spans="1:21" s="305" customFormat="1">
      <c r="A53" s="296"/>
      <c r="B53" s="296"/>
      <c r="C53" s="296"/>
      <c r="D53" s="296"/>
      <c r="E53" s="296"/>
      <c r="F53" s="296"/>
      <c r="G53" s="296"/>
      <c r="H53" s="296"/>
      <c r="I53" s="296"/>
      <c r="J53" s="296"/>
      <c r="K53" s="384"/>
      <c r="L53" s="384"/>
      <c r="M53" s="384"/>
      <c r="N53" s="384"/>
      <c r="O53" s="384"/>
      <c r="P53" s="384"/>
      <c r="Q53" s="384"/>
      <c r="R53" s="384"/>
      <c r="S53" s="384"/>
      <c r="T53" s="384"/>
      <c r="U53" s="384"/>
    </row>
    <row r="54" spans="1:21" s="305" customFormat="1">
      <c r="A54" s="296"/>
      <c r="B54" s="296"/>
      <c r="C54" s="296"/>
      <c r="D54" s="296"/>
      <c r="E54" s="296"/>
      <c r="F54" s="296"/>
      <c r="G54" s="296"/>
      <c r="H54" s="296"/>
      <c r="I54" s="296"/>
      <c r="J54" s="296"/>
      <c r="K54" s="384"/>
      <c r="L54" s="384"/>
      <c r="M54" s="384"/>
      <c r="N54" s="384"/>
      <c r="O54" s="384"/>
      <c r="P54" s="384"/>
      <c r="Q54" s="384"/>
      <c r="R54" s="384"/>
      <c r="S54" s="384"/>
      <c r="T54" s="384"/>
      <c r="U54" s="384"/>
    </row>
    <row r="55" spans="1:21" s="305" customFormat="1">
      <c r="A55" s="296"/>
      <c r="B55" s="296"/>
      <c r="C55" s="296"/>
      <c r="D55" s="296"/>
      <c r="E55" s="296"/>
      <c r="F55" s="296"/>
      <c r="G55" s="296"/>
      <c r="H55" s="296"/>
      <c r="I55" s="296"/>
      <c r="J55" s="296"/>
      <c r="K55" s="384"/>
      <c r="L55" s="384"/>
      <c r="M55" s="384"/>
      <c r="N55" s="384"/>
      <c r="O55" s="384"/>
      <c r="P55" s="384"/>
      <c r="Q55" s="384"/>
      <c r="R55" s="384"/>
      <c r="S55" s="384"/>
      <c r="T55" s="384"/>
      <c r="U55" s="384"/>
    </row>
    <row r="56" spans="1:21" s="305" customFormat="1">
      <c r="A56" s="296"/>
      <c r="B56" s="296"/>
      <c r="C56" s="296"/>
      <c r="D56" s="296"/>
      <c r="E56" s="296"/>
      <c r="F56" s="296"/>
      <c r="G56" s="296"/>
      <c r="H56" s="296"/>
      <c r="I56" s="296"/>
      <c r="J56" s="296"/>
      <c r="K56" s="384"/>
      <c r="L56" s="384"/>
      <c r="M56" s="384"/>
      <c r="N56" s="384"/>
      <c r="O56" s="384"/>
      <c r="P56" s="384"/>
      <c r="Q56" s="384"/>
      <c r="R56" s="384"/>
      <c r="S56" s="384"/>
      <c r="T56" s="384"/>
      <c r="U56" s="384"/>
    </row>
    <row r="57" spans="1:21" s="305" customFormat="1">
      <c r="A57" s="296"/>
      <c r="B57" s="296"/>
      <c r="C57" s="296"/>
      <c r="D57" s="296"/>
      <c r="E57" s="296"/>
      <c r="F57" s="296"/>
      <c r="G57" s="296"/>
      <c r="H57" s="296"/>
      <c r="I57" s="296"/>
      <c r="J57" s="296"/>
      <c r="K57" s="384"/>
      <c r="L57" s="384"/>
      <c r="M57" s="384"/>
      <c r="N57" s="384"/>
      <c r="O57" s="384"/>
      <c r="P57" s="384"/>
      <c r="Q57" s="384"/>
      <c r="R57" s="384"/>
      <c r="S57" s="384"/>
      <c r="T57" s="384"/>
      <c r="U57" s="384"/>
    </row>
    <row r="58" spans="1:21" s="305" customFormat="1">
      <c r="A58" s="296"/>
      <c r="B58" s="296"/>
      <c r="C58" s="296"/>
      <c r="D58" s="296"/>
      <c r="E58" s="296"/>
      <c r="F58" s="296"/>
      <c r="G58" s="296"/>
      <c r="H58" s="296"/>
      <c r="I58" s="296"/>
      <c r="J58" s="296"/>
      <c r="K58" s="384"/>
      <c r="L58" s="384"/>
      <c r="M58" s="384"/>
      <c r="N58" s="384"/>
      <c r="O58" s="384"/>
      <c r="P58" s="384"/>
      <c r="Q58" s="384"/>
      <c r="R58" s="384"/>
      <c r="S58" s="384"/>
      <c r="T58" s="384"/>
      <c r="U58" s="384"/>
    </row>
    <row r="59" spans="1:21" s="305" customFormat="1">
      <c r="A59" s="296"/>
      <c r="B59" s="296"/>
      <c r="C59" s="296"/>
      <c r="D59" s="296"/>
      <c r="E59" s="296"/>
      <c r="F59" s="296"/>
      <c r="G59" s="296"/>
      <c r="H59" s="296"/>
      <c r="I59" s="296"/>
      <c r="J59" s="296"/>
      <c r="K59" s="384"/>
      <c r="L59" s="384"/>
      <c r="M59" s="384"/>
      <c r="N59" s="384"/>
      <c r="O59" s="384"/>
      <c r="P59" s="384"/>
      <c r="Q59" s="384"/>
      <c r="R59" s="384"/>
      <c r="S59" s="384"/>
      <c r="T59" s="384"/>
      <c r="U59" s="384"/>
    </row>
    <row r="60" spans="1:21" s="305" customFormat="1">
      <c r="A60" s="296"/>
      <c r="B60" s="296"/>
      <c r="C60" s="296"/>
      <c r="D60" s="296"/>
      <c r="E60" s="296"/>
      <c r="F60" s="296"/>
      <c r="G60" s="296"/>
      <c r="H60" s="296"/>
      <c r="I60" s="296"/>
      <c r="J60" s="296"/>
      <c r="K60" s="384"/>
      <c r="L60" s="384"/>
      <c r="M60" s="384"/>
      <c r="N60" s="384"/>
      <c r="O60" s="384"/>
      <c r="P60" s="384"/>
      <c r="Q60" s="384"/>
      <c r="R60" s="384"/>
      <c r="S60" s="384"/>
      <c r="T60" s="384"/>
      <c r="U60" s="384"/>
    </row>
    <row r="61" spans="1:21" s="305" customFormat="1">
      <c r="A61" s="296"/>
      <c r="B61" s="296"/>
      <c r="C61" s="296"/>
      <c r="D61" s="296"/>
      <c r="E61" s="296"/>
      <c r="F61" s="296"/>
      <c r="G61" s="296"/>
      <c r="H61" s="296"/>
      <c r="I61" s="296"/>
      <c r="J61" s="296"/>
      <c r="K61" s="384"/>
      <c r="L61" s="384"/>
      <c r="M61" s="384"/>
      <c r="N61" s="384"/>
      <c r="O61" s="384"/>
      <c r="P61" s="384"/>
      <c r="Q61" s="384"/>
      <c r="R61" s="384"/>
      <c r="S61" s="384"/>
      <c r="T61" s="384"/>
      <c r="U61" s="384"/>
    </row>
    <row r="62" spans="1:21" s="305" customFormat="1">
      <c r="A62" s="296"/>
      <c r="B62" s="296"/>
      <c r="C62" s="296"/>
      <c r="D62" s="296"/>
      <c r="E62" s="296"/>
      <c r="F62" s="296"/>
      <c r="G62" s="296"/>
      <c r="H62" s="296"/>
      <c r="I62" s="296"/>
      <c r="J62" s="296"/>
      <c r="K62" s="384"/>
      <c r="L62" s="384"/>
      <c r="M62" s="384"/>
      <c r="N62" s="384"/>
      <c r="O62" s="384"/>
      <c r="P62" s="384"/>
      <c r="Q62" s="384"/>
      <c r="R62" s="384"/>
      <c r="S62" s="384"/>
      <c r="T62" s="384"/>
      <c r="U62" s="384"/>
    </row>
    <row r="63" spans="1:21" s="305" customFormat="1">
      <c r="A63" s="296"/>
      <c r="B63" s="296"/>
      <c r="C63" s="296"/>
      <c r="D63" s="296"/>
      <c r="E63" s="296"/>
      <c r="F63" s="296"/>
      <c r="G63" s="296"/>
      <c r="H63" s="296"/>
      <c r="I63" s="296"/>
      <c r="J63" s="296"/>
      <c r="K63" s="384"/>
      <c r="L63" s="384"/>
      <c r="M63" s="384"/>
      <c r="N63" s="384"/>
      <c r="O63" s="384"/>
      <c r="P63" s="384"/>
      <c r="Q63" s="384"/>
      <c r="R63" s="384"/>
      <c r="S63" s="384"/>
      <c r="T63" s="384"/>
      <c r="U63" s="384"/>
    </row>
    <row r="64" spans="1:21" s="305" customFormat="1">
      <c r="A64" s="296"/>
      <c r="B64" s="296"/>
      <c r="C64" s="296"/>
      <c r="D64" s="296"/>
      <c r="E64" s="296"/>
      <c r="F64" s="296"/>
      <c r="G64" s="296"/>
      <c r="H64" s="296"/>
      <c r="I64" s="296"/>
      <c r="J64" s="296"/>
      <c r="K64" s="384"/>
      <c r="L64" s="384"/>
      <c r="M64" s="384"/>
      <c r="N64" s="384"/>
      <c r="O64" s="384"/>
      <c r="P64" s="384"/>
      <c r="Q64" s="384"/>
      <c r="R64" s="384"/>
      <c r="S64" s="384"/>
      <c r="T64" s="384"/>
      <c r="U64" s="384"/>
    </row>
    <row r="65" spans="1:21" s="305" customFormat="1">
      <c r="A65" s="296"/>
      <c r="B65" s="296"/>
      <c r="C65" s="296"/>
      <c r="D65" s="296"/>
      <c r="E65" s="296"/>
      <c r="F65" s="296"/>
      <c r="G65" s="296"/>
      <c r="H65" s="296"/>
      <c r="I65" s="296"/>
      <c r="J65" s="296"/>
      <c r="K65" s="384"/>
      <c r="L65" s="384"/>
      <c r="M65" s="384"/>
      <c r="N65" s="384"/>
      <c r="O65" s="384"/>
      <c r="P65" s="384"/>
      <c r="Q65" s="384"/>
      <c r="R65" s="384"/>
      <c r="S65" s="384"/>
      <c r="T65" s="384"/>
      <c r="U65" s="384"/>
    </row>
    <row r="66" spans="1:21" s="305" customFormat="1">
      <c r="A66" s="296"/>
      <c r="B66" s="296"/>
      <c r="C66" s="296"/>
      <c r="D66" s="296"/>
      <c r="E66" s="296"/>
      <c r="F66" s="296"/>
      <c r="G66" s="296"/>
      <c r="H66" s="296"/>
      <c r="I66" s="296"/>
      <c r="J66" s="296"/>
      <c r="K66" s="384"/>
      <c r="L66" s="384"/>
      <c r="M66" s="384"/>
      <c r="N66" s="384"/>
      <c r="O66" s="384"/>
      <c r="P66" s="384"/>
      <c r="Q66" s="384"/>
      <c r="R66" s="384"/>
      <c r="S66" s="384"/>
      <c r="T66" s="384"/>
      <c r="U66" s="384"/>
    </row>
    <row r="67" spans="1:21" s="305" customFormat="1">
      <c r="A67" s="296"/>
      <c r="B67" s="296"/>
      <c r="C67" s="296"/>
      <c r="D67" s="296"/>
      <c r="E67" s="296"/>
      <c r="F67" s="296"/>
      <c r="G67" s="296"/>
      <c r="H67" s="296"/>
      <c r="I67" s="296"/>
      <c r="J67" s="296"/>
      <c r="K67" s="384"/>
      <c r="L67" s="384"/>
      <c r="M67" s="384"/>
      <c r="N67" s="384"/>
      <c r="O67" s="384"/>
      <c r="P67" s="384"/>
      <c r="Q67" s="384"/>
      <c r="R67" s="384"/>
      <c r="S67" s="384"/>
      <c r="T67" s="384"/>
      <c r="U67" s="384"/>
    </row>
    <row r="68" spans="1:21" s="305" customFormat="1">
      <c r="A68" s="296"/>
      <c r="B68" s="296"/>
      <c r="C68" s="296"/>
      <c r="D68" s="296"/>
      <c r="E68" s="296"/>
      <c r="F68" s="296"/>
      <c r="G68" s="296"/>
      <c r="H68" s="296"/>
      <c r="I68" s="296"/>
      <c r="J68" s="296"/>
      <c r="K68" s="384"/>
      <c r="L68" s="384"/>
      <c r="M68" s="384"/>
      <c r="N68" s="384"/>
      <c r="O68" s="384"/>
      <c r="P68" s="384"/>
      <c r="Q68" s="384"/>
      <c r="R68" s="384"/>
      <c r="S68" s="384"/>
      <c r="T68" s="384"/>
      <c r="U68" s="384"/>
    </row>
    <row r="69" spans="1:21" s="305" customFormat="1">
      <c r="A69" s="296"/>
      <c r="B69" s="296"/>
      <c r="C69" s="296"/>
      <c r="D69" s="296"/>
      <c r="E69" s="296"/>
      <c r="F69" s="296"/>
      <c r="G69" s="296"/>
      <c r="H69" s="296"/>
      <c r="I69" s="296"/>
      <c r="J69" s="296"/>
      <c r="K69" s="384"/>
      <c r="L69" s="384"/>
      <c r="M69" s="384"/>
      <c r="N69" s="384"/>
      <c r="O69" s="384"/>
      <c r="P69" s="384"/>
      <c r="Q69" s="384"/>
      <c r="R69" s="384"/>
      <c r="S69" s="384"/>
      <c r="T69" s="384"/>
      <c r="U69" s="384"/>
    </row>
    <row r="70" spans="1:21" s="305" customFormat="1">
      <c r="A70" s="296"/>
      <c r="B70" s="296"/>
      <c r="C70" s="296"/>
      <c r="D70" s="296"/>
      <c r="E70" s="296"/>
      <c r="F70" s="296"/>
      <c r="G70" s="296"/>
      <c r="H70" s="296"/>
      <c r="I70" s="296"/>
      <c r="J70" s="296"/>
      <c r="K70" s="384"/>
      <c r="L70" s="384"/>
      <c r="M70" s="384"/>
      <c r="N70" s="384"/>
      <c r="O70" s="384"/>
      <c r="P70" s="384"/>
      <c r="Q70" s="384"/>
      <c r="R70" s="384"/>
      <c r="S70" s="384"/>
      <c r="T70" s="384"/>
      <c r="U70" s="384"/>
    </row>
    <row r="71" spans="1:21" s="305" customFormat="1">
      <c r="A71" s="296"/>
      <c r="B71" s="296"/>
      <c r="C71" s="296"/>
      <c r="D71" s="296"/>
      <c r="E71" s="296"/>
      <c r="F71" s="296"/>
      <c r="G71" s="296"/>
      <c r="H71" s="296"/>
      <c r="I71" s="296"/>
      <c r="J71" s="296"/>
      <c r="K71" s="384"/>
      <c r="L71" s="384"/>
      <c r="M71" s="384"/>
      <c r="N71" s="384"/>
      <c r="O71" s="384"/>
      <c r="P71" s="384"/>
      <c r="Q71" s="384"/>
      <c r="R71" s="384"/>
      <c r="S71" s="384"/>
      <c r="T71" s="384"/>
      <c r="U71" s="384"/>
    </row>
    <row r="72" spans="1:21" s="305" customFormat="1">
      <c r="A72" s="296"/>
      <c r="B72" s="296"/>
      <c r="C72" s="296"/>
      <c r="D72" s="296"/>
      <c r="E72" s="296"/>
      <c r="F72" s="296"/>
      <c r="G72" s="296"/>
      <c r="H72" s="296"/>
      <c r="I72" s="296"/>
      <c r="J72" s="296"/>
      <c r="K72" s="384"/>
      <c r="L72" s="384"/>
      <c r="M72" s="384"/>
      <c r="N72" s="384"/>
      <c r="O72" s="384"/>
      <c r="P72" s="384"/>
      <c r="Q72" s="384"/>
      <c r="R72" s="384"/>
      <c r="S72" s="384"/>
      <c r="T72" s="384"/>
      <c r="U72" s="384"/>
    </row>
    <row r="73" spans="1:21" s="305" customFormat="1">
      <c r="A73" s="296"/>
      <c r="B73" s="296"/>
      <c r="C73" s="296"/>
      <c r="D73" s="296"/>
      <c r="E73" s="296"/>
      <c r="F73" s="296"/>
      <c r="G73" s="296"/>
      <c r="H73" s="296"/>
      <c r="I73" s="296"/>
      <c r="J73" s="296"/>
      <c r="K73" s="384"/>
      <c r="L73" s="384"/>
      <c r="M73" s="384"/>
      <c r="N73" s="384"/>
      <c r="O73" s="384"/>
      <c r="P73" s="384"/>
      <c r="Q73" s="384"/>
      <c r="R73" s="384"/>
      <c r="S73" s="384"/>
      <c r="T73" s="384"/>
      <c r="U73" s="384"/>
    </row>
    <row r="74" spans="1:21" s="305" customFormat="1">
      <c r="A74" s="296"/>
      <c r="B74" s="296"/>
      <c r="C74" s="296"/>
      <c r="D74" s="296"/>
      <c r="E74" s="296"/>
      <c r="F74" s="296"/>
      <c r="G74" s="296"/>
      <c r="H74" s="296"/>
      <c r="I74" s="296"/>
      <c r="J74" s="296"/>
      <c r="K74" s="384"/>
      <c r="L74" s="384"/>
      <c r="M74" s="384"/>
      <c r="N74" s="384"/>
      <c r="O74" s="384"/>
      <c r="P74" s="384"/>
      <c r="Q74" s="384"/>
      <c r="R74" s="384"/>
      <c r="S74" s="384"/>
      <c r="T74" s="384"/>
      <c r="U74" s="384"/>
    </row>
    <row r="75" spans="1:21" s="305" customFormat="1">
      <c r="A75" s="296"/>
      <c r="B75" s="296"/>
      <c r="C75" s="296"/>
      <c r="D75" s="296"/>
      <c r="E75" s="296"/>
      <c r="F75" s="296"/>
      <c r="G75" s="296"/>
      <c r="H75" s="296"/>
      <c r="I75" s="296"/>
      <c r="J75" s="296"/>
      <c r="K75" s="384"/>
      <c r="L75" s="384"/>
      <c r="M75" s="384"/>
      <c r="N75" s="384"/>
      <c r="O75" s="384"/>
      <c r="P75" s="384"/>
      <c r="Q75" s="384"/>
      <c r="R75" s="384"/>
      <c r="S75" s="384"/>
      <c r="T75" s="384"/>
      <c r="U75" s="384"/>
    </row>
    <row r="76" spans="1:21" s="305" customFormat="1">
      <c r="A76" s="296"/>
      <c r="B76" s="296"/>
      <c r="C76" s="296"/>
      <c r="D76" s="296"/>
      <c r="E76" s="296"/>
      <c r="F76" s="296"/>
      <c r="G76" s="296"/>
      <c r="H76" s="296"/>
      <c r="I76" s="296"/>
      <c r="J76" s="296"/>
      <c r="K76" s="384"/>
      <c r="L76" s="384"/>
      <c r="M76" s="384"/>
      <c r="N76" s="384"/>
      <c r="O76" s="384"/>
      <c r="P76" s="384"/>
      <c r="Q76" s="384"/>
      <c r="R76" s="384"/>
      <c r="S76" s="384"/>
      <c r="T76" s="384"/>
      <c r="U76" s="384"/>
    </row>
    <row r="77" spans="1:21" s="305" customFormat="1">
      <c r="A77" s="296"/>
      <c r="B77" s="296"/>
      <c r="C77" s="296"/>
      <c r="D77" s="296"/>
      <c r="E77" s="296"/>
      <c r="F77" s="296"/>
      <c r="G77" s="296"/>
      <c r="H77" s="296"/>
      <c r="I77" s="296"/>
      <c r="J77" s="296"/>
      <c r="K77" s="384"/>
      <c r="L77" s="384"/>
      <c r="M77" s="384"/>
      <c r="N77" s="384"/>
      <c r="O77" s="384"/>
      <c r="P77" s="384"/>
      <c r="Q77" s="384"/>
      <c r="R77" s="384"/>
      <c r="S77" s="384"/>
      <c r="T77" s="384"/>
      <c r="U77" s="384"/>
    </row>
    <row r="78" spans="1:21" s="305" customFormat="1">
      <c r="A78" s="296"/>
      <c r="B78" s="296"/>
      <c r="C78" s="296"/>
      <c r="D78" s="296"/>
      <c r="E78" s="296"/>
      <c r="F78" s="296"/>
      <c r="G78" s="296"/>
      <c r="H78" s="296"/>
      <c r="I78" s="296"/>
      <c r="J78" s="296"/>
      <c r="K78" s="384"/>
      <c r="L78" s="384"/>
      <c r="M78" s="384"/>
      <c r="N78" s="384"/>
      <c r="O78" s="384"/>
      <c r="P78" s="384"/>
      <c r="Q78" s="384"/>
      <c r="R78" s="384"/>
      <c r="S78" s="384"/>
      <c r="T78" s="384"/>
      <c r="U78" s="384"/>
    </row>
    <row r="79" spans="1:21" s="305" customFormat="1">
      <c r="A79" s="296"/>
      <c r="B79" s="296"/>
      <c r="C79" s="296"/>
      <c r="D79" s="296"/>
      <c r="E79" s="296"/>
      <c r="F79" s="296"/>
      <c r="G79" s="296"/>
      <c r="H79" s="296"/>
      <c r="I79" s="296"/>
      <c r="J79" s="296"/>
      <c r="K79" s="384"/>
      <c r="L79" s="384"/>
      <c r="M79" s="384"/>
      <c r="N79" s="384"/>
      <c r="O79" s="384"/>
      <c r="P79" s="384"/>
      <c r="Q79" s="384"/>
      <c r="R79" s="384"/>
      <c r="S79" s="384"/>
      <c r="T79" s="384"/>
      <c r="U79" s="384"/>
    </row>
    <row r="80" spans="1:21" s="305" customFormat="1">
      <c r="A80" s="296"/>
      <c r="B80" s="296"/>
      <c r="C80" s="296"/>
      <c r="D80" s="296"/>
      <c r="E80" s="296"/>
      <c r="F80" s="296"/>
      <c r="G80" s="296"/>
      <c r="H80" s="296"/>
      <c r="I80" s="296"/>
      <c r="J80" s="296"/>
      <c r="K80" s="384"/>
      <c r="L80" s="384"/>
      <c r="M80" s="384"/>
      <c r="N80" s="384"/>
      <c r="O80" s="384"/>
      <c r="P80" s="384"/>
      <c r="Q80" s="384"/>
      <c r="R80" s="384"/>
      <c r="S80" s="384"/>
      <c r="T80" s="384"/>
      <c r="U80" s="384"/>
    </row>
    <row r="81" spans="1:21" s="305" customFormat="1">
      <c r="A81" s="296"/>
      <c r="B81" s="296"/>
      <c r="C81" s="296"/>
      <c r="D81" s="296"/>
      <c r="E81" s="296"/>
      <c r="F81" s="296"/>
      <c r="G81" s="296"/>
      <c r="H81" s="296"/>
      <c r="I81" s="296"/>
      <c r="J81" s="296"/>
      <c r="K81" s="384"/>
      <c r="L81" s="384"/>
      <c r="M81" s="384"/>
      <c r="N81" s="384"/>
      <c r="O81" s="384"/>
      <c r="P81" s="384"/>
      <c r="Q81" s="384"/>
      <c r="R81" s="384"/>
      <c r="S81" s="384"/>
      <c r="T81" s="384"/>
      <c r="U81" s="384"/>
    </row>
    <row r="82" spans="1:21" s="305" customFormat="1">
      <c r="A82" s="296"/>
      <c r="B82" s="296"/>
      <c r="C82" s="296"/>
      <c r="D82" s="296"/>
      <c r="E82" s="296"/>
      <c r="F82" s="296"/>
      <c r="G82" s="296"/>
      <c r="H82" s="296"/>
      <c r="I82" s="296"/>
      <c r="J82" s="296"/>
      <c r="K82" s="384"/>
      <c r="L82" s="384"/>
      <c r="M82" s="384"/>
      <c r="N82" s="384"/>
      <c r="O82" s="384"/>
      <c r="P82" s="384"/>
      <c r="Q82" s="384"/>
      <c r="R82" s="384"/>
      <c r="S82" s="384"/>
      <c r="T82" s="384"/>
      <c r="U82" s="384"/>
    </row>
    <row r="83" spans="1:21" s="305" customFormat="1">
      <c r="A83" s="296"/>
      <c r="B83" s="296"/>
      <c r="C83" s="296"/>
      <c r="D83" s="296"/>
      <c r="E83" s="296"/>
      <c r="F83" s="296"/>
      <c r="G83" s="296"/>
      <c r="H83" s="296"/>
      <c r="I83" s="296"/>
      <c r="J83" s="296"/>
      <c r="K83" s="384"/>
      <c r="L83" s="384"/>
      <c r="M83" s="384"/>
      <c r="N83" s="384"/>
      <c r="O83" s="384"/>
      <c r="P83" s="384"/>
      <c r="Q83" s="384"/>
      <c r="R83" s="384"/>
      <c r="S83" s="384"/>
      <c r="T83" s="384"/>
      <c r="U83" s="384"/>
    </row>
    <row r="84" spans="1:21" s="305" customFormat="1">
      <c r="A84" s="296"/>
      <c r="B84" s="296"/>
      <c r="C84" s="296"/>
      <c r="D84" s="296"/>
      <c r="E84" s="296"/>
      <c r="F84" s="296"/>
      <c r="G84" s="296"/>
      <c r="H84" s="296"/>
      <c r="I84" s="296"/>
      <c r="J84" s="296"/>
      <c r="K84" s="384"/>
      <c r="L84" s="384"/>
      <c r="M84" s="384"/>
      <c r="N84" s="384"/>
      <c r="O84" s="384"/>
      <c r="P84" s="384"/>
      <c r="Q84" s="384"/>
      <c r="R84" s="384"/>
      <c r="S84" s="384"/>
      <c r="T84" s="384"/>
      <c r="U84" s="384"/>
    </row>
    <row r="85" spans="1:21" s="305" customFormat="1">
      <c r="A85" s="296"/>
      <c r="B85" s="296"/>
      <c r="C85" s="296"/>
      <c r="D85" s="296"/>
      <c r="E85" s="296"/>
      <c r="F85" s="296"/>
      <c r="G85" s="296"/>
      <c r="H85" s="296"/>
      <c r="I85" s="296"/>
      <c r="J85" s="296"/>
      <c r="K85" s="384"/>
      <c r="L85" s="384"/>
      <c r="M85" s="384"/>
      <c r="N85" s="384"/>
      <c r="O85" s="384"/>
      <c r="P85" s="384"/>
      <c r="Q85" s="384"/>
      <c r="R85" s="384"/>
      <c r="S85" s="384"/>
      <c r="T85" s="384"/>
      <c r="U85" s="384"/>
    </row>
    <row r="86" spans="1:21" s="305" customFormat="1">
      <c r="A86" s="296"/>
      <c r="B86" s="296"/>
      <c r="C86" s="296"/>
      <c r="D86" s="296"/>
      <c r="E86" s="296"/>
      <c r="F86" s="296"/>
      <c r="G86" s="296"/>
      <c r="H86" s="296"/>
      <c r="I86" s="296"/>
      <c r="J86" s="296"/>
      <c r="K86" s="384"/>
      <c r="L86" s="384"/>
      <c r="M86" s="384"/>
      <c r="N86" s="384"/>
      <c r="O86" s="384"/>
      <c r="P86" s="384"/>
      <c r="Q86" s="384"/>
      <c r="R86" s="384"/>
      <c r="S86" s="384"/>
      <c r="T86" s="384"/>
      <c r="U86" s="384"/>
    </row>
    <row r="87" spans="1:21" s="305" customFormat="1">
      <c r="A87" s="296"/>
      <c r="B87" s="296"/>
      <c r="C87" s="296"/>
      <c r="D87" s="296"/>
      <c r="E87" s="296"/>
      <c r="F87" s="296"/>
      <c r="G87" s="296"/>
      <c r="H87" s="296"/>
      <c r="I87" s="296"/>
      <c r="J87" s="296"/>
      <c r="K87" s="384"/>
      <c r="L87" s="384"/>
      <c r="M87" s="384"/>
      <c r="N87" s="384"/>
      <c r="O87" s="384"/>
      <c r="P87" s="384"/>
      <c r="Q87" s="384"/>
      <c r="R87" s="384"/>
      <c r="S87" s="384"/>
      <c r="T87" s="384"/>
      <c r="U87" s="384"/>
    </row>
    <row r="88" spans="1:21" s="305" customFormat="1">
      <c r="A88" s="296"/>
      <c r="B88" s="296"/>
      <c r="C88" s="296"/>
      <c r="D88" s="296"/>
      <c r="E88" s="296"/>
      <c r="F88" s="296"/>
      <c r="G88" s="296"/>
      <c r="H88" s="296"/>
      <c r="I88" s="296"/>
      <c r="J88" s="296"/>
      <c r="K88" s="384"/>
      <c r="L88" s="384"/>
      <c r="M88" s="384"/>
      <c r="N88" s="384"/>
      <c r="O88" s="384"/>
      <c r="P88" s="384"/>
      <c r="Q88" s="384"/>
      <c r="R88" s="384"/>
      <c r="S88" s="384"/>
      <c r="T88" s="384"/>
      <c r="U88" s="384"/>
    </row>
    <row r="89" spans="1:21" s="305" customFormat="1">
      <c r="A89" s="296"/>
      <c r="B89" s="296"/>
      <c r="C89" s="296"/>
      <c r="D89" s="296"/>
      <c r="E89" s="296"/>
      <c r="F89" s="296"/>
      <c r="G89" s="296"/>
      <c r="H89" s="296"/>
      <c r="I89" s="296"/>
      <c r="J89" s="296"/>
      <c r="K89" s="384"/>
      <c r="L89" s="384"/>
      <c r="M89" s="384"/>
      <c r="N89" s="384"/>
      <c r="O89" s="384"/>
      <c r="P89" s="384"/>
      <c r="Q89" s="384"/>
      <c r="R89" s="384"/>
      <c r="S89" s="384"/>
      <c r="T89" s="384"/>
      <c r="U89" s="384"/>
    </row>
    <row r="90" spans="1:21" s="305" customFormat="1">
      <c r="A90" s="296"/>
      <c r="B90" s="296"/>
      <c r="C90" s="296"/>
      <c r="D90" s="296"/>
      <c r="E90" s="296"/>
      <c r="F90" s="296"/>
      <c r="G90" s="296"/>
      <c r="H90" s="296"/>
      <c r="I90" s="296"/>
      <c r="J90" s="296"/>
      <c r="K90" s="384"/>
      <c r="L90" s="384"/>
      <c r="M90" s="384"/>
      <c r="N90" s="384"/>
      <c r="O90" s="384"/>
      <c r="P90" s="384"/>
      <c r="Q90" s="384"/>
      <c r="R90" s="384"/>
      <c r="S90" s="384"/>
      <c r="T90" s="384"/>
      <c r="U90" s="384"/>
    </row>
    <row r="91" spans="1:21" s="305" customFormat="1">
      <c r="A91" s="296"/>
      <c r="B91" s="296"/>
      <c r="C91" s="296"/>
      <c r="D91" s="296"/>
      <c r="E91" s="296"/>
      <c r="F91" s="296"/>
      <c r="G91" s="296"/>
      <c r="H91" s="296"/>
      <c r="I91" s="296"/>
      <c r="J91" s="296"/>
      <c r="K91" s="384"/>
      <c r="L91" s="384"/>
      <c r="M91" s="384"/>
      <c r="N91" s="384"/>
      <c r="O91" s="384"/>
      <c r="P91" s="384"/>
      <c r="Q91" s="384"/>
      <c r="R91" s="384"/>
      <c r="S91" s="384"/>
      <c r="T91" s="384"/>
      <c r="U91" s="384"/>
    </row>
  </sheetData>
  <mergeCells count="6">
    <mergeCell ref="B27:H27"/>
    <mergeCell ref="A1:J1"/>
    <mergeCell ref="B3:B4"/>
    <mergeCell ref="C3:H3"/>
    <mergeCell ref="I3:I4"/>
    <mergeCell ref="J3:J4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29"/>
  <sheetViews>
    <sheetView showGridLines="0" zoomScaleNormal="100" zoomScaleSheetLayoutView="100" workbookViewId="0"/>
  </sheetViews>
  <sheetFormatPr defaultColWidth="9.140625" defaultRowHeight="9"/>
  <cols>
    <col min="1" max="1" width="44.7109375" style="291" customWidth="1"/>
    <col min="2" max="2" width="9.5703125" style="291" customWidth="1"/>
    <col min="3" max="3" width="7.42578125" style="291" customWidth="1"/>
    <col min="4" max="4" width="7.85546875" style="291" customWidth="1"/>
    <col min="5" max="5" width="8.140625" style="291" customWidth="1"/>
    <col min="6" max="6" width="8.7109375" style="291" customWidth="1"/>
    <col min="7" max="16384" width="9.140625" style="291"/>
  </cols>
  <sheetData>
    <row r="1" spans="1:17" s="230" customFormat="1" ht="26.1" customHeight="1">
      <c r="A1" s="510" t="s">
        <v>392</v>
      </c>
      <c r="B1" s="510"/>
      <c r="C1" s="510"/>
      <c r="D1" s="510"/>
      <c r="E1" s="510"/>
      <c r="F1" s="476"/>
    </row>
    <row r="2" spans="1:17" ht="10.5" customHeight="1">
      <c r="A2" s="309">
        <v>2018</v>
      </c>
      <c r="B2" s="230"/>
      <c r="E2" s="354"/>
      <c r="F2" s="335" t="s">
        <v>252</v>
      </c>
    </row>
    <row r="3" spans="1:17" s="338" customFormat="1" ht="15" customHeight="1">
      <c r="A3" s="181"/>
      <c r="B3" s="506" t="s">
        <v>232</v>
      </c>
      <c r="C3" s="508" t="s">
        <v>233</v>
      </c>
      <c r="D3" s="509"/>
      <c r="E3" s="509"/>
      <c r="F3" s="509"/>
    </row>
    <row r="4" spans="1:17" s="338" customFormat="1" ht="26.25" customHeight="1">
      <c r="A4" s="181" t="s">
        <v>253</v>
      </c>
      <c r="B4" s="554"/>
      <c r="C4" s="453" t="s">
        <v>310</v>
      </c>
      <c r="D4" s="453" t="s">
        <v>417</v>
      </c>
      <c r="E4" s="453" t="s">
        <v>418</v>
      </c>
      <c r="F4" s="453" t="s">
        <v>311</v>
      </c>
    </row>
    <row r="5" spans="1:17" ht="5.0999999999999996" customHeight="1">
      <c r="A5" s="230"/>
    </row>
    <row r="6" spans="1:17" s="296" customFormat="1" ht="11.25" customHeight="1">
      <c r="A6" s="231" t="s">
        <v>292</v>
      </c>
      <c r="B6" s="295">
        <v>5832167</v>
      </c>
      <c r="C6" s="295">
        <v>719330</v>
      </c>
      <c r="D6" s="295">
        <v>856910</v>
      </c>
      <c r="E6" s="295">
        <v>1665975</v>
      </c>
      <c r="F6" s="295">
        <v>2589952</v>
      </c>
      <c r="G6" s="384"/>
      <c r="H6" s="368"/>
      <c r="I6" s="368"/>
      <c r="J6" s="368"/>
      <c r="K6" s="368"/>
      <c r="L6" s="368"/>
      <c r="M6" s="368"/>
      <c r="N6" s="368"/>
      <c r="O6" s="368"/>
      <c r="P6" s="368"/>
      <c r="Q6" s="368"/>
    </row>
    <row r="7" spans="1:17" s="296" customFormat="1" ht="19.899999999999999" customHeight="1">
      <c r="A7" s="357" t="s">
        <v>293</v>
      </c>
      <c r="B7" s="295">
        <v>171813</v>
      </c>
      <c r="C7" s="295">
        <v>112122</v>
      </c>
      <c r="D7" s="295">
        <v>4189</v>
      </c>
      <c r="E7" s="295">
        <v>8245</v>
      </c>
      <c r="F7" s="295">
        <v>47257</v>
      </c>
      <c r="G7" s="384"/>
      <c r="H7" s="368"/>
      <c r="I7" s="368"/>
      <c r="J7" s="368"/>
      <c r="K7" s="368"/>
      <c r="L7" s="368"/>
      <c r="M7" s="368"/>
      <c r="N7" s="368"/>
      <c r="O7" s="368"/>
      <c r="P7" s="368"/>
      <c r="Q7" s="368"/>
    </row>
    <row r="8" spans="1:17" s="296" customFormat="1" ht="11.25" customHeight="1">
      <c r="A8" s="358" t="s">
        <v>294</v>
      </c>
      <c r="B8" s="295">
        <v>8336</v>
      </c>
      <c r="C8" s="295">
        <v>40</v>
      </c>
      <c r="D8" s="295">
        <v>153</v>
      </c>
      <c r="E8" s="295">
        <v>2562</v>
      </c>
      <c r="F8" s="295">
        <v>5581</v>
      </c>
      <c r="G8" s="384"/>
      <c r="H8" s="368"/>
      <c r="I8" s="368"/>
      <c r="J8" s="368"/>
      <c r="K8" s="368"/>
      <c r="L8" s="368"/>
      <c r="M8" s="368"/>
      <c r="N8" s="368"/>
      <c r="O8" s="368"/>
      <c r="P8" s="368"/>
      <c r="Q8" s="368"/>
    </row>
    <row r="9" spans="1:17" s="296" customFormat="1" ht="11.25" customHeight="1">
      <c r="A9" s="358" t="s">
        <v>296</v>
      </c>
      <c r="B9" s="295">
        <v>1523428</v>
      </c>
      <c r="C9" s="295">
        <v>334746</v>
      </c>
      <c r="D9" s="295">
        <v>347298</v>
      </c>
      <c r="E9" s="295">
        <v>386008</v>
      </c>
      <c r="F9" s="295">
        <v>455376</v>
      </c>
      <c r="G9" s="384"/>
      <c r="H9" s="368"/>
      <c r="I9" s="368"/>
      <c r="J9" s="368"/>
      <c r="K9" s="368"/>
      <c r="L9" s="368"/>
      <c r="M9" s="368"/>
      <c r="N9" s="368"/>
      <c r="O9" s="368"/>
      <c r="P9" s="368"/>
      <c r="Q9" s="368"/>
    </row>
    <row r="10" spans="1:17" s="296" customFormat="1" ht="15.6" customHeight="1">
      <c r="A10" s="357" t="s">
        <v>297</v>
      </c>
      <c r="B10" s="295">
        <v>274705</v>
      </c>
      <c r="C10" s="295">
        <v>55970</v>
      </c>
      <c r="D10" s="295">
        <v>76695</v>
      </c>
      <c r="E10" s="295">
        <v>45428</v>
      </c>
      <c r="F10" s="295">
        <v>96612</v>
      </c>
      <c r="G10" s="384"/>
      <c r="H10" s="368"/>
      <c r="I10" s="368"/>
      <c r="J10" s="368"/>
      <c r="K10" s="368"/>
      <c r="L10" s="368"/>
      <c r="M10" s="368"/>
      <c r="N10" s="368"/>
      <c r="O10" s="368"/>
      <c r="P10" s="368"/>
      <c r="Q10" s="368"/>
    </row>
    <row r="11" spans="1:17" s="296" customFormat="1" ht="30" customHeight="1">
      <c r="A11" s="357" t="s">
        <v>334</v>
      </c>
      <c r="B11" s="295">
        <v>237721</v>
      </c>
      <c r="C11" s="295">
        <v>7666</v>
      </c>
      <c r="D11" s="295">
        <v>16258</v>
      </c>
      <c r="E11" s="295">
        <v>117734</v>
      </c>
      <c r="F11" s="295">
        <v>96063</v>
      </c>
      <c r="G11" s="384"/>
      <c r="H11" s="368"/>
      <c r="I11" s="368"/>
      <c r="J11" s="368"/>
      <c r="K11" s="368"/>
      <c r="L11" s="368"/>
      <c r="M11" s="368"/>
      <c r="N11" s="368"/>
      <c r="O11" s="368"/>
      <c r="P11" s="368"/>
      <c r="Q11" s="368"/>
    </row>
    <row r="12" spans="1:17" s="296" customFormat="1" ht="19.899999999999999" customHeight="1">
      <c r="A12" s="357" t="s">
        <v>298</v>
      </c>
      <c r="B12" s="295">
        <v>734292</v>
      </c>
      <c r="C12" s="295">
        <v>30131</v>
      </c>
      <c r="D12" s="295">
        <v>25044</v>
      </c>
      <c r="E12" s="295">
        <v>42113</v>
      </c>
      <c r="F12" s="295">
        <v>637004</v>
      </c>
      <c r="G12" s="384"/>
      <c r="H12" s="368"/>
      <c r="I12" s="368"/>
      <c r="J12" s="368"/>
      <c r="K12" s="368"/>
      <c r="L12" s="368"/>
      <c r="M12" s="368"/>
      <c r="N12" s="368"/>
      <c r="O12" s="368"/>
      <c r="P12" s="368"/>
      <c r="Q12" s="368"/>
    </row>
    <row r="13" spans="1:17" s="296" customFormat="1" ht="11.25" customHeight="1">
      <c r="A13" s="357" t="s">
        <v>299</v>
      </c>
      <c r="B13" s="295">
        <v>491139</v>
      </c>
      <c r="C13" s="295">
        <v>20459</v>
      </c>
      <c r="D13" s="295">
        <v>103479</v>
      </c>
      <c r="E13" s="295">
        <v>182054</v>
      </c>
      <c r="F13" s="295">
        <v>185146</v>
      </c>
      <c r="G13" s="384"/>
      <c r="H13" s="368"/>
      <c r="I13" s="368"/>
      <c r="J13" s="368"/>
      <c r="K13" s="368"/>
      <c r="L13" s="368"/>
      <c r="M13" s="368"/>
      <c r="N13" s="368"/>
      <c r="O13" s="368"/>
      <c r="P13" s="368"/>
      <c r="Q13" s="368"/>
    </row>
    <row r="14" spans="1:17" s="296" customFormat="1" ht="19.899999999999999" customHeight="1">
      <c r="A14" s="357" t="s">
        <v>300</v>
      </c>
      <c r="B14" s="295">
        <v>287760</v>
      </c>
      <c r="C14" s="295">
        <v>13122</v>
      </c>
      <c r="D14" s="295">
        <v>61316</v>
      </c>
      <c r="E14" s="295">
        <v>142201</v>
      </c>
      <c r="F14" s="295">
        <v>71121</v>
      </c>
      <c r="G14" s="384"/>
      <c r="H14" s="368"/>
      <c r="I14" s="368"/>
      <c r="J14" s="368"/>
      <c r="K14" s="368"/>
      <c r="L14" s="368"/>
      <c r="M14" s="368"/>
      <c r="N14" s="368"/>
      <c r="O14" s="368"/>
      <c r="P14" s="368"/>
      <c r="Q14" s="368"/>
    </row>
    <row r="15" spans="1:17" s="296" customFormat="1" ht="19.899999999999999" customHeight="1">
      <c r="A15" s="357" t="s">
        <v>301</v>
      </c>
      <c r="B15" s="295">
        <v>759908</v>
      </c>
      <c r="C15" s="295">
        <v>68841</v>
      </c>
      <c r="D15" s="295">
        <v>137488</v>
      </c>
      <c r="E15" s="295">
        <v>385934</v>
      </c>
      <c r="F15" s="295">
        <v>167645</v>
      </c>
      <c r="G15" s="384"/>
      <c r="H15" s="474"/>
      <c r="I15" s="474"/>
      <c r="J15" s="474"/>
      <c r="K15" s="474"/>
      <c r="L15" s="474"/>
      <c r="M15" s="368"/>
      <c r="N15" s="368"/>
      <c r="O15" s="368"/>
      <c r="P15" s="368"/>
      <c r="Q15" s="368"/>
    </row>
    <row r="16" spans="1:17" s="296" customFormat="1" ht="11.25" customHeight="1">
      <c r="A16" s="358" t="s">
        <v>172</v>
      </c>
      <c r="B16" s="295">
        <v>89205</v>
      </c>
      <c r="C16" s="295">
        <v>17679</v>
      </c>
      <c r="D16" s="295">
        <v>5715</v>
      </c>
      <c r="E16" s="295">
        <v>58836</v>
      </c>
      <c r="F16" s="295">
        <v>6975</v>
      </c>
      <c r="G16" s="384"/>
      <c r="H16" s="368"/>
      <c r="I16" s="368"/>
      <c r="J16" s="368"/>
      <c r="K16" s="368"/>
      <c r="L16" s="368"/>
      <c r="M16" s="368"/>
      <c r="N16" s="368"/>
      <c r="O16" s="368"/>
      <c r="P16" s="368"/>
      <c r="Q16" s="368"/>
    </row>
    <row r="17" spans="1:17" s="296" customFormat="1" ht="11.25" customHeight="1">
      <c r="A17" s="358" t="s">
        <v>302</v>
      </c>
      <c r="B17" s="295">
        <v>95305</v>
      </c>
      <c r="C17" s="295">
        <v>8445</v>
      </c>
      <c r="D17" s="295">
        <v>16318</v>
      </c>
      <c r="E17" s="295">
        <v>44550</v>
      </c>
      <c r="F17" s="295">
        <v>25992</v>
      </c>
      <c r="G17" s="384"/>
      <c r="H17" s="368"/>
      <c r="I17" s="368"/>
      <c r="J17" s="368"/>
      <c r="K17" s="368"/>
      <c r="L17" s="368"/>
      <c r="M17" s="368"/>
      <c r="N17" s="368"/>
      <c r="O17" s="368"/>
      <c r="P17" s="368"/>
      <c r="Q17" s="368"/>
    </row>
    <row r="18" spans="1:17" s="296" customFormat="1" ht="11.25" customHeight="1">
      <c r="A18" s="357" t="s">
        <v>189</v>
      </c>
      <c r="B18" s="295">
        <v>308215</v>
      </c>
      <c r="C18" s="295">
        <v>11004</v>
      </c>
      <c r="D18" s="295">
        <v>50105</v>
      </c>
      <c r="E18" s="295">
        <v>80715</v>
      </c>
      <c r="F18" s="295">
        <v>166390</v>
      </c>
      <c r="G18" s="384"/>
      <c r="H18" s="368"/>
      <c r="I18" s="368"/>
      <c r="J18" s="368"/>
      <c r="K18" s="368"/>
      <c r="L18" s="368"/>
      <c r="M18" s="368"/>
      <c r="N18" s="368"/>
      <c r="O18" s="368"/>
      <c r="P18" s="368"/>
      <c r="Q18" s="368"/>
    </row>
    <row r="19" spans="1:17" s="296" customFormat="1" ht="19.899999999999999" customHeight="1">
      <c r="A19" s="357" t="s">
        <v>303</v>
      </c>
      <c r="B19" s="295">
        <v>25610</v>
      </c>
      <c r="C19" s="295">
        <v>1329</v>
      </c>
      <c r="D19" s="295">
        <v>3140</v>
      </c>
      <c r="E19" s="295">
        <v>2040</v>
      </c>
      <c r="F19" s="295">
        <v>19101</v>
      </c>
      <c r="G19" s="384"/>
      <c r="H19" s="368"/>
      <c r="I19" s="368"/>
      <c r="J19" s="368"/>
      <c r="K19" s="368"/>
      <c r="L19" s="368"/>
      <c r="M19" s="368"/>
      <c r="N19" s="368"/>
      <c r="O19" s="368"/>
      <c r="P19" s="368"/>
      <c r="Q19" s="368"/>
    </row>
    <row r="20" spans="1:17" s="296" customFormat="1" ht="11.25" customHeight="1">
      <c r="A20" s="357" t="s">
        <v>304</v>
      </c>
      <c r="B20" s="295">
        <v>26757</v>
      </c>
      <c r="C20" s="295">
        <v>2515</v>
      </c>
      <c r="D20" s="295">
        <v>422</v>
      </c>
      <c r="E20" s="295">
        <v>16192</v>
      </c>
      <c r="F20" s="295">
        <v>7628</v>
      </c>
      <c r="G20" s="384"/>
      <c r="H20" s="368"/>
      <c r="I20" s="368"/>
      <c r="J20" s="368"/>
      <c r="K20" s="368"/>
      <c r="L20" s="368"/>
      <c r="M20" s="368"/>
      <c r="N20" s="368"/>
      <c r="O20" s="368"/>
      <c r="P20" s="368"/>
      <c r="Q20" s="368"/>
    </row>
    <row r="21" spans="1:17" s="296" customFormat="1" ht="11.25" customHeight="1">
      <c r="A21" s="357" t="s">
        <v>305</v>
      </c>
      <c r="B21" s="295">
        <v>324768</v>
      </c>
      <c r="C21" s="295" t="s">
        <v>295</v>
      </c>
      <c r="D21" s="295">
        <v>124</v>
      </c>
      <c r="E21" s="295">
        <v>49386</v>
      </c>
      <c r="F21" s="295">
        <v>275258</v>
      </c>
      <c r="G21" s="384"/>
      <c r="H21" s="368"/>
      <c r="I21" s="368"/>
      <c r="J21" s="368"/>
      <c r="K21" s="368"/>
      <c r="L21" s="368"/>
      <c r="M21" s="368"/>
      <c r="N21" s="368"/>
      <c r="O21" s="368"/>
      <c r="P21" s="368"/>
      <c r="Q21" s="368"/>
    </row>
    <row r="22" spans="1:17" s="296" customFormat="1" ht="11.25" customHeight="1">
      <c r="A22" s="358" t="s">
        <v>306</v>
      </c>
      <c r="B22" s="295">
        <v>237639</v>
      </c>
      <c r="C22" s="295" t="s">
        <v>295</v>
      </c>
      <c r="D22" s="295">
        <v>730</v>
      </c>
      <c r="E22" s="295">
        <v>64423</v>
      </c>
      <c r="F22" s="295">
        <v>172487</v>
      </c>
      <c r="G22" s="384"/>
      <c r="H22" s="368"/>
      <c r="I22" s="368"/>
      <c r="J22" s="368"/>
      <c r="K22" s="368"/>
      <c r="L22" s="368"/>
      <c r="M22" s="368"/>
      <c r="N22" s="368"/>
      <c r="O22" s="368"/>
      <c r="P22" s="368"/>
      <c r="Q22" s="368"/>
    </row>
    <row r="23" spans="1:17" s="296" customFormat="1" ht="11.25" customHeight="1">
      <c r="A23" s="358" t="s">
        <v>307</v>
      </c>
      <c r="B23" s="295">
        <v>19508</v>
      </c>
      <c r="C23" s="295">
        <v>13153</v>
      </c>
      <c r="D23" s="295">
        <v>5029</v>
      </c>
      <c r="E23" s="295">
        <v>1108</v>
      </c>
      <c r="F23" s="295">
        <v>218</v>
      </c>
      <c r="G23" s="384"/>
      <c r="H23" s="368"/>
      <c r="I23" s="368"/>
      <c r="J23" s="368"/>
      <c r="K23" s="368"/>
      <c r="L23" s="368"/>
      <c r="M23" s="368"/>
      <c r="N23" s="368"/>
      <c r="O23" s="368"/>
      <c r="P23" s="368"/>
      <c r="Q23" s="368"/>
    </row>
    <row r="24" spans="1:17" s="296" customFormat="1" ht="11.25" customHeight="1">
      <c r="A24" s="358" t="s">
        <v>308</v>
      </c>
      <c r="B24" s="295">
        <v>91090</v>
      </c>
      <c r="C24" s="295">
        <v>136</v>
      </c>
      <c r="D24" s="295">
        <v>1986</v>
      </c>
      <c r="E24" s="295">
        <v>30299</v>
      </c>
      <c r="F24" s="295">
        <v>58669</v>
      </c>
      <c r="G24" s="384"/>
      <c r="H24" s="368"/>
      <c r="I24" s="368"/>
      <c r="J24" s="368"/>
      <c r="K24" s="368"/>
      <c r="L24" s="368"/>
      <c r="M24" s="368"/>
      <c r="N24" s="368"/>
      <c r="O24" s="368"/>
      <c r="P24" s="368"/>
      <c r="Q24" s="368"/>
    </row>
    <row r="25" spans="1:17" s="296" customFormat="1" ht="11.25" customHeight="1">
      <c r="A25" s="358" t="s">
        <v>309</v>
      </c>
      <c r="B25" s="295">
        <v>124967</v>
      </c>
      <c r="C25" s="295">
        <v>21971</v>
      </c>
      <c r="D25" s="295">
        <v>1421</v>
      </c>
      <c r="E25" s="295">
        <v>6145</v>
      </c>
      <c r="F25" s="295">
        <v>95430</v>
      </c>
      <c r="G25" s="384"/>
      <c r="H25" s="368"/>
      <c r="I25" s="368"/>
      <c r="J25" s="368"/>
      <c r="K25" s="368"/>
      <c r="L25" s="368"/>
      <c r="M25" s="368"/>
      <c r="N25" s="368"/>
      <c r="O25" s="368"/>
      <c r="P25" s="368"/>
      <c r="Q25" s="368"/>
    </row>
    <row r="26" spans="1:17" s="296" customFormat="1" ht="5.0999999999999996" customHeight="1" thickBot="1">
      <c r="A26" s="231"/>
      <c r="B26" s="231"/>
      <c r="C26" s="231"/>
      <c r="D26" s="231"/>
      <c r="E26" s="231"/>
      <c r="F26" s="231"/>
      <c r="G26" s="384"/>
      <c r="H26" s="368"/>
      <c r="I26" s="368"/>
      <c r="J26" s="368"/>
      <c r="K26" s="368"/>
      <c r="L26" s="368"/>
      <c r="M26" s="368"/>
      <c r="N26" s="368"/>
      <c r="O26" s="368"/>
      <c r="P26" s="368"/>
      <c r="Q26" s="368"/>
    </row>
    <row r="27" spans="1:17" s="296" customFormat="1" ht="10.15" customHeight="1" thickTop="1">
      <c r="A27" s="315"/>
      <c r="B27" s="383"/>
      <c r="C27" s="383"/>
      <c r="D27" s="383"/>
      <c r="E27" s="383"/>
      <c r="F27" s="383"/>
      <c r="G27" s="384"/>
      <c r="H27" s="368"/>
      <c r="I27" s="368"/>
      <c r="J27" s="368"/>
      <c r="K27" s="368"/>
      <c r="L27" s="368"/>
      <c r="M27" s="368"/>
      <c r="N27" s="368"/>
      <c r="O27" s="368"/>
      <c r="P27" s="368"/>
      <c r="Q27" s="368"/>
    </row>
    <row r="28" spans="1:17" s="299" customFormat="1" ht="17.25" customHeight="1">
      <c r="A28" s="359"/>
      <c r="B28" s="555"/>
      <c r="C28" s="555"/>
      <c r="D28" s="555"/>
      <c r="E28" s="555"/>
      <c r="F28" s="555"/>
    </row>
    <row r="29" spans="1:17" s="370" customFormat="1" ht="10.5" customHeight="1">
      <c r="A29" s="369"/>
    </row>
  </sheetData>
  <mergeCells count="4">
    <mergeCell ref="A1:F1"/>
    <mergeCell ref="B3:B4"/>
    <mergeCell ref="C3:F3"/>
    <mergeCell ref="B28:F28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S29"/>
  <sheetViews>
    <sheetView showGridLines="0" zoomScaleNormal="100" zoomScaleSheetLayoutView="100" workbookViewId="0"/>
  </sheetViews>
  <sheetFormatPr defaultColWidth="9.140625" defaultRowHeight="9"/>
  <cols>
    <col min="1" max="1" width="44.42578125" style="291" customWidth="1"/>
    <col min="2" max="2" width="8.7109375" style="291" customWidth="1"/>
    <col min="3" max="3" width="7" style="291" customWidth="1"/>
    <col min="4" max="4" width="7.140625" style="291" customWidth="1"/>
    <col min="5" max="6" width="8.5703125" style="291" customWidth="1"/>
    <col min="7" max="16384" width="9.140625" style="291"/>
  </cols>
  <sheetData>
    <row r="1" spans="1:19" s="230" customFormat="1" ht="26.1" customHeight="1">
      <c r="A1" s="510" t="s">
        <v>391</v>
      </c>
      <c r="B1" s="510"/>
      <c r="C1" s="510"/>
      <c r="D1" s="510"/>
      <c r="E1" s="510"/>
      <c r="F1" s="476"/>
    </row>
    <row r="2" spans="1:19" ht="10.5" customHeight="1">
      <c r="A2" s="309">
        <v>2018</v>
      </c>
      <c r="B2" s="230"/>
      <c r="E2" s="354"/>
      <c r="F2" s="292" t="s">
        <v>199</v>
      </c>
    </row>
    <row r="3" spans="1:19" s="338" customFormat="1" ht="15" customHeight="1">
      <c r="A3" s="181"/>
      <c r="B3" s="506" t="s">
        <v>232</v>
      </c>
      <c r="C3" s="550" t="s">
        <v>233</v>
      </c>
      <c r="D3" s="556"/>
      <c r="E3" s="556"/>
      <c r="F3" s="524"/>
    </row>
    <row r="4" spans="1:19" s="338" customFormat="1" ht="26.25" customHeight="1">
      <c r="A4" s="181" t="s">
        <v>253</v>
      </c>
      <c r="B4" s="554"/>
      <c r="C4" s="453" t="s">
        <v>310</v>
      </c>
      <c r="D4" s="453" t="s">
        <v>417</v>
      </c>
      <c r="E4" s="453" t="s">
        <v>418</v>
      </c>
      <c r="F4" s="453" t="s">
        <v>311</v>
      </c>
    </row>
    <row r="5" spans="1:19" ht="5.0999999999999996" customHeight="1">
      <c r="A5" s="230"/>
    </row>
    <row r="6" spans="1:19" s="296" customFormat="1" ht="11.25" customHeight="1">
      <c r="A6" s="231" t="s">
        <v>292</v>
      </c>
      <c r="B6" s="371">
        <v>100</v>
      </c>
      <c r="C6" s="371">
        <v>100</v>
      </c>
      <c r="D6" s="371">
        <v>100</v>
      </c>
      <c r="E6" s="371">
        <v>100</v>
      </c>
      <c r="F6" s="371">
        <v>100</v>
      </c>
      <c r="G6" s="338"/>
      <c r="H6" s="338"/>
      <c r="I6" s="338"/>
      <c r="J6" s="338"/>
      <c r="K6" s="338"/>
      <c r="L6" s="368"/>
      <c r="M6" s="368"/>
      <c r="N6" s="390"/>
      <c r="O6" s="390"/>
      <c r="P6" s="390"/>
      <c r="Q6" s="390"/>
      <c r="R6" s="390"/>
      <c r="S6" s="368"/>
    </row>
    <row r="7" spans="1:19" s="296" customFormat="1" ht="19.899999999999999" customHeight="1">
      <c r="A7" s="357" t="s">
        <v>293</v>
      </c>
      <c r="B7" s="371">
        <v>2.9459591963029887</v>
      </c>
      <c r="C7" s="371">
        <v>15.587014712471081</v>
      </c>
      <c r="D7" s="371">
        <v>0.48887058690226926</v>
      </c>
      <c r="E7" s="371">
        <v>0.49489398187443762</v>
      </c>
      <c r="F7" s="371">
        <v>1.824635171367156</v>
      </c>
      <c r="G7" s="338"/>
      <c r="H7" s="338"/>
      <c r="I7" s="338"/>
      <c r="J7" s="338"/>
      <c r="K7" s="338"/>
      <c r="L7" s="368"/>
      <c r="M7" s="368"/>
      <c r="N7" s="390"/>
      <c r="O7" s="390"/>
      <c r="P7" s="390"/>
      <c r="Q7" s="390"/>
      <c r="R7" s="390"/>
      <c r="S7" s="368"/>
    </row>
    <row r="8" spans="1:19" s="296" customFormat="1" ht="11.25" customHeight="1">
      <c r="A8" s="358" t="s">
        <v>294</v>
      </c>
      <c r="B8" s="371">
        <v>0.14293885551103239</v>
      </c>
      <c r="C8" s="371">
        <v>5.5928421896200018E-3</v>
      </c>
      <c r="D8" s="371">
        <v>1.7810855053716951E-2</v>
      </c>
      <c r="E8" s="371">
        <v>0.15379872538827938</v>
      </c>
      <c r="F8" s="371">
        <v>0.21549938149380055</v>
      </c>
      <c r="G8" s="338"/>
      <c r="H8" s="338"/>
      <c r="I8" s="338"/>
      <c r="J8" s="338"/>
      <c r="K8" s="338"/>
      <c r="L8" s="368"/>
      <c r="M8" s="368"/>
      <c r="N8" s="390"/>
      <c r="O8" s="390"/>
      <c r="P8" s="390"/>
      <c r="Q8" s="390"/>
      <c r="R8" s="390"/>
      <c r="S8" s="368"/>
    </row>
    <row r="9" spans="1:19" s="296" customFormat="1" ht="11.25" customHeight="1">
      <c r="A9" s="358" t="s">
        <v>296</v>
      </c>
      <c r="B9" s="371">
        <v>26.121122944142801</v>
      </c>
      <c r="C9" s="371">
        <v>46.535768719094477</v>
      </c>
      <c r="D9" s="371">
        <v>40.52907954648694</v>
      </c>
      <c r="E9" s="371">
        <v>23.170093458706859</v>
      </c>
      <c r="F9" s="371">
        <v>17.582412629634106</v>
      </c>
      <c r="G9" s="338"/>
      <c r="H9" s="338"/>
      <c r="I9" s="338"/>
      <c r="J9" s="338"/>
      <c r="K9" s="338"/>
      <c r="L9" s="368"/>
      <c r="M9" s="368"/>
      <c r="N9" s="390"/>
      <c r="O9" s="390"/>
      <c r="P9" s="390"/>
      <c r="Q9" s="390"/>
      <c r="R9" s="390"/>
      <c r="S9" s="368"/>
    </row>
    <row r="10" spans="1:19" s="296" customFormat="1" ht="10.9" customHeight="1">
      <c r="A10" s="357" t="s">
        <v>297</v>
      </c>
      <c r="B10" s="371">
        <v>4.710168143916647</v>
      </c>
      <c r="C10" s="371">
        <v>7.7808362621275817</v>
      </c>
      <c r="D10" s="371">
        <v>8.9501392229621182</v>
      </c>
      <c r="E10" s="371">
        <v>2.7268377730768729</v>
      </c>
      <c r="F10" s="371">
        <v>3.7302584007174495</v>
      </c>
      <c r="G10" s="338"/>
      <c r="H10" s="338"/>
      <c r="I10" s="338"/>
      <c r="J10" s="338"/>
      <c r="K10" s="338"/>
      <c r="L10" s="368"/>
      <c r="M10" s="368"/>
      <c r="N10" s="390"/>
      <c r="O10" s="390"/>
      <c r="P10" s="390"/>
      <c r="Q10" s="390"/>
      <c r="R10" s="390"/>
      <c r="S10" s="368"/>
    </row>
    <row r="11" spans="1:19" s="296" customFormat="1" ht="30" customHeight="1">
      <c r="A11" s="357" t="s">
        <v>334</v>
      </c>
      <c r="B11" s="371">
        <v>4.0760400412576168</v>
      </c>
      <c r="C11" s="371">
        <v>1.0656689451030767</v>
      </c>
      <c r="D11" s="371">
        <v>1.8973394862112307</v>
      </c>
      <c r="E11" s="371">
        <v>7.0669924511072804</v>
      </c>
      <c r="F11" s="371">
        <v>3.7090640328351112</v>
      </c>
      <c r="G11" s="338"/>
      <c r="H11" s="338"/>
      <c r="I11" s="338"/>
      <c r="J11" s="338"/>
      <c r="K11" s="338"/>
      <c r="L11" s="368"/>
      <c r="M11" s="368"/>
      <c r="N11" s="390"/>
      <c r="O11" s="390"/>
      <c r="P11" s="390"/>
      <c r="Q11" s="390"/>
      <c r="R11" s="390"/>
      <c r="S11" s="368"/>
    </row>
    <row r="12" spans="1:19" s="296" customFormat="1" ht="17.25" customHeight="1">
      <c r="A12" s="357" t="s">
        <v>298</v>
      </c>
      <c r="B12" s="371">
        <v>12.590376989789052</v>
      </c>
      <c r="C12" s="371">
        <v>4.188729762512331</v>
      </c>
      <c r="D12" s="371">
        <v>2.9225905495927273</v>
      </c>
      <c r="E12" s="371">
        <v>2.52783716334676</v>
      </c>
      <c r="F12" s="371">
        <v>24.59520035939752</v>
      </c>
      <c r="G12" s="338"/>
      <c r="H12" s="338"/>
      <c r="I12" s="338"/>
      <c r="J12" s="338"/>
      <c r="K12" s="338"/>
      <c r="L12" s="368"/>
      <c r="M12" s="368"/>
      <c r="N12" s="390"/>
      <c r="O12" s="390"/>
      <c r="P12" s="390"/>
      <c r="Q12" s="390"/>
      <c r="R12" s="390"/>
      <c r="S12" s="368"/>
    </row>
    <row r="13" spans="1:19" s="296" customFormat="1" ht="11.25" customHeight="1">
      <c r="A13" s="357" t="s">
        <v>299</v>
      </c>
      <c r="B13" s="371">
        <v>8.4212038327535819</v>
      </c>
      <c r="C13" s="371">
        <v>2.8442140311905848</v>
      </c>
      <c r="D13" s="371">
        <v>12.075853902003253</v>
      </c>
      <c r="E13" s="371">
        <v>10.927788856493475</v>
      </c>
      <c r="F13" s="371">
        <v>7.1486256028462094</v>
      </c>
      <c r="G13" s="338"/>
      <c r="H13" s="338"/>
      <c r="I13" s="338"/>
      <c r="J13" s="338"/>
      <c r="K13" s="338"/>
      <c r="L13" s="368"/>
      <c r="M13" s="368"/>
      <c r="N13" s="390"/>
      <c r="O13" s="390"/>
      <c r="P13" s="390"/>
      <c r="Q13" s="390"/>
      <c r="R13" s="390"/>
      <c r="S13" s="368"/>
    </row>
    <row r="14" spans="1:19" s="296" customFormat="1" ht="19.899999999999999" customHeight="1">
      <c r="A14" s="357" t="s">
        <v>300</v>
      </c>
      <c r="B14" s="371">
        <v>4.934017077360636</v>
      </c>
      <c r="C14" s="371">
        <v>1.8242477444445997</v>
      </c>
      <c r="D14" s="371">
        <v>7.1554627922301162</v>
      </c>
      <c r="E14" s="371">
        <v>8.5355876587556647</v>
      </c>
      <c r="F14" s="371">
        <v>2.7460407818729125</v>
      </c>
      <c r="G14" s="338"/>
      <c r="H14" s="338"/>
      <c r="I14" s="338"/>
      <c r="J14" s="338"/>
      <c r="K14" s="338"/>
      <c r="L14" s="368"/>
      <c r="M14" s="368"/>
      <c r="N14" s="390"/>
      <c r="O14" s="390"/>
      <c r="P14" s="390"/>
      <c r="Q14" s="390"/>
      <c r="R14" s="390"/>
      <c r="S14" s="368"/>
    </row>
    <row r="15" spans="1:19" s="296" customFormat="1" ht="19.899999999999999" customHeight="1">
      <c r="A15" s="357" t="s">
        <v>301</v>
      </c>
      <c r="B15" s="371">
        <v>13.029603940363184</v>
      </c>
      <c r="C15" s="371">
        <v>9.5701608213423572</v>
      </c>
      <c r="D15" s="371">
        <v>16.044567951721593</v>
      </c>
      <c r="E15" s="371">
        <v>23.165682347553162</v>
      </c>
      <c r="F15" s="371">
        <v>6.472910664471784</v>
      </c>
      <c r="G15" s="338"/>
      <c r="H15" s="338"/>
      <c r="I15" s="338"/>
      <c r="J15" s="338"/>
      <c r="K15" s="338"/>
      <c r="L15" s="368"/>
      <c r="M15" s="368"/>
      <c r="N15" s="390"/>
      <c r="O15" s="390"/>
      <c r="P15" s="390"/>
      <c r="Q15" s="390"/>
      <c r="R15" s="390"/>
      <c r="S15" s="368"/>
    </row>
    <row r="16" spans="1:19" s="296" customFormat="1" ht="11.25" customHeight="1">
      <c r="A16" s="358" t="s">
        <v>172</v>
      </c>
      <c r="B16" s="371">
        <v>1.5295378278034877</v>
      </c>
      <c r="C16" s="371">
        <v>2.4577261288372969</v>
      </c>
      <c r="D16" s="371">
        <v>0.6669517133229057</v>
      </c>
      <c r="E16" s="371">
        <v>3.5316357832412466</v>
      </c>
      <c r="F16" s="371">
        <v>0.26929840500497298</v>
      </c>
      <c r="G16" s="338"/>
      <c r="H16" s="338"/>
      <c r="I16" s="338"/>
      <c r="J16" s="338"/>
      <c r="K16" s="338"/>
      <c r="L16" s="368"/>
      <c r="M16" s="368"/>
      <c r="N16" s="390"/>
      <c r="O16" s="390"/>
      <c r="P16" s="390"/>
      <c r="Q16" s="390"/>
      <c r="R16" s="390"/>
      <c r="S16" s="368"/>
    </row>
    <row r="17" spans="1:19" s="296" customFormat="1" ht="11.25" customHeight="1">
      <c r="A17" s="358" t="s">
        <v>302</v>
      </c>
      <c r="B17" s="371">
        <v>1.6341257592762688</v>
      </c>
      <c r="C17" s="371">
        <v>1.17395705205449</v>
      </c>
      <c r="D17" s="371">
        <v>1.9042986767020043</v>
      </c>
      <c r="E17" s="371">
        <v>2.6741393767604991</v>
      </c>
      <c r="F17" s="371">
        <v>1.0035592498401051</v>
      </c>
      <c r="G17" s="338"/>
      <c r="H17" s="338"/>
      <c r="I17" s="338"/>
      <c r="J17" s="338"/>
      <c r="K17" s="338"/>
      <c r="L17" s="368"/>
      <c r="M17" s="368"/>
      <c r="N17" s="390"/>
      <c r="O17" s="390"/>
      <c r="P17" s="390"/>
      <c r="Q17" s="390"/>
      <c r="R17" s="390"/>
      <c r="S17" s="368"/>
    </row>
    <row r="18" spans="1:19" s="296" customFormat="1" ht="11.25" customHeight="1">
      <c r="A18" s="357" t="s">
        <v>189</v>
      </c>
      <c r="B18" s="371">
        <v>5.2847404948192223</v>
      </c>
      <c r="C18" s="371">
        <v>1.5297904627792689</v>
      </c>
      <c r="D18" s="371">
        <v>5.8472272883739249</v>
      </c>
      <c r="E18" s="371">
        <v>4.8449173566278354</v>
      </c>
      <c r="F18" s="371">
        <v>6.4244458706543721</v>
      </c>
      <c r="G18" s="338"/>
      <c r="H18" s="338"/>
      <c r="I18" s="338"/>
      <c r="J18" s="338"/>
      <c r="K18" s="338"/>
      <c r="L18" s="368"/>
      <c r="M18" s="368"/>
      <c r="N18" s="390"/>
      <c r="O18" s="390"/>
      <c r="P18" s="390"/>
      <c r="Q18" s="390"/>
      <c r="R18" s="390"/>
      <c r="S18" s="368"/>
    </row>
    <row r="19" spans="1:19" s="296" customFormat="1" ht="19.899999999999999" customHeight="1">
      <c r="A19" s="357" t="s">
        <v>303</v>
      </c>
      <c r="B19" s="371">
        <v>0.43912024924302034</v>
      </c>
      <c r="C19" s="371">
        <v>0.18477134646662968</v>
      </c>
      <c r="D19" s="371">
        <v>0.36648807455699101</v>
      </c>
      <c r="E19" s="371">
        <v>0.12245749492266478</v>
      </c>
      <c r="F19" s="371">
        <v>0.73748569198021729</v>
      </c>
      <c r="G19" s="338"/>
      <c r="H19" s="338"/>
      <c r="I19" s="338"/>
      <c r="J19" s="338"/>
      <c r="K19" s="338"/>
      <c r="L19" s="368"/>
      <c r="M19" s="368"/>
      <c r="N19" s="390"/>
      <c r="O19" s="390"/>
      <c r="P19" s="390"/>
      <c r="Q19" s="390"/>
      <c r="R19" s="390"/>
      <c r="S19" s="368"/>
    </row>
    <row r="20" spans="1:19" s="296" customFormat="1" ht="11.25" customHeight="1">
      <c r="A20" s="357" t="s">
        <v>304</v>
      </c>
      <c r="B20" s="371">
        <v>0.45878350592209627</v>
      </c>
      <c r="C20" s="371">
        <v>0.3496051162309966</v>
      </c>
      <c r="D20" s="371">
        <v>4.9231540603392479E-2</v>
      </c>
      <c r="E20" s="371">
        <v>0.97193601299352184</v>
      </c>
      <c r="F20" s="371">
        <v>0.29452771219914398</v>
      </c>
      <c r="G20" s="338"/>
      <c r="H20" s="338"/>
      <c r="I20" s="338"/>
      <c r="J20" s="338"/>
      <c r="K20" s="338"/>
      <c r="L20" s="368"/>
      <c r="M20" s="368"/>
      <c r="N20" s="390"/>
      <c r="O20" s="390"/>
      <c r="P20" s="390"/>
      <c r="Q20" s="390"/>
      <c r="R20" s="390"/>
      <c r="S20" s="368"/>
    </row>
    <row r="21" spans="1:19" s="296" customFormat="1" ht="11.25" customHeight="1">
      <c r="A21" s="357" t="s">
        <v>305</v>
      </c>
      <c r="B21" s="371">
        <v>5.5685578568053415</v>
      </c>
      <c r="C21" s="378">
        <v>3.8369029960356954E-5</v>
      </c>
      <c r="D21" s="378">
        <v>1.4437455323415517E-2</v>
      </c>
      <c r="E21" s="371">
        <v>2.964381282851281</v>
      </c>
      <c r="F21" s="371">
        <v>10.627909064050364</v>
      </c>
      <c r="G21" s="338"/>
      <c r="H21" s="338"/>
      <c r="I21" s="338"/>
      <c r="J21" s="338"/>
      <c r="K21" s="338"/>
      <c r="L21" s="368"/>
      <c r="M21" s="368"/>
      <c r="N21" s="390"/>
      <c r="O21" s="390"/>
      <c r="P21" s="390"/>
      <c r="Q21" s="390"/>
      <c r="R21" s="390"/>
      <c r="S21" s="368"/>
    </row>
    <row r="22" spans="1:19" s="296" customFormat="1" ht="11.25" customHeight="1">
      <c r="A22" s="358" t="s">
        <v>306</v>
      </c>
      <c r="B22" s="371">
        <v>4.0746338229917205</v>
      </c>
      <c r="C22" s="372" t="s">
        <v>295</v>
      </c>
      <c r="D22" s="372">
        <v>8.5176271794075234E-2</v>
      </c>
      <c r="E22" s="371">
        <v>3.8669587435144841</v>
      </c>
      <c r="F22" s="371">
        <v>6.6598531484179162</v>
      </c>
      <c r="G22" s="338"/>
      <c r="H22" s="338"/>
      <c r="I22" s="338"/>
      <c r="J22" s="338"/>
      <c r="K22" s="338"/>
      <c r="L22" s="368"/>
      <c r="M22" s="368"/>
      <c r="N22" s="390"/>
      <c r="O22" s="390"/>
      <c r="P22" s="390"/>
      <c r="Q22" s="390"/>
      <c r="R22" s="390"/>
      <c r="S22" s="368"/>
    </row>
    <row r="23" spans="1:19" s="296" customFormat="1" ht="11.25" customHeight="1">
      <c r="A23" s="358" t="s">
        <v>307</v>
      </c>
      <c r="B23" s="371">
        <v>0.33448291932335827</v>
      </c>
      <c r="C23" s="371">
        <v>1.8284882173463417</v>
      </c>
      <c r="D23" s="371">
        <v>0.58689371526084322</v>
      </c>
      <c r="E23" s="371">
        <v>6.651247085643934E-2</v>
      </c>
      <c r="F23" s="371">
        <v>8.3979927856684348E-3</v>
      </c>
      <c r="G23" s="338"/>
      <c r="H23" s="338"/>
      <c r="I23" s="338"/>
      <c r="J23" s="338"/>
      <c r="K23" s="338"/>
      <c r="L23" s="368"/>
      <c r="M23" s="368"/>
      <c r="N23" s="390"/>
      <c r="O23" s="390"/>
      <c r="P23" s="390"/>
      <c r="Q23" s="390"/>
      <c r="R23" s="390"/>
      <c r="S23" s="368"/>
    </row>
    <row r="24" spans="1:19" s="296" customFormat="1" ht="11.25" customHeight="1">
      <c r="A24" s="358" t="s">
        <v>308</v>
      </c>
      <c r="B24" s="371">
        <v>1.5618623813702492</v>
      </c>
      <c r="C24" s="371">
        <v>1.8964032076130916E-2</v>
      </c>
      <c r="D24" s="371">
        <v>0.23175957504363898</v>
      </c>
      <c r="E24" s="371">
        <v>1.8186762543427315</v>
      </c>
      <c r="F24" s="371">
        <v>2.2652677414477065</v>
      </c>
      <c r="G24" s="338"/>
      <c r="H24" s="338"/>
      <c r="I24" s="338"/>
      <c r="J24" s="338"/>
      <c r="K24" s="338"/>
      <c r="L24" s="368"/>
      <c r="M24" s="368"/>
      <c r="N24" s="390"/>
      <c r="O24" s="390"/>
      <c r="P24" s="390"/>
      <c r="Q24" s="390"/>
      <c r="R24" s="390"/>
      <c r="S24" s="368"/>
    </row>
    <row r="25" spans="1:19" s="296" customFormat="1" ht="11.25" customHeight="1">
      <c r="A25" s="358" t="s">
        <v>309</v>
      </c>
      <c r="B25" s="371">
        <v>2.1427241610476973</v>
      </c>
      <c r="C25" s="371">
        <v>3.0544254347031763</v>
      </c>
      <c r="D25" s="371">
        <v>0.16582079585484036</v>
      </c>
      <c r="E25" s="371">
        <v>0.36887280758650376</v>
      </c>
      <c r="F25" s="371">
        <v>3.6846080989834848</v>
      </c>
      <c r="G25" s="338"/>
      <c r="H25" s="338"/>
      <c r="I25" s="338"/>
      <c r="J25" s="338"/>
      <c r="K25" s="338"/>
      <c r="L25" s="368"/>
      <c r="M25" s="368"/>
      <c r="N25" s="390"/>
      <c r="O25" s="390"/>
      <c r="P25" s="390"/>
      <c r="Q25" s="390"/>
      <c r="R25" s="390"/>
      <c r="S25" s="368"/>
    </row>
    <row r="26" spans="1:19" s="296" customFormat="1" ht="4.9000000000000004" customHeight="1" thickBot="1">
      <c r="A26" s="231"/>
      <c r="B26" s="231"/>
      <c r="C26" s="231"/>
      <c r="D26" s="231"/>
      <c r="E26" s="231"/>
      <c r="F26" s="231"/>
      <c r="G26" s="384"/>
      <c r="H26" s="368"/>
      <c r="I26" s="368"/>
      <c r="J26" s="368"/>
      <c r="K26" s="368"/>
      <c r="L26" s="368"/>
      <c r="M26" s="368"/>
      <c r="N26" s="368"/>
      <c r="O26" s="368"/>
      <c r="P26" s="368"/>
      <c r="Q26" s="368"/>
    </row>
    <row r="27" spans="1:19" s="296" customFormat="1" ht="10.15" customHeight="1" thickTop="1">
      <c r="A27" s="315"/>
      <c r="B27" s="383"/>
      <c r="C27" s="383"/>
      <c r="D27" s="383"/>
      <c r="E27" s="383"/>
      <c r="F27" s="383"/>
      <c r="G27" s="384"/>
      <c r="H27" s="368"/>
      <c r="I27" s="368"/>
      <c r="J27" s="368"/>
      <c r="K27" s="368"/>
      <c r="L27" s="368"/>
      <c r="M27" s="368"/>
      <c r="N27" s="368"/>
      <c r="O27" s="368"/>
      <c r="P27" s="368"/>
      <c r="Q27" s="368"/>
    </row>
    <row r="28" spans="1:19" s="299" customFormat="1" ht="12.75">
      <c r="A28" s="359"/>
      <c r="B28" s="555"/>
      <c r="C28" s="555"/>
      <c r="D28" s="555"/>
      <c r="E28" s="555"/>
      <c r="F28" s="555"/>
    </row>
    <row r="29" spans="1:19" s="370" customFormat="1" ht="10.5" customHeight="1">
      <c r="A29" s="369"/>
    </row>
  </sheetData>
  <mergeCells count="4">
    <mergeCell ref="A1:F1"/>
    <mergeCell ref="B3:B4"/>
    <mergeCell ref="C3:F3"/>
    <mergeCell ref="B28:F28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36"/>
  <sheetViews>
    <sheetView showGridLines="0" zoomScaleNormal="100" zoomScaleSheetLayoutView="100" workbookViewId="0"/>
  </sheetViews>
  <sheetFormatPr defaultColWidth="9.140625" defaultRowHeight="9"/>
  <cols>
    <col min="1" max="1" width="18.42578125" style="296" customWidth="1"/>
    <col min="2" max="3" width="14.140625" style="296" customWidth="1"/>
    <col min="4" max="4" width="14" style="296" customWidth="1"/>
    <col min="5" max="5" width="14.140625" style="296" customWidth="1"/>
    <col min="6" max="6" width="16.28515625" style="296" customWidth="1"/>
    <col min="7" max="16384" width="9.140625" style="296"/>
  </cols>
  <sheetData>
    <row r="1" spans="1:6" s="231" customFormat="1" ht="26.1" customHeight="1">
      <c r="A1" s="510" t="s">
        <v>390</v>
      </c>
      <c r="B1" s="528"/>
      <c r="C1" s="528"/>
      <c r="D1" s="528"/>
      <c r="E1" s="528"/>
      <c r="F1" s="532"/>
    </row>
    <row r="2" spans="1:6" ht="10.5" customHeight="1">
      <c r="A2" s="310">
        <v>2018</v>
      </c>
    </row>
    <row r="3" spans="1:6" ht="21" customHeight="1">
      <c r="A3" s="311"/>
      <c r="B3" s="547" t="s">
        <v>274</v>
      </c>
      <c r="C3" s="548"/>
      <c r="D3" s="547" t="s">
        <v>312</v>
      </c>
      <c r="E3" s="549"/>
      <c r="F3" s="548"/>
    </row>
    <row r="4" spans="1:6" ht="49.9" customHeight="1">
      <c r="A4" s="252" t="s">
        <v>229</v>
      </c>
      <c r="B4" s="312" t="s">
        <v>275</v>
      </c>
      <c r="C4" s="312" t="s">
        <v>407</v>
      </c>
      <c r="D4" s="312" t="s">
        <v>276</v>
      </c>
      <c r="E4" s="312" t="s">
        <v>408</v>
      </c>
      <c r="F4" s="312" t="s">
        <v>409</v>
      </c>
    </row>
    <row r="5" spans="1:6" s="291" customFormat="1" ht="5.0999999999999996" customHeight="1">
      <c r="B5" s="230"/>
    </row>
    <row r="6" spans="1:6" s="231" customFormat="1" ht="11.25" customHeight="1">
      <c r="A6" s="176" t="s">
        <v>15</v>
      </c>
      <c r="B6" s="313">
        <v>1718</v>
      </c>
      <c r="C6" s="321">
        <v>93.726132024004357</v>
      </c>
      <c r="D6" s="313">
        <v>2800084</v>
      </c>
      <c r="E6" s="321">
        <v>48.0110393413214</v>
      </c>
      <c r="F6" s="321">
        <v>54.746345908833241</v>
      </c>
    </row>
    <row r="7" spans="1:6" s="231" customFormat="1" ht="11.25" customHeight="1">
      <c r="A7" s="255" t="s">
        <v>16</v>
      </c>
      <c r="B7" s="313">
        <v>1616</v>
      </c>
      <c r="C7" s="321">
        <v>93.464430306535576</v>
      </c>
      <c r="D7" s="313">
        <v>2699283</v>
      </c>
      <c r="E7" s="321">
        <v>47.981308348143216</v>
      </c>
      <c r="F7" s="321">
        <v>54.797719834470527</v>
      </c>
    </row>
    <row r="8" spans="1:6" s="231" customFormat="1" ht="11.25" customHeight="1">
      <c r="A8" s="258" t="s">
        <v>17</v>
      </c>
      <c r="B8" s="313">
        <v>536</v>
      </c>
      <c r="C8" s="321">
        <v>95.885509838998203</v>
      </c>
      <c r="D8" s="313">
        <v>852735</v>
      </c>
      <c r="E8" s="321">
        <v>51.177196105402103</v>
      </c>
      <c r="F8" s="321">
        <v>55.83297172777916</v>
      </c>
    </row>
    <row r="9" spans="1:6" s="231" customFormat="1" ht="11.25" customHeight="1">
      <c r="A9" s="258" t="s">
        <v>18</v>
      </c>
      <c r="B9" s="313">
        <v>362</v>
      </c>
      <c r="C9" s="321">
        <v>92.820512820512818</v>
      </c>
      <c r="D9" s="313">
        <v>365615</v>
      </c>
      <c r="E9" s="321">
        <v>45.371399511399922</v>
      </c>
      <c r="F9" s="321">
        <v>50.163690914302506</v>
      </c>
    </row>
    <row r="10" spans="1:6" s="231" customFormat="1" ht="11.25" customHeight="1">
      <c r="A10" s="258" t="s">
        <v>230</v>
      </c>
      <c r="B10" s="313">
        <v>483</v>
      </c>
      <c r="C10" s="321">
        <v>91.650853889943079</v>
      </c>
      <c r="D10" s="313">
        <v>1223586</v>
      </c>
      <c r="E10" s="321">
        <v>47.401187964111337</v>
      </c>
      <c r="F10" s="321">
        <v>56.406880468619228</v>
      </c>
    </row>
    <row r="11" spans="1:6" s="231" customFormat="1" ht="11.25" customHeight="1">
      <c r="A11" s="258" t="s">
        <v>19</v>
      </c>
      <c r="B11" s="313">
        <v>105</v>
      </c>
      <c r="C11" s="321">
        <v>90.517241379310349</v>
      </c>
      <c r="D11" s="313">
        <v>53574</v>
      </c>
      <c r="E11" s="321">
        <v>28.537634867393631</v>
      </c>
      <c r="F11" s="321">
        <v>33.137125087724939</v>
      </c>
    </row>
    <row r="12" spans="1:6" s="231" customFormat="1" ht="11.25" customHeight="1">
      <c r="A12" s="258" t="s">
        <v>20</v>
      </c>
      <c r="B12" s="313">
        <v>129</v>
      </c>
      <c r="C12" s="321">
        <v>94.85294117647058</v>
      </c>
      <c r="D12" s="313">
        <v>203031</v>
      </c>
      <c r="E12" s="321">
        <v>52.903417562408436</v>
      </c>
      <c r="F12" s="321">
        <v>60.0515963998239</v>
      </c>
    </row>
    <row r="13" spans="1:6" s="231" customFormat="1" ht="11.25" customHeight="1">
      <c r="A13" s="255" t="s">
        <v>21</v>
      </c>
      <c r="B13" s="313">
        <v>46</v>
      </c>
      <c r="C13" s="321">
        <v>100</v>
      </c>
      <c r="D13" s="313">
        <v>33100</v>
      </c>
      <c r="E13" s="321">
        <v>47.806476969266164</v>
      </c>
      <c r="F13" s="321">
        <v>47.806476969266164</v>
      </c>
    </row>
    <row r="14" spans="1:6" s="231" customFormat="1" ht="10.15" customHeight="1">
      <c r="A14" s="255" t="s">
        <v>22</v>
      </c>
      <c r="B14" s="313">
        <v>56</v>
      </c>
      <c r="C14" s="321">
        <v>96.551724137931032</v>
      </c>
      <c r="D14" s="313">
        <v>67701</v>
      </c>
      <c r="E14" s="321">
        <v>49.333026071248618</v>
      </c>
      <c r="F14" s="321">
        <v>56.649429992699666</v>
      </c>
    </row>
    <row r="15" spans="1:6" ht="5.0999999999999996" customHeight="1" thickBot="1">
      <c r="A15" s="231"/>
      <c r="B15" s="231"/>
      <c r="C15" s="231"/>
      <c r="D15" s="231"/>
      <c r="E15" s="231"/>
      <c r="F15" s="231"/>
    </row>
    <row r="16" spans="1:6" ht="4.7" customHeight="1" thickTop="1">
      <c r="A16" s="324"/>
      <c r="B16" s="324"/>
      <c r="C16" s="324"/>
      <c r="D16" s="324"/>
      <c r="E16" s="324"/>
      <c r="F16" s="324"/>
    </row>
    <row r="17" spans="2:6" ht="12" customHeight="1">
      <c r="B17" s="313"/>
      <c r="C17" s="317"/>
      <c r="D17" s="313"/>
      <c r="E17" s="449"/>
      <c r="F17" s="317"/>
    </row>
    <row r="18" spans="2:6" ht="12" customHeight="1">
      <c r="B18" s="316"/>
      <c r="C18" s="321"/>
      <c r="D18" s="316"/>
      <c r="E18" s="321"/>
      <c r="F18" s="321"/>
    </row>
    <row r="19" spans="2:6" ht="12" customHeight="1">
      <c r="B19" s="316"/>
      <c r="C19" s="321"/>
      <c r="D19" s="316"/>
      <c r="E19" s="321"/>
      <c r="F19" s="321"/>
    </row>
    <row r="20" spans="2:6" ht="12" customHeight="1">
      <c r="B20" s="316"/>
      <c r="C20" s="321"/>
      <c r="D20" s="316"/>
      <c r="E20" s="321"/>
      <c r="F20" s="321"/>
    </row>
    <row r="21" spans="2:6" ht="12" customHeight="1">
      <c r="B21" s="316"/>
      <c r="C21" s="321"/>
      <c r="D21" s="316"/>
      <c r="E21" s="321"/>
      <c r="F21" s="321"/>
    </row>
    <row r="22" spans="2:6" ht="12" customHeight="1">
      <c r="B22" s="316"/>
      <c r="C22" s="321"/>
      <c r="D22" s="316"/>
      <c r="E22" s="321"/>
      <c r="F22" s="321"/>
    </row>
    <row r="23" spans="2:6">
      <c r="B23" s="450"/>
      <c r="C23" s="321"/>
      <c r="D23" s="450"/>
      <c r="E23" s="321"/>
      <c r="F23" s="321"/>
    </row>
    <row r="24" spans="2:6">
      <c r="B24" s="450"/>
      <c r="C24" s="321"/>
      <c r="D24" s="450"/>
      <c r="E24" s="321"/>
      <c r="F24" s="321"/>
    </row>
    <row r="25" spans="2:6">
      <c r="B25" s="450"/>
      <c r="C25" s="321"/>
      <c r="D25" s="450"/>
      <c r="E25" s="321"/>
      <c r="F25" s="321"/>
    </row>
    <row r="26" spans="2:6">
      <c r="B26" s="450"/>
      <c r="C26" s="321"/>
      <c r="D26" s="450"/>
      <c r="E26" s="321"/>
      <c r="F26" s="321"/>
    </row>
    <row r="28" spans="2:6">
      <c r="B28" s="313"/>
      <c r="C28" s="321"/>
      <c r="D28" s="313"/>
      <c r="E28" s="321"/>
      <c r="F28" s="321"/>
    </row>
    <row r="29" spans="2:6">
      <c r="B29" s="313"/>
      <c r="C29" s="321"/>
      <c r="D29" s="313"/>
      <c r="E29" s="321"/>
      <c r="F29" s="321"/>
    </row>
    <row r="30" spans="2:6">
      <c r="B30" s="313"/>
      <c r="C30" s="321"/>
      <c r="D30" s="313"/>
      <c r="E30" s="321"/>
      <c r="F30" s="321"/>
    </row>
    <row r="31" spans="2:6">
      <c r="B31" s="313"/>
      <c r="C31" s="321"/>
      <c r="D31" s="313"/>
      <c r="E31" s="321"/>
      <c r="F31" s="321"/>
    </row>
    <row r="32" spans="2:6">
      <c r="B32" s="313"/>
      <c r="C32" s="321"/>
      <c r="D32" s="313"/>
      <c r="E32" s="321"/>
      <c r="F32" s="321"/>
    </row>
    <row r="33" spans="3:6">
      <c r="C33" s="321"/>
      <c r="E33" s="321"/>
      <c r="F33" s="321"/>
    </row>
    <row r="34" spans="3:6">
      <c r="C34" s="321"/>
      <c r="E34" s="321"/>
      <c r="F34" s="321"/>
    </row>
    <row r="35" spans="3:6">
      <c r="C35" s="321"/>
      <c r="E35" s="321"/>
      <c r="F35" s="321"/>
    </row>
    <row r="36" spans="3:6">
      <c r="C36" s="321"/>
      <c r="E36" s="321"/>
      <c r="F36" s="321"/>
    </row>
  </sheetData>
  <mergeCells count="3">
    <mergeCell ref="A1:F1"/>
    <mergeCell ref="B3:C3"/>
    <mergeCell ref="D3:F3"/>
  </mergeCells>
  <pageMargins left="0.70866141732283472" right="0.70866141732283472" top="0.74803149606299213" bottom="0.74803149606299213" header="0.31496062992125984" footer="0.31496062992125984"/>
  <pageSetup paperSize="9" scale="97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32"/>
  <sheetViews>
    <sheetView showGridLines="0" zoomScaleNormal="100" zoomScaleSheetLayoutView="100" workbookViewId="0"/>
  </sheetViews>
  <sheetFormatPr defaultColWidth="9.140625" defaultRowHeight="9"/>
  <cols>
    <col min="1" max="1" width="20.42578125" style="296" customWidth="1"/>
    <col min="2" max="2" width="13" style="296" customWidth="1"/>
    <col min="3" max="3" width="13.85546875" style="296" customWidth="1"/>
    <col min="4" max="5" width="13" style="296" customWidth="1"/>
    <col min="6" max="6" width="16.42578125" style="296" customWidth="1"/>
    <col min="7" max="16384" width="9.140625" style="296"/>
  </cols>
  <sheetData>
    <row r="1" spans="1:6" s="231" customFormat="1" ht="26.1" customHeight="1">
      <c r="A1" s="510" t="s">
        <v>389</v>
      </c>
      <c r="B1" s="510"/>
      <c r="C1" s="510"/>
      <c r="D1" s="510"/>
      <c r="E1" s="510"/>
      <c r="F1" s="532"/>
    </row>
    <row r="2" spans="1:6" ht="10.5" customHeight="1">
      <c r="A2" s="373">
        <v>2017</v>
      </c>
    </row>
    <row r="3" spans="1:6" ht="19.899999999999999" customHeight="1">
      <c r="A3" s="311"/>
      <c r="B3" s="547" t="s">
        <v>274</v>
      </c>
      <c r="C3" s="548"/>
      <c r="D3" s="547" t="s">
        <v>312</v>
      </c>
      <c r="E3" s="549"/>
      <c r="F3" s="548"/>
    </row>
    <row r="4" spans="1:6" ht="49.9" customHeight="1">
      <c r="A4" s="252" t="s">
        <v>233</v>
      </c>
      <c r="B4" s="312" t="s">
        <v>275</v>
      </c>
      <c r="C4" s="312" t="s">
        <v>407</v>
      </c>
      <c r="D4" s="312" t="s">
        <v>276</v>
      </c>
      <c r="E4" s="312" t="s">
        <v>408</v>
      </c>
      <c r="F4" s="312" t="s">
        <v>409</v>
      </c>
    </row>
    <row r="5" spans="1:6" s="291" customFormat="1" ht="5.0999999999999996" customHeight="1">
      <c r="B5" s="230"/>
    </row>
    <row r="6" spans="1:6" ht="11.25" customHeight="1">
      <c r="A6" s="255" t="s">
        <v>7</v>
      </c>
      <c r="B6" s="313">
        <v>1718</v>
      </c>
      <c r="C6" s="321">
        <v>93.726132024004357</v>
      </c>
      <c r="D6" s="313">
        <v>2800084</v>
      </c>
      <c r="E6" s="321">
        <v>48.0110393413214</v>
      </c>
      <c r="F6" s="321">
        <v>54.746345908833241</v>
      </c>
    </row>
    <row r="7" spans="1:6" ht="11.25" customHeight="1">
      <c r="A7" s="322" t="s">
        <v>285</v>
      </c>
      <c r="B7" s="313">
        <v>836</v>
      </c>
      <c r="C7" s="321">
        <v>98.007033997655341</v>
      </c>
      <c r="D7" s="313">
        <v>432422</v>
      </c>
      <c r="E7" s="321">
        <v>60.114600257238216</v>
      </c>
      <c r="F7" s="321">
        <v>61.772090410127568</v>
      </c>
    </row>
    <row r="8" spans="1:6" ht="11.25" customHeight="1">
      <c r="A8" s="322" t="s">
        <v>278</v>
      </c>
      <c r="B8" s="313">
        <v>458</v>
      </c>
      <c r="C8" s="321">
        <v>97.239915074309977</v>
      </c>
      <c r="D8" s="313">
        <v>470380</v>
      </c>
      <c r="E8" s="321">
        <v>54.892561524759685</v>
      </c>
      <c r="F8" s="321">
        <v>56.768444750495995</v>
      </c>
    </row>
    <row r="9" spans="1:6" ht="11.25" customHeight="1">
      <c r="A9" s="322" t="s">
        <v>279</v>
      </c>
      <c r="B9" s="313">
        <v>300</v>
      </c>
      <c r="C9" s="321">
        <v>88.495575221238937</v>
      </c>
      <c r="D9" s="313">
        <v>628565</v>
      </c>
      <c r="E9" s="321">
        <v>37.729562469160889</v>
      </c>
      <c r="F9" s="321">
        <v>47.113126139134366</v>
      </c>
    </row>
    <row r="10" spans="1:6" ht="11.25" customHeight="1">
      <c r="A10" s="322" t="s">
        <v>280</v>
      </c>
      <c r="B10" s="313">
        <v>25</v>
      </c>
      <c r="C10" s="321">
        <v>86.206896551724128</v>
      </c>
      <c r="D10" s="313">
        <v>95077</v>
      </c>
      <c r="E10" s="321">
        <v>53.019413353428199</v>
      </c>
      <c r="F10" s="321">
        <v>56.203518226276607</v>
      </c>
    </row>
    <row r="11" spans="1:6" ht="11.25" customHeight="1">
      <c r="A11" s="322" t="s">
        <v>281</v>
      </c>
      <c r="B11" s="313">
        <v>58</v>
      </c>
      <c r="C11" s="321">
        <v>67.441860465116278</v>
      </c>
      <c r="D11" s="313">
        <v>394236</v>
      </c>
      <c r="E11" s="321">
        <v>46.212479558460537</v>
      </c>
      <c r="F11" s="321">
        <v>64.322826042873643</v>
      </c>
    </row>
    <row r="12" spans="1:6" ht="11.25" customHeight="1">
      <c r="A12" s="322" t="s">
        <v>282</v>
      </c>
      <c r="B12" s="313">
        <v>29</v>
      </c>
      <c r="C12" s="321">
        <v>69.047619047619051</v>
      </c>
      <c r="D12" s="313">
        <v>263799</v>
      </c>
      <c r="E12" s="321">
        <v>51.414242078312576</v>
      </c>
      <c r="F12" s="321">
        <v>61.854168851234313</v>
      </c>
    </row>
    <row r="13" spans="1:6" ht="11.25" customHeight="1">
      <c r="A13" s="322" t="s">
        <v>283</v>
      </c>
      <c r="B13" s="313">
        <v>12</v>
      </c>
      <c r="C13" s="321">
        <v>92.307692307692307</v>
      </c>
      <c r="D13" s="313">
        <v>515604</v>
      </c>
      <c r="E13" s="321">
        <v>49.366259160036122</v>
      </c>
      <c r="F13" s="321">
        <v>49.419935203594015</v>
      </c>
    </row>
    <row r="14" spans="1:6" ht="4.9000000000000004" customHeight="1" thickBot="1">
      <c r="A14" s="322"/>
      <c r="B14" s="313"/>
      <c r="C14" s="321"/>
      <c r="D14" s="313"/>
      <c r="E14" s="321"/>
      <c r="F14" s="321"/>
    </row>
    <row r="15" spans="1:6" ht="5.25" customHeight="1" thickTop="1">
      <c r="A15" s="315"/>
      <c r="B15" s="315"/>
      <c r="C15" s="315"/>
      <c r="D15" s="315"/>
      <c r="E15" s="315"/>
      <c r="F15" s="315"/>
    </row>
    <row r="16" spans="1:6" s="299" customFormat="1" ht="14.25" customHeight="1">
      <c r="B16" s="356"/>
      <c r="C16" s="374"/>
      <c r="D16" s="356"/>
      <c r="E16" s="374"/>
      <c r="F16" s="318"/>
    </row>
    <row r="17" spans="2:6" s="299" customFormat="1" ht="14.25" customHeight="1">
      <c r="B17" s="356"/>
      <c r="C17" s="296"/>
      <c r="D17" s="356"/>
      <c r="E17" s="296"/>
      <c r="F17" s="296"/>
    </row>
    <row r="18" spans="2:6" s="299" customFormat="1" ht="14.25" customHeight="1">
      <c r="B18" s="356"/>
      <c r="C18" s="296"/>
      <c r="D18" s="374"/>
      <c r="E18" s="296"/>
      <c r="F18" s="296"/>
    </row>
    <row r="19" spans="2:6" s="299" customFormat="1" ht="14.25" customHeight="1">
      <c r="B19" s="356"/>
      <c r="C19" s="296"/>
      <c r="D19" s="356"/>
      <c r="E19" s="296"/>
      <c r="F19" s="296"/>
    </row>
    <row r="25" spans="2:6">
      <c r="B25" s="356"/>
      <c r="C25" s="375"/>
      <c r="D25" s="356"/>
      <c r="E25" s="375"/>
      <c r="F25" s="375"/>
    </row>
    <row r="26" spans="2:6">
      <c r="B26" s="356"/>
      <c r="C26" s="375"/>
      <c r="D26" s="356"/>
      <c r="E26" s="375"/>
      <c r="F26" s="375"/>
    </row>
    <row r="27" spans="2:6">
      <c r="B27" s="356"/>
      <c r="C27" s="375"/>
      <c r="D27" s="374"/>
      <c r="E27" s="375"/>
      <c r="F27" s="375"/>
    </row>
    <row r="28" spans="2:6">
      <c r="B28" s="356"/>
      <c r="C28" s="375"/>
      <c r="D28" s="356"/>
      <c r="E28" s="375"/>
      <c r="F28" s="375"/>
    </row>
    <row r="29" spans="2:6">
      <c r="C29" s="375"/>
      <c r="E29" s="375"/>
      <c r="F29" s="375"/>
    </row>
    <row r="30" spans="2:6">
      <c r="C30" s="375"/>
      <c r="E30" s="375"/>
      <c r="F30" s="375"/>
    </row>
    <row r="31" spans="2:6">
      <c r="C31" s="375"/>
      <c r="E31" s="375"/>
      <c r="F31" s="375"/>
    </row>
    <row r="32" spans="2:6">
      <c r="C32" s="375"/>
      <c r="E32" s="375"/>
      <c r="F32" s="375"/>
    </row>
  </sheetData>
  <mergeCells count="3">
    <mergeCell ref="A1:F1"/>
    <mergeCell ref="B3:C3"/>
    <mergeCell ref="D3:F3"/>
  </mergeCells>
  <pageMargins left="0.70866141732283472" right="0.70866141732283472" top="0.74803149606299213" bottom="0.74803149606299213" header="0.31496062992125984" footer="0.31496062992125984"/>
  <pageSetup paperSize="9" scale="97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32"/>
  <sheetViews>
    <sheetView showGridLines="0" zoomScaleNormal="100" zoomScaleSheetLayoutView="100" workbookViewId="0"/>
  </sheetViews>
  <sheetFormatPr defaultColWidth="9.140625" defaultRowHeight="9"/>
  <cols>
    <col min="1" max="1" width="20.5703125" style="296" customWidth="1"/>
    <col min="2" max="3" width="13.28515625" style="296" customWidth="1"/>
    <col min="4" max="4" width="14.140625" style="296" customWidth="1"/>
    <col min="5" max="6" width="13.28515625" style="296" customWidth="1"/>
    <col min="7" max="16384" width="9.140625" style="296"/>
  </cols>
  <sheetData>
    <row r="1" spans="1:6" s="231" customFormat="1" ht="26.1" customHeight="1">
      <c r="A1" s="510" t="s">
        <v>388</v>
      </c>
      <c r="B1" s="528"/>
      <c r="C1" s="528"/>
      <c r="D1" s="528"/>
      <c r="E1" s="528"/>
      <c r="F1" s="532"/>
    </row>
    <row r="2" spans="1:6" ht="10.5" customHeight="1">
      <c r="A2" s="310">
        <v>2018</v>
      </c>
      <c r="F2" s="292" t="s">
        <v>199</v>
      </c>
    </row>
    <row r="3" spans="1:6" ht="36" customHeight="1">
      <c r="A3" s="331" t="s">
        <v>233</v>
      </c>
      <c r="B3" s="379" t="s">
        <v>7</v>
      </c>
      <c r="C3" s="379" t="s">
        <v>200</v>
      </c>
      <c r="D3" s="379" t="s">
        <v>284</v>
      </c>
      <c r="E3" s="379" t="s">
        <v>201</v>
      </c>
      <c r="F3" s="379" t="s">
        <v>202</v>
      </c>
    </row>
    <row r="4" spans="1:6" ht="5.0999999999999996" customHeight="1">
      <c r="A4" s="231"/>
      <c r="B4" s="231"/>
      <c r="C4" s="231"/>
      <c r="D4" s="231"/>
      <c r="E4" s="231"/>
      <c r="F4" s="231"/>
    </row>
    <row r="5" spans="1:6" s="231" customFormat="1" ht="10.15" customHeight="1">
      <c r="A5" s="297" t="s">
        <v>7</v>
      </c>
      <c r="B5" s="321">
        <v>100</v>
      </c>
      <c r="C5" s="321">
        <v>29.121551792104178</v>
      </c>
      <c r="D5" s="321">
        <v>64.714899537275201</v>
      </c>
      <c r="E5" s="321">
        <v>0.35905055480039538</v>
      </c>
      <c r="F5" s="321">
        <v>5.8044981158202109</v>
      </c>
    </row>
    <row r="6" spans="1:6" s="231" customFormat="1" ht="11.25" customHeight="1">
      <c r="A6" s="322" t="s">
        <v>277</v>
      </c>
      <c r="B6" s="321">
        <v>100</v>
      </c>
      <c r="C6" s="321">
        <v>29.888071232348796</v>
      </c>
      <c r="D6" s="321">
        <v>67.963944699006277</v>
      </c>
      <c r="E6" s="321">
        <v>6.1792327380667499E-2</v>
      </c>
      <c r="F6" s="321">
        <v>2.0861917412642628</v>
      </c>
    </row>
    <row r="7" spans="1:6" s="231" customFormat="1" ht="11.25" customHeight="1">
      <c r="A7" s="322" t="s">
        <v>278</v>
      </c>
      <c r="B7" s="321">
        <v>100</v>
      </c>
      <c r="C7" s="321">
        <v>29.945743477841102</v>
      </c>
      <c r="D7" s="321">
        <v>66.501775121635262</v>
      </c>
      <c r="E7" s="321">
        <v>4.7478204803001189E-2</v>
      </c>
      <c r="F7" s="321">
        <v>3.5050031957206293</v>
      </c>
    </row>
    <row r="8" spans="1:6" s="231" customFormat="1" ht="11.25" customHeight="1">
      <c r="A8" s="322" t="s">
        <v>279</v>
      </c>
      <c r="B8" s="321">
        <v>100</v>
      </c>
      <c r="C8" s="321">
        <v>27.17313121534951</v>
      </c>
      <c r="D8" s="321">
        <v>68.442587527862329</v>
      </c>
      <c r="E8" s="321">
        <v>0.23248133594962342</v>
      </c>
      <c r="F8" s="321">
        <v>4.1517999208385383</v>
      </c>
    </row>
    <row r="9" spans="1:6" s="231" customFormat="1" ht="11.25" customHeight="1">
      <c r="A9" s="322" t="s">
        <v>280</v>
      </c>
      <c r="B9" s="321">
        <v>100</v>
      </c>
      <c r="C9" s="321">
        <v>32.528372417064602</v>
      </c>
      <c r="D9" s="321">
        <v>63.69735941060123</v>
      </c>
      <c r="E9" s="321">
        <v>0.18191336785728063</v>
      </c>
      <c r="F9" s="321">
        <v>3.5923548044768965</v>
      </c>
    </row>
    <row r="10" spans="1:6" s="231" customFormat="1" ht="11.25" customHeight="1">
      <c r="A10" s="322" t="s">
        <v>281</v>
      </c>
      <c r="B10" s="321">
        <v>100</v>
      </c>
      <c r="C10" s="321">
        <v>27.459589247827726</v>
      </c>
      <c r="D10" s="321">
        <v>65.842205745231951</v>
      </c>
      <c r="E10" s="321">
        <v>0.19289361076240513</v>
      </c>
      <c r="F10" s="321">
        <v>6.5053113961779099</v>
      </c>
    </row>
    <row r="11" spans="1:6" s="231" customFormat="1" ht="11.25" customHeight="1">
      <c r="A11" s="322" t="s">
        <v>282</v>
      </c>
      <c r="B11" s="321">
        <v>100</v>
      </c>
      <c r="C11" s="321">
        <v>27.016937712464433</v>
      </c>
      <c r="D11" s="321">
        <v>64.240125687348254</v>
      </c>
      <c r="E11" s="321">
        <v>1.3522527753033233</v>
      </c>
      <c r="F11" s="321">
        <v>7.3906838248840039</v>
      </c>
    </row>
    <row r="12" spans="1:6" ht="11.25" customHeight="1">
      <c r="A12" s="322" t="s">
        <v>283</v>
      </c>
      <c r="B12" s="321">
        <v>100</v>
      </c>
      <c r="C12" s="321">
        <v>32.831754598999517</v>
      </c>
      <c r="D12" s="321">
        <v>54.55240177932609</v>
      </c>
      <c r="E12" s="321">
        <v>0.69950991888203151</v>
      </c>
      <c r="F12" s="321">
        <v>11.916333702792361</v>
      </c>
    </row>
    <row r="13" spans="1:6" ht="4.7" customHeight="1" thickBot="1">
      <c r="A13" s="231"/>
      <c r="B13" s="231"/>
      <c r="C13" s="231"/>
      <c r="D13" s="231"/>
      <c r="E13" s="231"/>
      <c r="F13" s="231"/>
    </row>
    <row r="14" spans="1:6" ht="5.25" customHeight="1" thickTop="1">
      <c r="A14" s="324"/>
      <c r="B14" s="324"/>
      <c r="C14" s="324"/>
      <c r="D14" s="324"/>
      <c r="E14" s="324"/>
      <c r="F14" s="324"/>
    </row>
    <row r="15" spans="1:6" s="299" customFormat="1" ht="11.25" customHeight="1"/>
    <row r="16" spans="1:6" s="299" customFormat="1" ht="11.25" customHeight="1"/>
    <row r="17" spans="2:6" s="299" customFormat="1" ht="11.25" customHeight="1"/>
    <row r="18" spans="2:6" s="299" customFormat="1" ht="11.25" customHeight="1"/>
    <row r="19" spans="2:6" s="299" customFormat="1" ht="11.25" customHeight="1"/>
    <row r="20" spans="2:6">
      <c r="B20" s="299"/>
      <c r="C20" s="299"/>
      <c r="D20" s="299"/>
      <c r="E20" s="299"/>
      <c r="F20" s="299"/>
    </row>
    <row r="21" spans="2:6">
      <c r="B21" s="299"/>
      <c r="C21" s="299"/>
      <c r="D21" s="299"/>
      <c r="E21" s="299"/>
      <c r="F21" s="299"/>
    </row>
    <row r="22" spans="2:6">
      <c r="B22" s="299"/>
      <c r="C22" s="299"/>
      <c r="D22" s="299"/>
      <c r="E22" s="299"/>
      <c r="F22" s="299"/>
    </row>
    <row r="23" spans="2:6">
      <c r="B23" s="299"/>
      <c r="C23" s="299"/>
      <c r="D23" s="299"/>
      <c r="E23" s="299"/>
      <c r="F23" s="299"/>
    </row>
    <row r="24" spans="2:6">
      <c r="B24" s="299"/>
      <c r="C24" s="299"/>
      <c r="D24" s="299"/>
      <c r="E24" s="299"/>
      <c r="F24" s="299"/>
    </row>
    <row r="25" spans="2:6">
      <c r="B25" s="321"/>
      <c r="C25" s="321"/>
      <c r="D25" s="321"/>
      <c r="E25" s="321"/>
      <c r="F25" s="321"/>
    </row>
    <row r="26" spans="2:6">
      <c r="B26" s="321"/>
      <c r="C26" s="321"/>
      <c r="D26" s="321"/>
      <c r="E26" s="321"/>
      <c r="F26" s="321"/>
    </row>
    <row r="27" spans="2:6">
      <c r="B27" s="321"/>
      <c r="C27" s="321"/>
      <c r="D27" s="321"/>
      <c r="E27" s="321"/>
      <c r="F27" s="321"/>
    </row>
    <row r="28" spans="2:6">
      <c r="B28" s="321"/>
      <c r="C28" s="321"/>
      <c r="D28" s="321"/>
      <c r="E28" s="321"/>
      <c r="F28" s="321"/>
    </row>
    <row r="29" spans="2:6">
      <c r="B29" s="321"/>
      <c r="C29" s="321"/>
      <c r="D29" s="321"/>
      <c r="E29" s="321"/>
      <c r="F29" s="321"/>
    </row>
    <row r="30" spans="2:6">
      <c r="B30" s="321"/>
      <c r="C30" s="321"/>
      <c r="D30" s="321"/>
      <c r="E30" s="321"/>
      <c r="F30" s="321"/>
    </row>
    <row r="31" spans="2:6">
      <c r="B31" s="321"/>
      <c r="C31" s="321"/>
      <c r="D31" s="321"/>
      <c r="E31" s="321"/>
      <c r="F31" s="321"/>
    </row>
    <row r="32" spans="2:6">
      <c r="B32" s="321"/>
      <c r="C32" s="321"/>
      <c r="D32" s="321"/>
      <c r="E32" s="321"/>
      <c r="F32" s="321"/>
    </row>
  </sheetData>
  <mergeCells count="1">
    <mergeCell ref="A1:F1"/>
  </mergeCells>
  <pageMargins left="0.70866141732283472" right="0.70866141732283472" top="0.74803149606299213" bottom="0.74803149606299213" header="0.31496062992125984" footer="0.31496062992125984"/>
  <pageSetup paperSize="9" scale="9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34"/>
  <sheetViews>
    <sheetView showGridLines="0" zoomScaleNormal="100" zoomScaleSheetLayoutView="100" workbookViewId="0"/>
  </sheetViews>
  <sheetFormatPr defaultColWidth="9.140625" defaultRowHeight="9"/>
  <cols>
    <col min="1" max="1" width="16.5703125" style="296" customWidth="1"/>
    <col min="2" max="3" width="13.28515625" style="296" customWidth="1"/>
    <col min="4" max="4" width="14.28515625" style="296" customWidth="1"/>
    <col min="5" max="5" width="13.140625" style="296" customWidth="1"/>
    <col min="6" max="6" width="13.28515625" style="296" customWidth="1"/>
    <col min="7" max="16384" width="9.140625" style="296"/>
  </cols>
  <sheetData>
    <row r="1" spans="1:6" s="231" customFormat="1" ht="26.1" customHeight="1">
      <c r="A1" s="510" t="s">
        <v>387</v>
      </c>
      <c r="B1" s="510"/>
      <c r="C1" s="510"/>
      <c r="D1" s="510"/>
      <c r="E1" s="510"/>
      <c r="F1" s="476"/>
    </row>
    <row r="2" spans="1:6" ht="10.5" customHeight="1">
      <c r="A2" s="310">
        <v>2018</v>
      </c>
      <c r="F2" s="292" t="s">
        <v>199</v>
      </c>
    </row>
    <row r="3" spans="1:6" ht="36" customHeight="1">
      <c r="A3" s="331" t="s">
        <v>229</v>
      </c>
      <c r="B3" s="379" t="s">
        <v>7</v>
      </c>
      <c r="C3" s="379" t="s">
        <v>200</v>
      </c>
      <c r="D3" s="379" t="s">
        <v>284</v>
      </c>
      <c r="E3" s="379" t="s">
        <v>201</v>
      </c>
      <c r="F3" s="379" t="s">
        <v>202</v>
      </c>
    </row>
    <row r="4" spans="1:6" ht="5.0999999999999996" customHeight="1">
      <c r="A4" s="231"/>
      <c r="B4" s="231"/>
      <c r="C4" s="231"/>
      <c r="D4" s="231"/>
      <c r="E4" s="231"/>
      <c r="F4" s="231"/>
    </row>
    <row r="5" spans="1:6" s="231" customFormat="1" ht="10.15" customHeight="1">
      <c r="A5" s="176" t="s">
        <v>15</v>
      </c>
      <c r="B5" s="321">
        <v>100</v>
      </c>
      <c r="C5" s="321">
        <v>29.121551792104178</v>
      </c>
      <c r="D5" s="321">
        <v>64.714899537275201</v>
      </c>
      <c r="E5" s="321">
        <v>0.35905055480039538</v>
      </c>
      <c r="F5" s="321">
        <v>5.8044981158202109</v>
      </c>
    </row>
    <row r="6" spans="1:6" s="231" customFormat="1" ht="11.25" customHeight="1">
      <c r="A6" s="255" t="s">
        <v>16</v>
      </c>
      <c r="B6" s="321">
        <v>100</v>
      </c>
      <c r="C6" s="321">
        <v>29.086730411623773</v>
      </c>
      <c r="D6" s="321">
        <v>64.642900343086069</v>
      </c>
      <c r="E6" s="321">
        <v>0.36686415352405399</v>
      </c>
      <c r="F6" s="321">
        <v>5.903505091766112</v>
      </c>
    </row>
    <row r="7" spans="1:6" s="231" customFormat="1" ht="11.25" customHeight="1">
      <c r="A7" s="258" t="s">
        <v>17</v>
      </c>
      <c r="B7" s="321">
        <v>100</v>
      </c>
      <c r="C7" s="321">
        <v>31.43715955574396</v>
      </c>
      <c r="D7" s="321">
        <v>62.223329029548225</v>
      </c>
      <c r="E7" s="321">
        <v>0.39011739819545643</v>
      </c>
      <c r="F7" s="321">
        <v>5.9493940165123611</v>
      </c>
    </row>
    <row r="8" spans="1:6" s="231" customFormat="1" ht="11.25" customHeight="1">
      <c r="A8" s="258" t="s">
        <v>18</v>
      </c>
      <c r="B8" s="321">
        <v>100</v>
      </c>
      <c r="C8" s="321">
        <v>29.971995870267733</v>
      </c>
      <c r="D8" s="321">
        <v>65.422135593154167</v>
      </c>
      <c r="E8" s="321">
        <v>0.34967361335196656</v>
      </c>
      <c r="F8" s="321">
        <v>4.2561949232261354</v>
      </c>
    </row>
    <row r="9" spans="1:6" s="231" customFormat="1" ht="11.25" customHeight="1">
      <c r="A9" s="258" t="s">
        <v>230</v>
      </c>
      <c r="B9" s="321">
        <v>100</v>
      </c>
      <c r="C9" s="321">
        <v>26.584526526673642</v>
      </c>
      <c r="D9" s="321">
        <v>66.249920085200415</v>
      </c>
      <c r="E9" s="321">
        <v>0.34216247701123531</v>
      </c>
      <c r="F9" s="321">
        <v>6.8233909111147169</v>
      </c>
    </row>
    <row r="10" spans="1:6" s="231" customFormat="1" ht="11.25" customHeight="1">
      <c r="A10" s="258" t="s">
        <v>19</v>
      </c>
      <c r="B10" s="321">
        <v>100</v>
      </c>
      <c r="C10" s="321">
        <v>29.076206003790496</v>
      </c>
      <c r="D10" s="321">
        <v>66.107561773413849</v>
      </c>
      <c r="E10" s="321">
        <v>0.48867265840262752</v>
      </c>
      <c r="F10" s="321">
        <v>4.3275595643930238</v>
      </c>
    </row>
    <row r="11" spans="1:6" s="231" customFormat="1" ht="11.25" customHeight="1">
      <c r="A11" s="258" t="s">
        <v>20</v>
      </c>
      <c r="B11" s="321">
        <v>100</v>
      </c>
      <c r="C11" s="321">
        <v>33.866711901736672</v>
      </c>
      <c r="D11" s="321">
        <v>61.965191649846105</v>
      </c>
      <c r="E11" s="321">
        <v>0.40930944056969015</v>
      </c>
      <c r="F11" s="321">
        <v>3.7587870078475221</v>
      </c>
    </row>
    <row r="12" spans="1:6" s="231" customFormat="1" ht="11.25" customHeight="1">
      <c r="A12" s="255" t="s">
        <v>21</v>
      </c>
      <c r="B12" s="321">
        <v>100</v>
      </c>
      <c r="C12" s="321">
        <v>26.582289776555989</v>
      </c>
      <c r="D12" s="321">
        <v>71.480813378655938</v>
      </c>
      <c r="E12" s="321">
        <v>0.19064457896614742</v>
      </c>
      <c r="F12" s="321">
        <v>1.7462522658219306</v>
      </c>
    </row>
    <row r="13" spans="1:6" s="231" customFormat="1" ht="11.25" customHeight="1">
      <c r="A13" s="255" t="s">
        <v>22</v>
      </c>
      <c r="B13" s="321">
        <v>100</v>
      </c>
      <c r="C13" s="321">
        <v>31.830122903619419</v>
      </c>
      <c r="D13" s="321">
        <v>64.252841699424081</v>
      </c>
      <c r="E13" s="321">
        <v>0.12370787609881111</v>
      </c>
      <c r="F13" s="321">
        <v>3.7933275208576909</v>
      </c>
    </row>
    <row r="14" spans="1:6" ht="5.0999999999999996" customHeight="1" thickBot="1">
      <c r="A14" s="231"/>
      <c r="B14" s="231"/>
      <c r="C14" s="231"/>
      <c r="D14" s="231"/>
      <c r="E14" s="231"/>
      <c r="F14" s="231"/>
    </row>
    <row r="15" spans="1:6" ht="5.25" customHeight="1" thickTop="1">
      <c r="A15" s="315"/>
      <c r="B15" s="315"/>
      <c r="C15" s="315"/>
      <c r="D15" s="315"/>
      <c r="E15" s="315"/>
      <c r="F15" s="315"/>
    </row>
    <row r="16" spans="1:6" ht="12.75" customHeight="1"/>
    <row r="17" spans="2:6" ht="12.75" customHeight="1">
      <c r="C17" s="321"/>
      <c r="D17" s="321"/>
      <c r="E17" s="321"/>
      <c r="F17" s="321"/>
    </row>
    <row r="18" spans="2:6" ht="12.75" customHeight="1">
      <c r="C18" s="321"/>
      <c r="D18" s="321"/>
      <c r="E18" s="321"/>
      <c r="F18" s="321"/>
    </row>
    <row r="19" spans="2:6" ht="12.75" customHeight="1">
      <c r="C19" s="321"/>
      <c r="D19" s="321"/>
      <c r="E19" s="321"/>
      <c r="F19" s="321"/>
    </row>
    <row r="20" spans="2:6" ht="12.75" customHeight="1">
      <c r="C20" s="321"/>
      <c r="D20" s="321"/>
      <c r="E20" s="321"/>
      <c r="F20" s="321"/>
    </row>
    <row r="21" spans="2:6" ht="12.75" customHeight="1">
      <c r="C21" s="321"/>
      <c r="D21" s="321"/>
      <c r="E21" s="321"/>
      <c r="F21" s="321"/>
    </row>
    <row r="22" spans="2:6" ht="12.75" customHeight="1">
      <c r="C22" s="321"/>
      <c r="D22" s="321"/>
      <c r="E22" s="321"/>
      <c r="F22" s="321"/>
    </row>
    <row r="23" spans="2:6">
      <c r="C23" s="321"/>
      <c r="D23" s="321"/>
      <c r="E23" s="321"/>
      <c r="F23" s="321"/>
    </row>
    <row r="24" spans="2:6">
      <c r="C24" s="321"/>
      <c r="D24" s="321"/>
      <c r="E24" s="321"/>
      <c r="F24" s="321"/>
    </row>
    <row r="25" spans="2:6">
      <c r="C25" s="321"/>
      <c r="D25" s="321"/>
      <c r="E25" s="321"/>
      <c r="F25" s="321"/>
    </row>
    <row r="26" spans="2:6">
      <c r="B26" s="321"/>
      <c r="C26" s="321"/>
      <c r="D26" s="321"/>
      <c r="E26" s="321"/>
      <c r="F26" s="321"/>
    </row>
    <row r="27" spans="2:6">
      <c r="B27" s="321"/>
      <c r="C27" s="321"/>
      <c r="D27" s="321"/>
      <c r="E27" s="321"/>
      <c r="F27" s="321"/>
    </row>
    <row r="28" spans="2:6">
      <c r="B28" s="321"/>
      <c r="C28" s="321"/>
      <c r="D28" s="321"/>
      <c r="E28" s="321"/>
      <c r="F28" s="321"/>
    </row>
    <row r="29" spans="2:6">
      <c r="B29" s="321"/>
      <c r="C29" s="321"/>
      <c r="D29" s="321"/>
      <c r="E29" s="321"/>
      <c r="F29" s="321"/>
    </row>
    <row r="30" spans="2:6">
      <c r="B30" s="321"/>
      <c r="C30" s="321"/>
      <c r="D30" s="321"/>
      <c r="E30" s="321"/>
      <c r="F30" s="321"/>
    </row>
    <row r="31" spans="2:6">
      <c r="B31" s="321"/>
      <c r="C31" s="321"/>
      <c r="D31" s="321"/>
      <c r="E31" s="321"/>
      <c r="F31" s="321"/>
    </row>
    <row r="32" spans="2:6">
      <c r="B32" s="321"/>
      <c r="C32" s="321"/>
      <c r="D32" s="321"/>
      <c r="E32" s="321"/>
      <c r="F32" s="321"/>
    </row>
    <row r="33" spans="2:6">
      <c r="B33" s="321"/>
      <c r="C33" s="321"/>
      <c r="D33" s="321"/>
      <c r="E33" s="321"/>
      <c r="F33" s="321"/>
    </row>
    <row r="34" spans="2:6">
      <c r="B34" s="321"/>
      <c r="C34" s="321"/>
      <c r="D34" s="321"/>
      <c r="E34" s="321"/>
      <c r="F34" s="321"/>
    </row>
  </sheetData>
  <mergeCells count="1">
    <mergeCell ref="A1:F1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21"/>
  <sheetViews>
    <sheetView showGridLines="0" zoomScaleNormal="100" zoomScaleSheetLayoutView="100" workbookViewId="0"/>
  </sheetViews>
  <sheetFormatPr defaultColWidth="9.140625" defaultRowHeight="9"/>
  <cols>
    <col min="1" max="1" width="20.140625" style="291" customWidth="1"/>
    <col min="2" max="4" width="10.7109375" style="291" customWidth="1"/>
    <col min="5" max="5" width="11.28515625" style="291" customWidth="1"/>
    <col min="6" max="7" width="10.7109375" style="291" customWidth="1"/>
    <col min="8" max="16384" width="9.140625" style="291"/>
  </cols>
  <sheetData>
    <row r="1" spans="1:7" s="230" customFormat="1" ht="26.1" customHeight="1">
      <c r="A1" s="510" t="s">
        <v>386</v>
      </c>
      <c r="B1" s="510"/>
      <c r="C1" s="510"/>
      <c r="D1" s="510"/>
      <c r="E1" s="510"/>
      <c r="F1" s="510"/>
      <c r="G1" s="476"/>
    </row>
    <row r="2" spans="1:7" ht="10.5" customHeight="1">
      <c r="A2" s="289">
        <v>2018</v>
      </c>
      <c r="B2" s="230"/>
      <c r="C2" s="230"/>
      <c r="D2" s="230"/>
      <c r="E2" s="230"/>
      <c r="F2" s="230"/>
      <c r="G2" s="230"/>
    </row>
    <row r="3" spans="1:7" ht="15" customHeight="1">
      <c r="A3" s="271"/>
      <c r="B3" s="550" t="s">
        <v>286</v>
      </c>
      <c r="C3" s="551"/>
      <c r="D3" s="551"/>
      <c r="E3" s="551"/>
      <c r="F3" s="557"/>
      <c r="G3" s="552" t="s">
        <v>287</v>
      </c>
    </row>
    <row r="4" spans="1:7" ht="12" customHeight="1">
      <c r="A4" s="271"/>
      <c r="B4" s="506" t="s">
        <v>232</v>
      </c>
      <c r="C4" s="552" t="s">
        <v>288</v>
      </c>
      <c r="D4" s="508"/>
      <c r="E4" s="508"/>
      <c r="F4" s="508"/>
      <c r="G4" s="552"/>
    </row>
    <row r="5" spans="1:7" ht="26.25" customHeight="1">
      <c r="A5" s="271" t="s">
        <v>233</v>
      </c>
      <c r="B5" s="506"/>
      <c r="C5" s="303" t="s">
        <v>415</v>
      </c>
      <c r="D5" s="453" t="s">
        <v>416</v>
      </c>
      <c r="E5" s="453" t="s">
        <v>289</v>
      </c>
      <c r="F5" s="452" t="s">
        <v>316</v>
      </c>
      <c r="G5" s="534"/>
    </row>
    <row r="6" spans="1:7" ht="4.7" customHeight="1">
      <c r="A6" s="230"/>
      <c r="B6" s="347"/>
      <c r="C6" s="347"/>
      <c r="D6" s="347"/>
      <c r="E6" s="347"/>
      <c r="F6" s="347"/>
      <c r="G6" s="230"/>
    </row>
    <row r="7" spans="1:7" s="296" customFormat="1" ht="11.25" customHeight="1">
      <c r="A7" s="297" t="s">
        <v>7</v>
      </c>
      <c r="B7" s="320">
        <v>1833</v>
      </c>
      <c r="C7" s="320">
        <v>868</v>
      </c>
      <c r="D7" s="320">
        <v>179</v>
      </c>
      <c r="E7" s="320">
        <v>1721</v>
      </c>
      <c r="F7" s="320">
        <v>622</v>
      </c>
      <c r="G7" s="320">
        <v>4</v>
      </c>
    </row>
    <row r="8" spans="1:7" s="296" customFormat="1" ht="11.25" customHeight="1">
      <c r="A8" s="322" t="s">
        <v>277</v>
      </c>
      <c r="B8" s="323">
        <v>853</v>
      </c>
      <c r="C8" s="323">
        <v>438</v>
      </c>
      <c r="D8" s="323">
        <v>54</v>
      </c>
      <c r="E8" s="323">
        <v>797</v>
      </c>
      <c r="F8" s="323">
        <v>110</v>
      </c>
      <c r="G8" s="323">
        <v>2</v>
      </c>
    </row>
    <row r="9" spans="1:7" s="296" customFormat="1" ht="11.25" customHeight="1">
      <c r="A9" s="322" t="s">
        <v>278</v>
      </c>
      <c r="B9" s="323">
        <v>471</v>
      </c>
      <c r="C9" s="323">
        <v>226</v>
      </c>
      <c r="D9" s="323">
        <v>37</v>
      </c>
      <c r="E9" s="323">
        <v>450</v>
      </c>
      <c r="F9" s="323">
        <v>178</v>
      </c>
      <c r="G9" s="323">
        <v>3</v>
      </c>
    </row>
    <row r="10" spans="1:7" s="296" customFormat="1" ht="11.25" customHeight="1">
      <c r="A10" s="322" t="s">
        <v>279</v>
      </c>
      <c r="B10" s="323">
        <v>339</v>
      </c>
      <c r="C10" s="323">
        <v>161</v>
      </c>
      <c r="D10" s="323">
        <v>61</v>
      </c>
      <c r="E10" s="323">
        <v>322</v>
      </c>
      <c r="F10" s="323">
        <v>209</v>
      </c>
      <c r="G10" s="323">
        <v>5</v>
      </c>
    </row>
    <row r="11" spans="1:7" s="296" customFormat="1" ht="11.25" customHeight="1">
      <c r="A11" s="322" t="s">
        <v>280</v>
      </c>
      <c r="B11" s="323">
        <v>29</v>
      </c>
      <c r="C11" s="323">
        <v>14</v>
      </c>
      <c r="D11" s="323">
        <v>2</v>
      </c>
      <c r="E11" s="323">
        <v>25</v>
      </c>
      <c r="F11" s="323">
        <v>15</v>
      </c>
      <c r="G11" s="323">
        <v>6</v>
      </c>
    </row>
    <row r="12" spans="1:7" s="296" customFormat="1" ht="11.25" customHeight="1">
      <c r="A12" s="322" t="s">
        <v>281</v>
      </c>
      <c r="B12" s="320">
        <v>86</v>
      </c>
      <c r="C12" s="320">
        <v>19</v>
      </c>
      <c r="D12" s="320">
        <v>22</v>
      </c>
      <c r="E12" s="320">
        <v>81</v>
      </c>
      <c r="F12" s="320">
        <v>66</v>
      </c>
      <c r="G12" s="320">
        <v>8</v>
      </c>
    </row>
    <row r="13" spans="1:7" s="296" customFormat="1" ht="11.25" customHeight="1">
      <c r="A13" s="322" t="s">
        <v>282</v>
      </c>
      <c r="B13" s="323">
        <v>42</v>
      </c>
      <c r="C13" s="323">
        <v>5</v>
      </c>
      <c r="D13" s="323">
        <v>3</v>
      </c>
      <c r="E13" s="323">
        <v>33</v>
      </c>
      <c r="F13" s="323">
        <v>31</v>
      </c>
      <c r="G13" s="323">
        <v>8</v>
      </c>
    </row>
    <row r="14" spans="1:7" s="296" customFormat="1" ht="11.25" customHeight="1">
      <c r="A14" s="322" t="s">
        <v>283</v>
      </c>
      <c r="B14" s="320">
        <v>13</v>
      </c>
      <c r="C14" s="320">
        <v>5</v>
      </c>
      <c r="D14" s="320">
        <v>0</v>
      </c>
      <c r="E14" s="320">
        <v>13</v>
      </c>
      <c r="F14" s="320">
        <v>13</v>
      </c>
      <c r="G14" s="320">
        <v>86</v>
      </c>
    </row>
    <row r="15" spans="1:7" s="296" customFormat="1" ht="5.0999999999999996" customHeight="1" thickBot="1">
      <c r="A15" s="231"/>
      <c r="B15" s="231"/>
      <c r="C15" s="231"/>
      <c r="D15" s="231"/>
      <c r="E15" s="231"/>
      <c r="F15" s="231"/>
      <c r="G15" s="231"/>
    </row>
    <row r="16" spans="1:7" s="296" customFormat="1" ht="4.7" customHeight="1" thickTop="1">
      <c r="A16" s="324"/>
      <c r="B16" s="324"/>
      <c r="C16" s="324"/>
      <c r="D16" s="324"/>
      <c r="E16" s="324"/>
      <c r="F16" s="324"/>
      <c r="G16" s="324"/>
    </row>
    <row r="17" spans="2:7" s="299" customFormat="1" ht="12" customHeight="1"/>
    <row r="18" spans="2:7" s="299" customFormat="1" ht="12" customHeight="1">
      <c r="B18" s="355"/>
      <c r="C18" s="355"/>
      <c r="D18" s="355"/>
      <c r="E18" s="355"/>
      <c r="F18" s="355"/>
      <c r="G18" s="355"/>
    </row>
    <row r="19" spans="2:7" s="296" customFormat="1"/>
    <row r="20" spans="2:7" s="296" customFormat="1"/>
    <row r="21" spans="2:7" s="296" customFormat="1"/>
  </sheetData>
  <mergeCells count="5">
    <mergeCell ref="A1:G1"/>
    <mergeCell ref="B3:F3"/>
    <mergeCell ref="G3:G5"/>
    <mergeCell ref="B4:B5"/>
    <mergeCell ref="C4:F4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55"/>
  <sheetViews>
    <sheetView showGridLines="0" zoomScaleNormal="100" workbookViewId="0"/>
  </sheetViews>
  <sheetFormatPr defaultColWidth="9.140625" defaultRowHeight="12.75"/>
  <cols>
    <col min="1" max="1" width="4.7109375" style="29" customWidth="1"/>
    <col min="2" max="2" width="21.5703125" style="29" customWidth="1"/>
    <col min="3" max="4" width="9.140625" style="28" customWidth="1"/>
    <col min="5" max="5" width="12.28515625" style="28" customWidth="1"/>
    <col min="6" max="8" width="10.28515625" style="28" customWidth="1"/>
    <col min="9" max="9" width="2" style="4" customWidth="1"/>
    <col min="10" max="10" width="6.28515625" style="4" customWidth="1"/>
    <col min="11" max="16" width="6.28515625" style="394" customWidth="1"/>
    <col min="17" max="18" width="6.28515625" style="4" customWidth="1"/>
    <col min="19" max="16384" width="9.140625" style="4"/>
  </cols>
  <sheetData>
    <row r="1" spans="1:23" ht="22.7" customHeight="1">
      <c r="A1" s="476" t="s">
        <v>322</v>
      </c>
      <c r="B1" s="476"/>
      <c r="C1" s="476"/>
      <c r="D1" s="476"/>
      <c r="E1" s="476"/>
      <c r="F1" s="476"/>
      <c r="G1" s="476"/>
      <c r="H1" s="476"/>
    </row>
    <row r="2" spans="1:23" ht="10.5" customHeight="1">
      <c r="A2" s="5">
        <v>2018</v>
      </c>
      <c r="B2" s="5"/>
      <c r="C2" s="7"/>
      <c r="D2" s="7"/>
      <c r="E2" s="7"/>
      <c r="F2" s="7"/>
      <c r="G2" s="7"/>
      <c r="H2" s="7"/>
    </row>
    <row r="3" spans="1:23" ht="10.15" customHeight="1">
      <c r="A3" s="41"/>
      <c r="B3" s="40"/>
      <c r="C3" s="479" t="s">
        <v>0</v>
      </c>
      <c r="D3" s="479" t="s">
        <v>1</v>
      </c>
      <c r="E3" s="479" t="s">
        <v>14</v>
      </c>
      <c r="F3" s="479" t="s">
        <v>3</v>
      </c>
      <c r="G3" s="479" t="s">
        <v>4</v>
      </c>
      <c r="H3" s="479" t="s">
        <v>5</v>
      </c>
    </row>
    <row r="4" spans="1:23" ht="30" customHeight="1">
      <c r="A4" s="41"/>
      <c r="B4" s="40"/>
      <c r="C4" s="480"/>
      <c r="D4" s="480"/>
      <c r="E4" s="480"/>
      <c r="F4" s="480"/>
      <c r="G4" s="480"/>
      <c r="H4" s="480"/>
    </row>
    <row r="5" spans="1:23" ht="12" customHeight="1">
      <c r="A5" s="477" t="s">
        <v>343</v>
      </c>
      <c r="B5" s="478"/>
      <c r="C5" s="481" t="s">
        <v>6</v>
      </c>
      <c r="D5" s="481"/>
      <c r="E5" s="482" t="s">
        <v>56</v>
      </c>
      <c r="F5" s="483"/>
      <c r="G5" s="483"/>
      <c r="H5" s="484"/>
    </row>
    <row r="6" spans="1:23" s="10" customFormat="1" ht="2.25" customHeight="1">
      <c r="A6" s="8"/>
      <c r="B6" s="8"/>
      <c r="C6" s="9"/>
      <c r="D6" s="9"/>
      <c r="E6" s="9"/>
      <c r="F6" s="9"/>
      <c r="G6" s="9"/>
      <c r="H6" s="9"/>
      <c r="K6" s="395"/>
      <c r="L6" s="395"/>
      <c r="M6" s="395"/>
      <c r="N6" s="395"/>
      <c r="O6" s="395"/>
      <c r="P6" s="395"/>
    </row>
    <row r="7" spans="1:23" s="10" customFormat="1" ht="18">
      <c r="A7" s="8" t="s">
        <v>7</v>
      </c>
      <c r="B7" s="8"/>
      <c r="C7" s="9"/>
      <c r="D7" s="9"/>
      <c r="E7" s="9"/>
      <c r="F7" s="9"/>
      <c r="G7" s="9"/>
      <c r="H7" s="9"/>
      <c r="K7" s="395"/>
      <c r="L7" s="395"/>
      <c r="M7" s="395"/>
      <c r="N7" s="395"/>
      <c r="O7" s="395"/>
      <c r="P7" s="395"/>
    </row>
    <row r="8" spans="1:23" s="12" customFormat="1" ht="12.75" customHeight="1">
      <c r="B8" s="33" t="s">
        <v>15</v>
      </c>
      <c r="C8" s="13">
        <v>220474</v>
      </c>
      <c r="D8" s="13">
        <v>800892</v>
      </c>
      <c r="E8" s="13">
        <v>9086264.5119999982</v>
      </c>
      <c r="F8" s="13">
        <v>145070916.748</v>
      </c>
      <c r="G8" s="13">
        <v>136960834.65199998</v>
      </c>
      <c r="H8" s="13">
        <v>111224474.425</v>
      </c>
      <c r="K8" s="396"/>
      <c r="L8" s="396"/>
      <c r="M8" s="398"/>
      <c r="N8" s="398"/>
      <c r="O8" s="398"/>
      <c r="P8" s="398"/>
      <c r="R8" s="436"/>
      <c r="S8" s="436"/>
      <c r="T8" s="436"/>
      <c r="U8" s="436"/>
      <c r="V8" s="436"/>
      <c r="W8" s="436"/>
    </row>
    <row r="9" spans="1:23" s="12" customFormat="1" ht="12.75" customHeight="1">
      <c r="B9" s="34" t="s">
        <v>16</v>
      </c>
      <c r="C9" s="15">
        <v>213371</v>
      </c>
      <c r="D9" s="15">
        <v>772851</v>
      </c>
      <c r="E9" s="15">
        <v>8810120.2379999999</v>
      </c>
      <c r="F9" s="15">
        <v>140797667.28</v>
      </c>
      <c r="G9" s="15">
        <v>132896953.26799999</v>
      </c>
      <c r="H9" s="15">
        <v>107906260.99699999</v>
      </c>
      <c r="K9" s="396"/>
      <c r="L9" s="396"/>
      <c r="M9" s="398"/>
      <c r="N9" s="398"/>
      <c r="O9" s="398"/>
      <c r="P9" s="398"/>
      <c r="R9" s="436"/>
      <c r="S9" s="436"/>
      <c r="T9" s="436"/>
      <c r="U9" s="436"/>
      <c r="V9" s="436"/>
      <c r="W9" s="436"/>
    </row>
    <row r="10" spans="1:23" ht="12.75" customHeight="1">
      <c r="A10" s="4"/>
      <c r="B10" s="35" t="s">
        <v>17</v>
      </c>
      <c r="C10" s="15">
        <v>81399</v>
      </c>
      <c r="D10" s="15">
        <v>282964</v>
      </c>
      <c r="E10" s="15">
        <v>2799972.3029999998</v>
      </c>
      <c r="F10" s="15">
        <v>41660601.916000001</v>
      </c>
      <c r="G10" s="15">
        <v>38912204.234999999</v>
      </c>
      <c r="H10" s="15">
        <v>31598673.237</v>
      </c>
      <c r="M10" s="399"/>
      <c r="N10" s="399"/>
      <c r="O10" s="399"/>
      <c r="P10" s="399"/>
      <c r="R10" s="436"/>
      <c r="S10" s="436"/>
      <c r="T10" s="436"/>
      <c r="U10" s="436"/>
      <c r="V10" s="436"/>
      <c r="W10" s="436"/>
    </row>
    <row r="11" spans="1:23" ht="12.75" customHeight="1">
      <c r="A11" s="4"/>
      <c r="B11" s="35" t="s">
        <v>18</v>
      </c>
      <c r="C11" s="15">
        <v>51731</v>
      </c>
      <c r="D11" s="15">
        <v>145208</v>
      </c>
      <c r="E11" s="15">
        <v>1422725.148</v>
      </c>
      <c r="F11" s="15">
        <v>24084359.374000002</v>
      </c>
      <c r="G11" s="15">
        <v>22504308.802000001</v>
      </c>
      <c r="H11" s="15">
        <v>18750278.875999998</v>
      </c>
      <c r="M11" s="399"/>
      <c r="N11" s="399"/>
      <c r="O11" s="399"/>
      <c r="P11" s="399"/>
      <c r="R11" s="436"/>
      <c r="S11" s="436"/>
      <c r="T11" s="436"/>
      <c r="U11" s="436"/>
      <c r="V11" s="436"/>
      <c r="W11" s="436"/>
    </row>
    <row r="12" spans="1:23" ht="12.75" customHeight="1">
      <c r="A12" s="4"/>
      <c r="B12" s="35" t="s">
        <v>230</v>
      </c>
      <c r="C12" s="15">
        <v>54124</v>
      </c>
      <c r="D12" s="15">
        <v>275090</v>
      </c>
      <c r="E12" s="15">
        <v>3948913.4380000001</v>
      </c>
      <c r="F12" s="15">
        <v>65622525.567000002</v>
      </c>
      <c r="G12" s="15">
        <v>62572835.276000001</v>
      </c>
      <c r="H12" s="15">
        <v>50334627.505999997</v>
      </c>
      <c r="M12" s="399"/>
      <c r="N12" s="399"/>
      <c r="O12" s="399"/>
      <c r="P12" s="399"/>
      <c r="R12" s="436"/>
      <c r="S12" s="436"/>
      <c r="T12" s="436"/>
      <c r="U12" s="436"/>
      <c r="V12" s="436"/>
      <c r="W12" s="436"/>
    </row>
    <row r="13" spans="1:23" ht="12.75" customHeight="1">
      <c r="A13" s="4"/>
      <c r="B13" s="35" t="s">
        <v>19</v>
      </c>
      <c r="C13" s="15">
        <v>15164</v>
      </c>
      <c r="D13" s="15">
        <v>39668</v>
      </c>
      <c r="E13" s="15">
        <v>368302.48200000002</v>
      </c>
      <c r="F13" s="15">
        <v>5966562.1799999997</v>
      </c>
      <c r="G13" s="15">
        <v>5639898.9730000002</v>
      </c>
      <c r="H13" s="15">
        <v>4636640.9270000001</v>
      </c>
      <c r="M13" s="399"/>
      <c r="N13" s="399"/>
      <c r="O13" s="399"/>
      <c r="P13" s="399"/>
      <c r="R13" s="436"/>
      <c r="S13" s="436"/>
      <c r="T13" s="436"/>
      <c r="U13" s="436"/>
      <c r="V13" s="436"/>
      <c r="W13" s="436"/>
    </row>
    <row r="14" spans="1:23" ht="12.75" customHeight="1">
      <c r="A14" s="4"/>
      <c r="B14" s="35" t="s">
        <v>20</v>
      </c>
      <c r="C14" s="15">
        <v>10953</v>
      </c>
      <c r="D14" s="15">
        <v>29921</v>
      </c>
      <c r="E14" s="15">
        <v>270206.86700000003</v>
      </c>
      <c r="F14" s="15">
        <v>3463618.2429999998</v>
      </c>
      <c r="G14" s="15">
        <v>3267705.9819999998</v>
      </c>
      <c r="H14" s="15">
        <v>2586040.4509999999</v>
      </c>
      <c r="M14" s="399"/>
      <c r="N14" s="399"/>
      <c r="O14" s="399"/>
      <c r="P14" s="399"/>
      <c r="R14" s="436"/>
      <c r="S14" s="436"/>
      <c r="T14" s="436"/>
      <c r="U14" s="436"/>
      <c r="V14" s="436"/>
      <c r="W14" s="436"/>
    </row>
    <row r="15" spans="1:23" ht="12.75" customHeight="1">
      <c r="A15" s="4"/>
      <c r="B15" s="34" t="s">
        <v>21</v>
      </c>
      <c r="C15" s="23">
        <v>3522</v>
      </c>
      <c r="D15" s="23">
        <v>15318</v>
      </c>
      <c r="E15" s="23">
        <v>147277.34700000001</v>
      </c>
      <c r="F15" s="23">
        <v>2373955.3459999999</v>
      </c>
      <c r="G15" s="23">
        <v>2265319.8160000001</v>
      </c>
      <c r="H15" s="23">
        <v>1893403.7439999999</v>
      </c>
      <c r="M15" s="399"/>
      <c r="N15" s="399"/>
      <c r="O15" s="399"/>
      <c r="P15" s="399"/>
      <c r="R15" s="436"/>
      <c r="S15" s="436"/>
      <c r="T15" s="436"/>
      <c r="U15" s="436"/>
      <c r="V15" s="436"/>
      <c r="W15" s="436"/>
    </row>
    <row r="16" spans="1:23" ht="12.75" customHeight="1">
      <c r="A16" s="4"/>
      <c r="B16" s="34" t="s">
        <v>22</v>
      </c>
      <c r="C16" s="23">
        <v>3581</v>
      </c>
      <c r="D16" s="23">
        <v>12723</v>
      </c>
      <c r="E16" s="23">
        <v>128866.927</v>
      </c>
      <c r="F16" s="23">
        <v>1899294.122</v>
      </c>
      <c r="G16" s="23">
        <v>1798561.568</v>
      </c>
      <c r="H16" s="23">
        <v>1424809.6839999999</v>
      </c>
      <c r="M16" s="399"/>
      <c r="N16" s="399"/>
      <c r="O16" s="399"/>
      <c r="P16" s="399"/>
      <c r="R16" s="436"/>
      <c r="S16" s="436"/>
      <c r="T16" s="436"/>
      <c r="U16" s="436"/>
      <c r="V16" s="436"/>
      <c r="W16" s="436"/>
    </row>
    <row r="17" spans="1:23" ht="3" customHeight="1">
      <c r="R17" s="436"/>
      <c r="S17" s="436"/>
      <c r="T17" s="436"/>
      <c r="U17" s="436"/>
      <c r="V17" s="436"/>
      <c r="W17" s="436"/>
    </row>
    <row r="18" spans="1:23" ht="18" customHeight="1">
      <c r="A18" s="16">
        <v>45</v>
      </c>
      <c r="B18" s="410" t="s">
        <v>10</v>
      </c>
      <c r="C18" s="410"/>
      <c r="R18" s="436"/>
      <c r="S18" s="436"/>
      <c r="T18" s="436"/>
      <c r="U18" s="436"/>
      <c r="V18" s="436"/>
      <c r="W18" s="436"/>
    </row>
    <row r="19" spans="1:23">
      <c r="A19" s="4"/>
      <c r="B19" s="33" t="s">
        <v>15</v>
      </c>
      <c r="C19" s="13">
        <v>30617</v>
      </c>
      <c r="D19" s="13">
        <v>102283</v>
      </c>
      <c r="E19" s="13">
        <v>1182456.9970000002</v>
      </c>
      <c r="F19" s="13">
        <v>21830286.585999999</v>
      </c>
      <c r="G19" s="13">
        <v>20109280.885000002</v>
      </c>
      <c r="H19" s="13">
        <v>17878716.735999998</v>
      </c>
      <c r="M19" s="399"/>
      <c r="N19" s="399"/>
      <c r="O19" s="399"/>
      <c r="P19" s="399"/>
      <c r="R19" s="436"/>
      <c r="S19" s="436"/>
      <c r="T19" s="436"/>
      <c r="U19" s="436"/>
      <c r="V19" s="436"/>
      <c r="W19" s="436"/>
    </row>
    <row r="20" spans="1:23">
      <c r="A20" s="4"/>
      <c r="B20" s="34" t="s">
        <v>16</v>
      </c>
      <c r="C20" s="15">
        <v>29484</v>
      </c>
      <c r="D20" s="15">
        <v>98539</v>
      </c>
      <c r="E20" s="15">
        <v>1146050.5310000002</v>
      </c>
      <c r="F20" s="15">
        <v>21406502.502</v>
      </c>
      <c r="G20" s="15">
        <v>19733769.094000001</v>
      </c>
      <c r="H20" s="15">
        <v>17559046.314999998</v>
      </c>
      <c r="M20" s="399"/>
      <c r="N20" s="399"/>
      <c r="O20" s="399"/>
      <c r="P20" s="399"/>
      <c r="R20" s="436"/>
      <c r="S20" s="436"/>
      <c r="T20" s="436"/>
      <c r="U20" s="436"/>
      <c r="V20" s="436"/>
      <c r="W20" s="436"/>
    </row>
    <row r="21" spans="1:23">
      <c r="A21" s="4"/>
      <c r="B21" s="35" t="s">
        <v>17</v>
      </c>
      <c r="C21" s="15">
        <v>10975</v>
      </c>
      <c r="D21" s="15">
        <v>38433</v>
      </c>
      <c r="E21" s="15">
        <v>427637.18199999997</v>
      </c>
      <c r="F21" s="15">
        <v>6740954.3260000004</v>
      </c>
      <c r="G21" s="15">
        <v>6118392.7970000003</v>
      </c>
      <c r="H21" s="15">
        <v>5373454.727</v>
      </c>
      <c r="M21" s="399"/>
      <c r="N21" s="399"/>
      <c r="O21" s="399"/>
      <c r="P21" s="399"/>
      <c r="R21" s="436"/>
      <c r="S21" s="436"/>
      <c r="T21" s="436"/>
      <c r="U21" s="436"/>
      <c r="V21" s="436"/>
      <c r="W21" s="436"/>
    </row>
    <row r="22" spans="1:23">
      <c r="A22" s="4"/>
      <c r="B22" s="35" t="s">
        <v>18</v>
      </c>
      <c r="C22" s="15">
        <v>8412</v>
      </c>
      <c r="D22" s="15">
        <v>24472</v>
      </c>
      <c r="E22" s="15">
        <v>251386.77799999999</v>
      </c>
      <c r="F22" s="15">
        <v>3362254.6430000002</v>
      </c>
      <c r="G22" s="15">
        <v>3027309.9530000002</v>
      </c>
      <c r="H22" s="15">
        <v>2588123.557</v>
      </c>
      <c r="M22" s="399"/>
      <c r="N22" s="399"/>
      <c r="O22" s="399"/>
      <c r="P22" s="399"/>
      <c r="R22" s="436"/>
      <c r="S22" s="436"/>
      <c r="T22" s="436"/>
      <c r="U22" s="436"/>
      <c r="V22" s="436"/>
      <c r="W22" s="436"/>
    </row>
    <row r="23" spans="1:23">
      <c r="A23" s="4"/>
      <c r="B23" s="35" t="s">
        <v>230</v>
      </c>
      <c r="C23" s="15">
        <v>6440</v>
      </c>
      <c r="D23" s="15">
        <v>25663</v>
      </c>
      <c r="E23" s="15">
        <v>365503.58399999997</v>
      </c>
      <c r="F23" s="15">
        <v>9572714.6129999999</v>
      </c>
      <c r="G23" s="15">
        <v>8996851.5810000002</v>
      </c>
      <c r="H23" s="15">
        <v>8174652.5029999996</v>
      </c>
      <c r="M23" s="399"/>
      <c r="N23" s="399"/>
      <c r="O23" s="399"/>
      <c r="P23" s="399"/>
      <c r="R23" s="436"/>
      <c r="S23" s="436"/>
      <c r="T23" s="436"/>
      <c r="U23" s="436"/>
      <c r="V23" s="436"/>
      <c r="W23" s="436"/>
    </row>
    <row r="24" spans="1:23">
      <c r="A24" s="4"/>
      <c r="B24" s="35" t="s">
        <v>19</v>
      </c>
      <c r="C24" s="15">
        <v>2291</v>
      </c>
      <c r="D24" s="15">
        <v>6232</v>
      </c>
      <c r="E24" s="15">
        <v>64055.076000000001</v>
      </c>
      <c r="F24" s="15">
        <v>1228016.8359999999</v>
      </c>
      <c r="G24" s="15">
        <v>1142558.6969999999</v>
      </c>
      <c r="H24" s="15">
        <v>1022749.948</v>
      </c>
      <c r="M24" s="399"/>
      <c r="N24" s="399"/>
      <c r="O24" s="399"/>
      <c r="P24" s="399"/>
      <c r="R24" s="436"/>
      <c r="S24" s="436"/>
      <c r="T24" s="436"/>
      <c r="U24" s="436"/>
      <c r="V24" s="436"/>
      <c r="W24" s="436"/>
    </row>
    <row r="25" spans="1:23">
      <c r="A25" s="4"/>
      <c r="B25" s="35" t="s">
        <v>20</v>
      </c>
      <c r="C25" s="15">
        <v>1366</v>
      </c>
      <c r="D25" s="15">
        <v>3739</v>
      </c>
      <c r="E25" s="15">
        <v>37467.911</v>
      </c>
      <c r="F25" s="15">
        <v>502562.08399999997</v>
      </c>
      <c r="G25" s="15">
        <v>448656.06599999999</v>
      </c>
      <c r="H25" s="15">
        <v>400065.58</v>
      </c>
      <c r="M25" s="399"/>
      <c r="N25" s="399"/>
      <c r="O25" s="399"/>
      <c r="P25" s="399"/>
      <c r="R25" s="436"/>
      <c r="S25" s="436"/>
      <c r="T25" s="436"/>
      <c r="U25" s="436"/>
      <c r="V25" s="436"/>
      <c r="W25" s="436"/>
    </row>
    <row r="26" spans="1:23">
      <c r="A26" s="4"/>
      <c r="B26" s="34" t="s">
        <v>21</v>
      </c>
      <c r="C26" s="23">
        <v>607</v>
      </c>
      <c r="D26" s="23">
        <v>1977</v>
      </c>
      <c r="E26" s="23">
        <v>18650.632000000001</v>
      </c>
      <c r="F26" s="23">
        <v>228762.46599999999</v>
      </c>
      <c r="G26" s="23">
        <v>205083.56099999999</v>
      </c>
      <c r="H26" s="23">
        <v>175525.62899999999</v>
      </c>
      <c r="M26" s="399"/>
      <c r="N26" s="399"/>
      <c r="O26" s="399"/>
      <c r="P26" s="399"/>
      <c r="R26" s="436"/>
      <c r="S26" s="436"/>
      <c r="T26" s="436"/>
      <c r="U26" s="436"/>
      <c r="V26" s="436"/>
      <c r="W26" s="436"/>
    </row>
    <row r="27" spans="1:23">
      <c r="A27" s="4"/>
      <c r="B27" s="34" t="s">
        <v>22</v>
      </c>
      <c r="C27" s="23">
        <v>526</v>
      </c>
      <c r="D27" s="23">
        <v>1767</v>
      </c>
      <c r="E27" s="23">
        <v>17755.833999999999</v>
      </c>
      <c r="F27" s="23">
        <v>195021.61799999999</v>
      </c>
      <c r="G27" s="23">
        <v>170428.23</v>
      </c>
      <c r="H27" s="23">
        <v>144144.79199999999</v>
      </c>
      <c r="M27" s="399"/>
      <c r="N27" s="399"/>
      <c r="O27" s="399"/>
      <c r="P27" s="399"/>
      <c r="R27" s="436"/>
      <c r="S27" s="436"/>
      <c r="T27" s="436"/>
      <c r="U27" s="436"/>
      <c r="V27" s="436"/>
      <c r="W27" s="436"/>
    </row>
    <row r="28" spans="1:23" ht="3" customHeight="1">
      <c r="A28" s="4"/>
      <c r="B28" s="34"/>
      <c r="C28" s="23"/>
      <c r="D28" s="23"/>
      <c r="E28" s="23"/>
      <c r="F28" s="23"/>
      <c r="G28" s="23"/>
      <c r="H28" s="23"/>
      <c r="J28" s="32"/>
      <c r="K28" s="397"/>
      <c r="L28" s="397"/>
      <c r="M28" s="397"/>
      <c r="N28" s="397"/>
      <c r="O28" s="397"/>
      <c r="P28" s="397"/>
      <c r="R28" s="436"/>
      <c r="S28" s="436"/>
      <c r="T28" s="436"/>
      <c r="U28" s="436"/>
      <c r="V28" s="436"/>
      <c r="W28" s="436"/>
    </row>
    <row r="29" spans="1:23" ht="18.600000000000001" customHeight="1">
      <c r="A29" s="49">
        <v>46</v>
      </c>
      <c r="B29" s="410" t="s">
        <v>11</v>
      </c>
      <c r="C29" s="410"/>
      <c r="D29" s="439"/>
      <c r="E29" s="439"/>
      <c r="F29" s="439"/>
      <c r="G29" s="439"/>
      <c r="H29" s="439"/>
      <c r="J29" s="32"/>
      <c r="K29" s="397"/>
      <c r="L29" s="397"/>
      <c r="M29" s="397"/>
      <c r="N29" s="397"/>
      <c r="O29" s="397"/>
      <c r="P29" s="397"/>
      <c r="R29" s="436"/>
      <c r="S29" s="436"/>
      <c r="T29" s="436"/>
      <c r="U29" s="436"/>
      <c r="V29" s="436"/>
      <c r="W29" s="436"/>
    </row>
    <row r="30" spans="1:23" s="32" customFormat="1">
      <c r="B30" s="33" t="s">
        <v>15</v>
      </c>
      <c r="C30" s="20">
        <v>58750</v>
      </c>
      <c r="D30" s="20">
        <v>244647</v>
      </c>
      <c r="E30" s="20">
        <v>3670274.8780000005</v>
      </c>
      <c r="F30" s="20">
        <v>71805417.792999998</v>
      </c>
      <c r="G30" s="20">
        <v>67149524.969000012</v>
      </c>
      <c r="H30" s="20">
        <v>55450861.631000005</v>
      </c>
      <c r="I30" s="443"/>
      <c r="K30" s="397"/>
      <c r="L30" s="397"/>
      <c r="M30" s="400"/>
      <c r="N30" s="400"/>
      <c r="O30" s="400"/>
      <c r="P30" s="400"/>
      <c r="R30" s="436"/>
      <c r="S30" s="436"/>
      <c r="T30" s="436"/>
      <c r="U30" s="436"/>
      <c r="V30" s="436"/>
      <c r="W30" s="436"/>
    </row>
    <row r="31" spans="1:23" s="32" customFormat="1">
      <c r="B31" s="34" t="s">
        <v>16</v>
      </c>
      <c r="C31" s="15">
        <v>57036</v>
      </c>
      <c r="D31" s="15">
        <v>237183</v>
      </c>
      <c r="E31" s="15">
        <v>3584049.6870000004</v>
      </c>
      <c r="F31" s="15">
        <v>69886242.679999992</v>
      </c>
      <c r="G31" s="15">
        <v>65324143.23300001</v>
      </c>
      <c r="H31" s="15">
        <v>53919468.516000003</v>
      </c>
      <c r="I31" s="444"/>
      <c r="K31" s="397"/>
      <c r="L31" s="397"/>
      <c r="M31" s="400"/>
      <c r="N31" s="400"/>
      <c r="O31" s="400"/>
      <c r="P31" s="400"/>
      <c r="R31" s="436"/>
      <c r="S31" s="436"/>
      <c r="T31" s="436"/>
      <c r="U31" s="436"/>
      <c r="V31" s="436"/>
      <c r="W31" s="436"/>
    </row>
    <row r="32" spans="1:23" s="32" customFormat="1">
      <c r="B32" s="35" t="s">
        <v>17</v>
      </c>
      <c r="C32" s="15">
        <v>22135</v>
      </c>
      <c r="D32" s="15">
        <v>92063</v>
      </c>
      <c r="E32" s="15">
        <v>1058508.8870000001</v>
      </c>
      <c r="F32" s="15">
        <v>18657379.204</v>
      </c>
      <c r="G32" s="15">
        <v>17186858.425000001</v>
      </c>
      <c r="H32" s="15">
        <v>14214935.880000001</v>
      </c>
      <c r="I32" s="444"/>
      <c r="K32" s="397"/>
      <c r="L32" s="397"/>
      <c r="M32" s="400"/>
      <c r="N32" s="400"/>
      <c r="O32" s="400"/>
      <c r="P32" s="400"/>
      <c r="R32" s="436"/>
      <c r="S32" s="436"/>
      <c r="T32" s="436"/>
      <c r="U32" s="436"/>
      <c r="V32" s="436"/>
      <c r="W32" s="436"/>
    </row>
    <row r="33" spans="1:23" s="32" customFormat="1">
      <c r="B33" s="35" t="s">
        <v>18</v>
      </c>
      <c r="C33" s="15">
        <v>12694</v>
      </c>
      <c r="D33" s="15">
        <v>49355</v>
      </c>
      <c r="E33" s="15">
        <v>617420.03</v>
      </c>
      <c r="F33" s="15">
        <v>13657061.836999999</v>
      </c>
      <c r="G33" s="15">
        <v>12717898.991</v>
      </c>
      <c r="H33" s="15">
        <v>10785684.488</v>
      </c>
      <c r="I33" s="444"/>
      <c r="K33" s="397"/>
      <c r="L33" s="397"/>
      <c r="M33" s="400"/>
      <c r="N33" s="400"/>
      <c r="O33" s="400"/>
      <c r="P33" s="400"/>
      <c r="R33" s="436"/>
      <c r="S33" s="436"/>
      <c r="T33" s="436"/>
      <c r="U33" s="436"/>
      <c r="V33" s="436"/>
      <c r="W33" s="436"/>
    </row>
    <row r="34" spans="1:23" s="32" customFormat="1">
      <c r="B34" s="35" t="s">
        <v>230</v>
      </c>
      <c r="C34" s="15">
        <v>16594</v>
      </c>
      <c r="D34" s="15">
        <v>76335</v>
      </c>
      <c r="E34" s="15">
        <v>1675591.953</v>
      </c>
      <c r="F34" s="15">
        <v>33577641.432999998</v>
      </c>
      <c r="G34" s="15">
        <v>31666894.896000002</v>
      </c>
      <c r="H34" s="15">
        <v>25893093.065000001</v>
      </c>
      <c r="I34" s="444"/>
      <c r="K34" s="397"/>
      <c r="L34" s="397"/>
      <c r="M34" s="400"/>
      <c r="N34" s="400"/>
      <c r="O34" s="400"/>
      <c r="P34" s="400"/>
      <c r="R34" s="436"/>
      <c r="S34" s="436"/>
      <c r="T34" s="436"/>
      <c r="U34" s="436"/>
      <c r="V34" s="436"/>
      <c r="W34" s="436"/>
    </row>
    <row r="35" spans="1:23" s="32" customFormat="1">
      <c r="B35" s="35" t="s">
        <v>19</v>
      </c>
      <c r="C35" s="15">
        <v>3417</v>
      </c>
      <c r="D35" s="15">
        <v>11834</v>
      </c>
      <c r="E35" s="15">
        <v>148077.788</v>
      </c>
      <c r="F35" s="15">
        <v>2740332.7960000001</v>
      </c>
      <c r="G35" s="15">
        <v>2559663.8319999999</v>
      </c>
      <c r="H35" s="15">
        <v>2082372.06</v>
      </c>
      <c r="I35" s="444"/>
      <c r="K35" s="397"/>
      <c r="L35" s="397"/>
      <c r="M35" s="400"/>
      <c r="N35" s="400"/>
      <c r="O35" s="400"/>
      <c r="P35" s="400"/>
      <c r="R35" s="436"/>
      <c r="S35" s="436"/>
      <c r="T35" s="436"/>
      <c r="U35" s="436"/>
      <c r="V35" s="436"/>
      <c r="W35" s="436"/>
    </row>
    <row r="36" spans="1:23" s="32" customFormat="1">
      <c r="B36" s="35" t="s">
        <v>20</v>
      </c>
      <c r="C36" s="15">
        <v>2196</v>
      </c>
      <c r="D36" s="15">
        <v>7596</v>
      </c>
      <c r="E36" s="15">
        <v>84451.028999999995</v>
      </c>
      <c r="F36" s="15">
        <v>1253827.4099999999</v>
      </c>
      <c r="G36" s="15">
        <v>1192827.0889999999</v>
      </c>
      <c r="H36" s="15">
        <v>943383.02300000004</v>
      </c>
      <c r="I36" s="444"/>
      <c r="K36" s="397"/>
      <c r="L36" s="397"/>
      <c r="M36" s="400"/>
      <c r="N36" s="400"/>
      <c r="O36" s="400"/>
      <c r="P36" s="400"/>
      <c r="R36" s="436"/>
      <c r="S36" s="436"/>
      <c r="T36" s="436"/>
      <c r="U36" s="436"/>
      <c r="V36" s="436"/>
      <c r="W36" s="436"/>
    </row>
    <row r="37" spans="1:23" s="32" customFormat="1">
      <c r="B37" s="34" t="s">
        <v>21</v>
      </c>
      <c r="C37" s="23">
        <v>743</v>
      </c>
      <c r="D37" s="23">
        <v>4016</v>
      </c>
      <c r="E37" s="23">
        <v>46323.294000000002</v>
      </c>
      <c r="F37" s="23">
        <v>1098488.0290000001</v>
      </c>
      <c r="G37" s="23">
        <v>1046854.09</v>
      </c>
      <c r="H37" s="23">
        <v>905532.54</v>
      </c>
      <c r="I37" s="444"/>
      <c r="K37" s="397"/>
      <c r="L37" s="397"/>
      <c r="M37" s="400"/>
      <c r="N37" s="400"/>
      <c r="O37" s="400"/>
      <c r="P37" s="400"/>
      <c r="R37" s="436"/>
      <c r="S37" s="436"/>
      <c r="T37" s="436"/>
      <c r="U37" s="436"/>
      <c r="V37" s="436"/>
      <c r="W37" s="436"/>
    </row>
    <row r="38" spans="1:23" s="32" customFormat="1">
      <c r="B38" s="34" t="s">
        <v>22</v>
      </c>
      <c r="C38" s="23">
        <v>971</v>
      </c>
      <c r="D38" s="23">
        <v>3448</v>
      </c>
      <c r="E38" s="23">
        <v>39901.896999999997</v>
      </c>
      <c r="F38" s="23">
        <v>820687.08400000003</v>
      </c>
      <c r="G38" s="23">
        <v>778527.64599999995</v>
      </c>
      <c r="H38" s="23">
        <v>625860.57499999995</v>
      </c>
      <c r="I38" s="444"/>
      <c r="K38" s="397"/>
      <c r="L38" s="397"/>
      <c r="M38" s="400"/>
      <c r="N38" s="400"/>
      <c r="O38" s="400"/>
      <c r="P38" s="400"/>
      <c r="R38" s="436"/>
      <c r="S38" s="436"/>
      <c r="T38" s="436"/>
      <c r="U38" s="436"/>
      <c r="V38" s="436"/>
      <c r="W38" s="436"/>
    </row>
    <row r="39" spans="1:23" s="32" customFormat="1" ht="3" customHeight="1">
      <c r="B39" s="34"/>
      <c r="C39" s="23"/>
      <c r="D39" s="23"/>
      <c r="E39" s="23"/>
      <c r="F39" s="23"/>
      <c r="G39" s="23"/>
      <c r="H39" s="23"/>
      <c r="I39" s="444"/>
      <c r="K39" s="397"/>
      <c r="L39" s="397"/>
      <c r="M39" s="397"/>
      <c r="N39" s="397"/>
      <c r="O39" s="397"/>
      <c r="P39" s="397"/>
      <c r="R39" s="436"/>
      <c r="S39" s="436"/>
      <c r="T39" s="436"/>
      <c r="U39" s="436"/>
      <c r="V39" s="436"/>
      <c r="W39" s="436"/>
    </row>
    <row r="40" spans="1:23" s="32" customFormat="1" ht="19.149999999999999" customHeight="1">
      <c r="A40" s="49">
        <v>47</v>
      </c>
      <c r="B40" s="410" t="s">
        <v>12</v>
      </c>
      <c r="C40" s="410"/>
      <c r="D40" s="23"/>
      <c r="E40" s="23"/>
      <c r="F40" s="23"/>
      <c r="G40" s="23"/>
      <c r="H40" s="23"/>
      <c r="I40" s="444"/>
      <c r="K40" s="397"/>
      <c r="L40" s="397"/>
      <c r="M40" s="397"/>
      <c r="N40" s="397"/>
      <c r="O40" s="397"/>
      <c r="P40" s="397"/>
      <c r="R40" s="436"/>
      <c r="S40" s="436"/>
      <c r="T40" s="436"/>
      <c r="U40" s="436"/>
      <c r="V40" s="436"/>
      <c r="W40" s="436"/>
    </row>
    <row r="41" spans="1:23" s="32" customFormat="1">
      <c r="B41" s="33" t="s">
        <v>15</v>
      </c>
      <c r="C41" s="13">
        <v>131107</v>
      </c>
      <c r="D41" s="13">
        <v>453962</v>
      </c>
      <c r="E41" s="13">
        <v>4233532.6370000001</v>
      </c>
      <c r="F41" s="13">
        <v>51435212.369000003</v>
      </c>
      <c r="G41" s="13">
        <v>49702028.798</v>
      </c>
      <c r="H41" s="13">
        <v>37894896.058000006</v>
      </c>
      <c r="I41" s="31"/>
      <c r="K41" s="397"/>
      <c r="L41" s="397"/>
      <c r="M41" s="400"/>
      <c r="N41" s="400"/>
      <c r="O41" s="400"/>
      <c r="P41" s="400"/>
      <c r="R41" s="436"/>
      <c r="S41" s="436"/>
      <c r="T41" s="436"/>
      <c r="U41" s="436"/>
      <c r="V41" s="436"/>
      <c r="W41" s="436"/>
    </row>
    <row r="42" spans="1:23" s="32" customFormat="1">
      <c r="B42" s="34" t="s">
        <v>16</v>
      </c>
      <c r="C42" s="15">
        <v>126851</v>
      </c>
      <c r="D42" s="15">
        <v>437129</v>
      </c>
      <c r="E42" s="15">
        <v>4080020.02</v>
      </c>
      <c r="F42" s="15">
        <v>49504922.097999997</v>
      </c>
      <c r="G42" s="15">
        <v>47839040.941</v>
      </c>
      <c r="H42" s="15">
        <v>36427746.166000001</v>
      </c>
      <c r="I42" s="31"/>
      <c r="K42" s="397"/>
      <c r="L42" s="397"/>
      <c r="M42" s="400"/>
      <c r="N42" s="400"/>
      <c r="O42" s="400"/>
      <c r="P42" s="400"/>
      <c r="R42" s="436"/>
      <c r="S42" s="436"/>
      <c r="T42" s="436"/>
      <c r="U42" s="436"/>
      <c r="V42" s="436"/>
      <c r="W42" s="436"/>
    </row>
    <row r="43" spans="1:23" s="32" customFormat="1">
      <c r="B43" s="35" t="s">
        <v>17</v>
      </c>
      <c r="C43" s="15">
        <v>48289</v>
      </c>
      <c r="D43" s="15">
        <v>152468</v>
      </c>
      <c r="E43" s="15">
        <v>1313826.2339999999</v>
      </c>
      <c r="F43" s="15">
        <v>16262268.386</v>
      </c>
      <c r="G43" s="15">
        <v>15606953.013</v>
      </c>
      <c r="H43" s="15">
        <v>12010282.630000001</v>
      </c>
      <c r="I43" s="445"/>
      <c r="K43" s="397"/>
      <c r="L43" s="397"/>
      <c r="M43" s="400"/>
      <c r="N43" s="400"/>
      <c r="O43" s="400"/>
      <c r="P43" s="400"/>
      <c r="R43" s="436"/>
      <c r="S43" s="436"/>
      <c r="T43" s="436"/>
      <c r="U43" s="436"/>
      <c r="V43" s="436"/>
      <c r="W43" s="436"/>
    </row>
    <row r="44" spans="1:23" s="32" customFormat="1">
      <c r="B44" s="35" t="s">
        <v>18</v>
      </c>
      <c r="C44" s="15">
        <v>30625</v>
      </c>
      <c r="D44" s="15">
        <v>71381</v>
      </c>
      <c r="E44" s="15">
        <v>553918.34</v>
      </c>
      <c r="F44" s="15">
        <v>7065042.8940000003</v>
      </c>
      <c r="G44" s="15">
        <v>6759099.858</v>
      </c>
      <c r="H44" s="15">
        <v>5376470.8310000002</v>
      </c>
      <c r="I44" s="445"/>
      <c r="J44" s="4"/>
      <c r="K44" s="394"/>
      <c r="L44" s="394"/>
      <c r="M44" s="399"/>
      <c r="N44" s="399"/>
      <c r="O44" s="399"/>
      <c r="P44" s="399"/>
      <c r="R44" s="436"/>
      <c r="S44" s="436"/>
      <c r="T44" s="436"/>
      <c r="U44" s="436"/>
      <c r="V44" s="436"/>
      <c r="W44" s="436"/>
    </row>
    <row r="45" spans="1:23" s="32" customFormat="1">
      <c r="B45" s="35" t="s">
        <v>230</v>
      </c>
      <c r="C45" s="15">
        <v>31090</v>
      </c>
      <c r="D45" s="15">
        <v>173092</v>
      </c>
      <c r="E45" s="15">
        <v>1907817.9010000001</v>
      </c>
      <c r="F45" s="15">
        <v>22472169.521000002</v>
      </c>
      <c r="G45" s="15">
        <v>21909088.798999999</v>
      </c>
      <c r="H45" s="15">
        <v>16266881.937999999</v>
      </c>
      <c r="I45" s="445"/>
      <c r="J45" s="4"/>
      <c r="K45" s="394"/>
      <c r="L45" s="394"/>
      <c r="M45" s="399"/>
      <c r="N45" s="399"/>
      <c r="O45" s="399"/>
      <c r="P45" s="399"/>
      <c r="R45" s="436"/>
      <c r="S45" s="436"/>
      <c r="T45" s="436"/>
      <c r="U45" s="436"/>
      <c r="V45" s="436"/>
      <c r="W45" s="436"/>
    </row>
    <row r="46" spans="1:23" s="32" customFormat="1">
      <c r="B46" s="35" t="s">
        <v>19</v>
      </c>
      <c r="C46" s="15">
        <v>9456</v>
      </c>
      <c r="D46" s="15">
        <v>21602</v>
      </c>
      <c r="E46" s="15">
        <v>156169.61799999999</v>
      </c>
      <c r="F46" s="15">
        <v>1998212.548</v>
      </c>
      <c r="G46" s="15">
        <v>1937676.4439999999</v>
      </c>
      <c r="H46" s="15">
        <v>1531518.919</v>
      </c>
      <c r="I46" s="445"/>
      <c r="J46" s="4"/>
      <c r="K46" s="394"/>
      <c r="L46" s="394"/>
      <c r="M46" s="399"/>
      <c r="N46" s="399"/>
      <c r="O46" s="399"/>
      <c r="P46" s="399"/>
      <c r="R46" s="436"/>
      <c r="S46" s="436"/>
      <c r="T46" s="436"/>
      <c r="U46" s="436"/>
      <c r="V46" s="436"/>
      <c r="W46" s="436"/>
    </row>
    <row r="47" spans="1:23" s="32" customFormat="1">
      <c r="B47" s="35" t="s">
        <v>20</v>
      </c>
      <c r="C47" s="15">
        <v>7391</v>
      </c>
      <c r="D47" s="15">
        <v>18586</v>
      </c>
      <c r="E47" s="15">
        <v>148287.927</v>
      </c>
      <c r="F47" s="15">
        <v>1707228.7490000001</v>
      </c>
      <c r="G47" s="15">
        <v>1626222.827</v>
      </c>
      <c r="H47" s="15">
        <v>1242591.848</v>
      </c>
      <c r="I47" s="445"/>
      <c r="J47" s="4"/>
      <c r="K47" s="394"/>
      <c r="L47" s="394"/>
      <c r="M47" s="399"/>
      <c r="N47" s="399"/>
      <c r="O47" s="399"/>
      <c r="P47" s="399"/>
      <c r="R47" s="436"/>
      <c r="S47" s="436"/>
      <c r="T47" s="436"/>
      <c r="U47" s="436"/>
      <c r="V47" s="436"/>
      <c r="W47" s="436"/>
    </row>
    <row r="48" spans="1:23" s="32" customFormat="1">
      <c r="B48" s="34" t="s">
        <v>21</v>
      </c>
      <c r="C48" s="23">
        <v>2172</v>
      </c>
      <c r="D48" s="23">
        <v>9325</v>
      </c>
      <c r="E48" s="23">
        <v>82303.421000000002</v>
      </c>
      <c r="F48" s="23">
        <v>1046704.851</v>
      </c>
      <c r="G48" s="23">
        <v>1013382.165</v>
      </c>
      <c r="H48" s="23">
        <v>812345.57499999995</v>
      </c>
      <c r="I48" s="445"/>
      <c r="J48" s="4"/>
      <c r="K48" s="394"/>
      <c r="L48" s="394"/>
      <c r="M48" s="399"/>
      <c r="N48" s="399"/>
      <c r="O48" s="399"/>
      <c r="P48" s="399"/>
      <c r="R48" s="436"/>
      <c r="S48" s="436"/>
      <c r="T48" s="436"/>
      <c r="U48" s="436"/>
      <c r="V48" s="436"/>
      <c r="W48" s="436"/>
    </row>
    <row r="49" spans="1:23" s="32" customFormat="1">
      <c r="B49" s="34" t="s">
        <v>22</v>
      </c>
      <c r="C49" s="23">
        <v>2084</v>
      </c>
      <c r="D49" s="23">
        <v>7508</v>
      </c>
      <c r="E49" s="23">
        <v>71209.195999999996</v>
      </c>
      <c r="F49" s="23">
        <v>883585.42</v>
      </c>
      <c r="G49" s="23">
        <v>849605.69200000004</v>
      </c>
      <c r="H49" s="23">
        <v>654804.31700000004</v>
      </c>
      <c r="I49" s="445"/>
      <c r="J49" s="4"/>
      <c r="K49" s="394"/>
      <c r="L49" s="394"/>
      <c r="M49" s="399"/>
      <c r="N49" s="399"/>
      <c r="O49" s="399"/>
      <c r="P49" s="399"/>
      <c r="R49" s="436"/>
      <c r="S49" s="436"/>
      <c r="T49" s="436"/>
      <c r="U49" s="436"/>
      <c r="V49" s="436"/>
      <c r="W49" s="436"/>
    </row>
    <row r="50" spans="1:23" ht="4.9000000000000004" customHeight="1" thickBot="1">
      <c r="A50" s="24"/>
      <c r="B50" s="24"/>
      <c r="C50" s="26"/>
      <c r="D50" s="26"/>
      <c r="E50" s="26"/>
      <c r="F50" s="26"/>
      <c r="G50" s="26"/>
      <c r="H50" s="26"/>
      <c r="R50" s="12"/>
      <c r="S50" s="12"/>
      <c r="T50" s="12"/>
      <c r="U50" s="12"/>
      <c r="V50" s="12"/>
      <c r="W50" s="12"/>
    </row>
    <row r="51" spans="1:23" ht="9" customHeight="1" thickTop="1">
      <c r="A51" s="27" t="s">
        <v>13</v>
      </c>
      <c r="B51" s="27"/>
    </row>
    <row r="54" spans="1:23">
      <c r="I54" s="28"/>
    </row>
    <row r="55" spans="1:23">
      <c r="I55" s="28"/>
    </row>
  </sheetData>
  <mergeCells count="10">
    <mergeCell ref="A5:B5"/>
    <mergeCell ref="C5:D5"/>
    <mergeCell ref="E5:H5"/>
    <mergeCell ref="A1:H1"/>
    <mergeCell ref="C3:C4"/>
    <mergeCell ref="D3:D4"/>
    <mergeCell ref="E3:E4"/>
    <mergeCell ref="F3:F4"/>
    <mergeCell ref="G3:G4"/>
    <mergeCell ref="H3:H4"/>
  </mergeCells>
  <pageMargins left="0.78740157480314965" right="0.78740157480314965" top="0.78740157480314965" bottom="0.78740157480314965" header="0.31496062992125984" footer="0.31496062992125984"/>
  <pageSetup paperSize="9" scale="9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42"/>
  <sheetViews>
    <sheetView showGridLines="0" zoomScaleNormal="100" workbookViewId="0"/>
  </sheetViews>
  <sheetFormatPr defaultColWidth="9.140625" defaultRowHeight="11.25"/>
  <cols>
    <col min="1" max="1" width="73.28515625" style="68" customWidth="1"/>
    <col min="2" max="2" width="8.85546875" style="68" customWidth="1"/>
    <col min="3" max="3" width="6.85546875" style="68" customWidth="1"/>
    <col min="4" max="4" width="2.5703125" style="68" customWidth="1"/>
    <col min="5" max="14" width="6.140625" style="68" customWidth="1"/>
    <col min="15" max="16384" width="9.140625" style="68"/>
  </cols>
  <sheetData>
    <row r="1" spans="1:8" s="60" customFormat="1" ht="26.1" customHeight="1">
      <c r="A1" s="491" t="s">
        <v>336</v>
      </c>
      <c r="B1" s="491"/>
      <c r="C1" s="491"/>
      <c r="D1" s="59"/>
    </row>
    <row r="2" spans="1:8" s="60" customFormat="1" ht="10.5" customHeight="1">
      <c r="A2" s="5">
        <v>2018</v>
      </c>
      <c r="B2" s="61"/>
      <c r="C2" s="61"/>
      <c r="D2" s="62"/>
    </row>
    <row r="3" spans="1:8" s="60" customFormat="1" ht="24" customHeight="1">
      <c r="A3" s="63"/>
      <c r="B3" s="492" t="s">
        <v>3</v>
      </c>
      <c r="C3" s="493"/>
      <c r="D3" s="62"/>
    </row>
    <row r="4" spans="1:8" ht="12.75" customHeight="1">
      <c r="A4" s="64" t="s">
        <v>68</v>
      </c>
      <c r="B4" s="65" t="s">
        <v>69</v>
      </c>
      <c r="C4" s="66" t="s">
        <v>70</v>
      </c>
      <c r="D4" s="67"/>
    </row>
    <row r="5" spans="1:8" ht="4.7" customHeight="1">
      <c r="A5" s="69"/>
      <c r="B5" s="69"/>
      <c r="C5" s="69"/>
      <c r="D5" s="70"/>
      <c r="E5" s="71"/>
      <c r="F5" s="71"/>
      <c r="G5" s="71"/>
      <c r="H5" s="71"/>
    </row>
    <row r="6" spans="1:8" ht="11.25" customHeight="1">
      <c r="A6" s="72" t="s">
        <v>71</v>
      </c>
      <c r="B6" s="73"/>
      <c r="C6" s="73"/>
      <c r="D6" s="74"/>
      <c r="E6" s="71"/>
      <c r="F6" s="71"/>
      <c r="G6" s="71"/>
      <c r="H6" s="71"/>
    </row>
    <row r="7" spans="1:8" ht="12" customHeight="1">
      <c r="A7" s="75" t="s">
        <v>72</v>
      </c>
      <c r="B7" s="69">
        <v>21830286.585999999</v>
      </c>
      <c r="C7" s="76">
        <v>100</v>
      </c>
      <c r="D7" s="74"/>
      <c r="E7" s="69"/>
      <c r="F7" s="76"/>
      <c r="G7" s="71"/>
      <c r="H7" s="71"/>
    </row>
    <row r="8" spans="1:8" ht="12" customHeight="1">
      <c r="A8" s="77" t="s">
        <v>73</v>
      </c>
      <c r="B8" s="69">
        <v>21177277.774458051</v>
      </c>
      <c r="C8" s="78">
        <v>97.008702524497636</v>
      </c>
      <c r="D8" s="74"/>
      <c r="E8" s="69"/>
      <c r="F8" s="78"/>
      <c r="G8" s="71"/>
      <c r="H8" s="71"/>
    </row>
    <row r="9" spans="1:8" ht="12" customHeight="1">
      <c r="A9" s="79" t="s">
        <v>74</v>
      </c>
      <c r="B9" s="69">
        <v>14875104.566778071</v>
      </c>
      <c r="C9" s="78">
        <v>68.139758533072296</v>
      </c>
      <c r="D9" s="74"/>
      <c r="E9" s="69"/>
      <c r="F9" s="78"/>
      <c r="G9" s="71"/>
      <c r="H9" s="71"/>
    </row>
    <row r="10" spans="1:8" ht="12" customHeight="1">
      <c r="A10" s="80" t="s">
        <v>75</v>
      </c>
      <c r="B10" s="69">
        <v>4207458.369092674</v>
      </c>
      <c r="C10" s="76">
        <v>19.273491222927706</v>
      </c>
      <c r="D10" s="74"/>
      <c r="E10" s="69"/>
      <c r="F10" s="76"/>
      <c r="G10" s="71"/>
      <c r="H10" s="71"/>
    </row>
    <row r="11" spans="1:8" ht="12" customHeight="1">
      <c r="A11" s="79" t="s">
        <v>76</v>
      </c>
      <c r="B11" s="69">
        <v>612743.67656754947</v>
      </c>
      <c r="C11" s="78">
        <v>2.8068512712998861</v>
      </c>
      <c r="D11" s="74"/>
      <c r="E11" s="69"/>
      <c r="F11" s="78"/>
      <c r="G11" s="71"/>
      <c r="H11" s="71"/>
    </row>
    <row r="12" spans="1:8" ht="12" customHeight="1">
      <c r="A12" s="79" t="s">
        <v>77</v>
      </c>
      <c r="B12" s="69">
        <v>1481971.1620197538</v>
      </c>
      <c r="C12" s="78">
        <v>6.7886014971977424</v>
      </c>
      <c r="D12" s="74"/>
      <c r="E12" s="76"/>
      <c r="F12" s="78"/>
      <c r="G12" s="71"/>
      <c r="H12" s="71"/>
    </row>
    <row r="13" spans="1:8" ht="12" customHeight="1">
      <c r="A13" s="81" t="s">
        <v>78</v>
      </c>
      <c r="B13" s="69">
        <v>653008.81154194847</v>
      </c>
      <c r="C13" s="76">
        <v>2.9912974755023609</v>
      </c>
      <c r="D13" s="74"/>
      <c r="E13" s="69"/>
      <c r="F13" s="76"/>
      <c r="G13" s="71"/>
      <c r="H13" s="71"/>
    </row>
    <row r="14" spans="1:8" ht="12" customHeight="1">
      <c r="A14" s="72" t="s">
        <v>79</v>
      </c>
      <c r="B14" s="82"/>
      <c r="C14" s="83"/>
      <c r="D14" s="74"/>
      <c r="E14" s="71"/>
      <c r="F14" s="71"/>
      <c r="G14" s="71"/>
      <c r="H14" s="71"/>
    </row>
    <row r="15" spans="1:8" ht="12" customHeight="1">
      <c r="A15" s="75" t="s">
        <v>72</v>
      </c>
      <c r="B15" s="69">
        <v>71805417.792999998</v>
      </c>
      <c r="C15" s="76">
        <v>100</v>
      </c>
      <c r="D15" s="74"/>
      <c r="E15" s="71"/>
      <c r="F15" s="71"/>
      <c r="G15" s="71"/>
      <c r="H15" s="71"/>
    </row>
    <row r="16" spans="1:8" ht="12" customHeight="1">
      <c r="A16" s="77" t="s">
        <v>80</v>
      </c>
      <c r="B16" s="69">
        <v>67675251.252669469</v>
      </c>
      <c r="C16" s="78">
        <v>94.248112931761028</v>
      </c>
      <c r="D16" s="74"/>
      <c r="E16" s="71"/>
      <c r="F16" s="71"/>
      <c r="G16" s="71"/>
      <c r="H16" s="71"/>
    </row>
    <row r="17" spans="1:8" ht="12" customHeight="1">
      <c r="A17" s="79" t="s">
        <v>81</v>
      </c>
      <c r="B17" s="69">
        <v>1012816.0318129109</v>
      </c>
      <c r="C17" s="78">
        <v>1.4105008548695417</v>
      </c>
      <c r="D17" s="74"/>
      <c r="E17" s="71"/>
      <c r="F17" s="71"/>
      <c r="G17" s="71"/>
      <c r="H17" s="71"/>
    </row>
    <row r="18" spans="1:8" ht="12" customHeight="1">
      <c r="A18" s="80" t="s">
        <v>82</v>
      </c>
      <c r="B18" s="69">
        <v>4154031.3765199576</v>
      </c>
      <c r="C18" s="76">
        <v>5.7851224938139918</v>
      </c>
      <c r="D18" s="74"/>
      <c r="E18" s="71"/>
      <c r="F18" s="71"/>
      <c r="G18" s="71"/>
      <c r="H18" s="71"/>
    </row>
    <row r="19" spans="1:8" ht="12" customHeight="1">
      <c r="A19" s="79" t="s">
        <v>83</v>
      </c>
      <c r="B19" s="69">
        <v>18515017.343918957</v>
      </c>
      <c r="C19" s="78">
        <v>25.784986583176604</v>
      </c>
      <c r="D19" s="74"/>
      <c r="E19" s="71"/>
      <c r="F19" s="71"/>
      <c r="G19" s="71"/>
      <c r="H19" s="71"/>
    </row>
    <row r="20" spans="1:8" ht="12" customHeight="1">
      <c r="A20" s="79" t="s">
        <v>84</v>
      </c>
      <c r="B20" s="69">
        <v>15045417.240667934</v>
      </c>
      <c r="C20" s="78">
        <v>20.953039064601956</v>
      </c>
      <c r="D20" s="74"/>
      <c r="E20" s="71"/>
      <c r="F20" s="71"/>
      <c r="G20" s="71"/>
      <c r="H20" s="71"/>
    </row>
    <row r="21" spans="1:8" ht="12" customHeight="1">
      <c r="A21" s="79" t="s">
        <v>85</v>
      </c>
      <c r="B21" s="69">
        <v>3179229.8045407925</v>
      </c>
      <c r="C21" s="76">
        <v>4.4275625743253073</v>
      </c>
      <c r="D21" s="74"/>
      <c r="E21" s="71"/>
      <c r="F21" s="84"/>
      <c r="G21" s="71"/>
      <c r="H21" s="71"/>
    </row>
    <row r="22" spans="1:8" ht="12" customHeight="1">
      <c r="A22" s="80" t="s">
        <v>86</v>
      </c>
      <c r="B22" s="69">
        <v>4933958.3507663915</v>
      </c>
      <c r="C22" s="76">
        <v>6.8712898029365439</v>
      </c>
      <c r="D22" s="74"/>
      <c r="E22" s="71"/>
      <c r="F22" s="84"/>
      <c r="G22" s="71"/>
      <c r="H22" s="71"/>
    </row>
    <row r="23" spans="1:8" s="89" customFormat="1" ht="12" customHeight="1">
      <c r="A23" s="79" t="s">
        <v>87</v>
      </c>
      <c r="B23" s="75">
        <v>19523634.661376655</v>
      </c>
      <c r="C23" s="85">
        <v>27.189640087686989</v>
      </c>
      <c r="D23" s="86"/>
      <c r="E23" s="87"/>
      <c r="F23" s="88"/>
      <c r="G23" s="71"/>
      <c r="H23" s="71"/>
    </row>
    <row r="24" spans="1:8" ht="12" customHeight="1">
      <c r="A24" s="79" t="s">
        <v>88</v>
      </c>
      <c r="B24" s="69">
        <v>1311146.4430658657</v>
      </c>
      <c r="C24" s="78">
        <v>1.8259714703500878</v>
      </c>
      <c r="D24" s="74"/>
      <c r="E24" s="71"/>
      <c r="F24" s="84"/>
      <c r="G24" s="71"/>
      <c r="H24" s="71"/>
    </row>
    <row r="25" spans="1:8" ht="12" customHeight="1">
      <c r="A25" s="90" t="s">
        <v>89</v>
      </c>
      <c r="B25" s="69">
        <v>4130166.5403305292</v>
      </c>
      <c r="C25" s="76">
        <v>5.7518870682389718</v>
      </c>
      <c r="D25" s="74"/>
      <c r="E25" s="71"/>
      <c r="F25" s="84"/>
      <c r="G25" s="71"/>
      <c r="H25" s="71"/>
    </row>
    <row r="26" spans="1:8" ht="12" customHeight="1">
      <c r="A26" s="72" t="s">
        <v>90</v>
      </c>
      <c r="B26" s="91"/>
      <c r="C26" s="83"/>
      <c r="D26" s="74"/>
      <c r="E26" s="71"/>
      <c r="F26" s="84"/>
      <c r="G26" s="71"/>
      <c r="H26" s="71"/>
    </row>
    <row r="27" spans="1:8" ht="12" customHeight="1">
      <c r="A27" s="69" t="s">
        <v>72</v>
      </c>
      <c r="B27" s="69">
        <v>51435212.369000003</v>
      </c>
      <c r="C27" s="76">
        <v>100</v>
      </c>
      <c r="D27" s="74"/>
      <c r="E27" s="71"/>
      <c r="F27" s="69"/>
      <c r="G27" s="71"/>
      <c r="H27" s="71"/>
    </row>
    <row r="28" spans="1:8" ht="12" customHeight="1">
      <c r="A28" s="77" t="s">
        <v>91</v>
      </c>
      <c r="B28" s="69">
        <v>49585565.288929611</v>
      </c>
      <c r="C28" s="78">
        <v>96.403928369536246</v>
      </c>
      <c r="D28" s="74"/>
      <c r="E28" s="71"/>
      <c r="F28" s="69"/>
      <c r="G28" s="78"/>
      <c r="H28" s="71"/>
    </row>
    <row r="29" spans="1:8" ht="12" customHeight="1">
      <c r="A29" s="92" t="s">
        <v>351</v>
      </c>
      <c r="B29" s="93">
        <v>11329607.354176061</v>
      </c>
      <c r="C29" s="94">
        <v>22.026947751078822</v>
      </c>
      <c r="D29" s="74"/>
      <c r="E29" s="71"/>
      <c r="F29" s="95"/>
      <c r="G29" s="96"/>
      <c r="H29" s="71"/>
    </row>
    <row r="30" spans="1:8" ht="12" customHeight="1">
      <c r="A30" s="80" t="s">
        <v>92</v>
      </c>
      <c r="B30" s="69">
        <v>6124564.715464103</v>
      </c>
      <c r="C30" s="76">
        <v>11.907338248214131</v>
      </c>
      <c r="D30" s="74"/>
      <c r="E30" s="71"/>
      <c r="F30" s="69"/>
      <c r="G30" s="78"/>
      <c r="H30" s="71"/>
    </row>
    <row r="31" spans="1:8" ht="12" customHeight="1">
      <c r="A31" s="97" t="s">
        <v>93</v>
      </c>
      <c r="B31" s="69">
        <v>2218259.8911487148</v>
      </c>
      <c r="C31" s="78">
        <v>4.3127262219406326</v>
      </c>
      <c r="D31" s="74"/>
      <c r="E31" s="71"/>
      <c r="F31" s="69"/>
      <c r="G31" s="78"/>
      <c r="H31" s="71"/>
    </row>
    <row r="32" spans="1:8" ht="12" customHeight="1">
      <c r="A32" s="79" t="s">
        <v>94</v>
      </c>
      <c r="B32" s="69">
        <v>1911126.3788292161</v>
      </c>
      <c r="C32" s="78">
        <v>3.7155992768507589</v>
      </c>
      <c r="D32" s="74"/>
      <c r="E32" s="71"/>
      <c r="F32" s="95"/>
      <c r="G32" s="96"/>
      <c r="H32" s="71"/>
    </row>
    <row r="33" spans="1:8" ht="12" customHeight="1">
      <c r="A33" s="97" t="s">
        <v>95</v>
      </c>
      <c r="B33" s="69">
        <v>3872423.1920583025</v>
      </c>
      <c r="C33" s="76">
        <v>7.5287395807316848</v>
      </c>
      <c r="D33" s="74"/>
      <c r="E33" s="71"/>
      <c r="F33" s="69"/>
      <c r="G33" s="76"/>
      <c r="H33" s="71"/>
    </row>
    <row r="34" spans="1:8" ht="12" customHeight="1">
      <c r="A34" s="80" t="s">
        <v>96</v>
      </c>
      <c r="B34" s="75">
        <v>1990138.6965864787</v>
      </c>
      <c r="C34" s="76">
        <v>3.8692145029150011</v>
      </c>
      <c r="D34" s="74"/>
      <c r="E34" s="71"/>
      <c r="F34" s="69"/>
      <c r="G34" s="76"/>
      <c r="H34" s="71"/>
    </row>
    <row r="35" spans="1:8" ht="12" customHeight="1">
      <c r="A35" s="98" t="s">
        <v>352</v>
      </c>
      <c r="B35" s="93">
        <v>10957716.5248238</v>
      </c>
      <c r="C35" s="85">
        <v>21.303920058135141</v>
      </c>
      <c r="D35" s="74"/>
      <c r="E35" s="71"/>
      <c r="F35" s="69"/>
      <c r="G35" s="85"/>
      <c r="H35" s="71"/>
    </row>
    <row r="36" spans="1:8" ht="12" customHeight="1">
      <c r="A36" s="79" t="s">
        <v>97</v>
      </c>
      <c r="B36" s="69">
        <v>11181728.535842931</v>
      </c>
      <c r="C36" s="78">
        <v>21.739442729670071</v>
      </c>
      <c r="D36" s="74"/>
      <c r="E36" s="71"/>
      <c r="F36" s="75"/>
      <c r="G36" s="78"/>
      <c r="H36" s="71"/>
    </row>
    <row r="37" spans="1:8" ht="12" customHeight="1">
      <c r="A37" s="90" t="s">
        <v>98</v>
      </c>
      <c r="B37" s="69">
        <v>1849647.0800703913</v>
      </c>
      <c r="C37" s="76">
        <v>3.5960716304637486</v>
      </c>
      <c r="D37" s="74"/>
      <c r="E37" s="99"/>
      <c r="F37" s="69"/>
      <c r="G37" s="85"/>
      <c r="H37" s="71"/>
    </row>
    <row r="38" spans="1:8" ht="4.7" customHeight="1" thickBot="1">
      <c r="A38" s="100"/>
      <c r="B38" s="100"/>
      <c r="C38" s="100"/>
      <c r="D38" s="74"/>
      <c r="E38" s="99"/>
      <c r="F38" s="99"/>
      <c r="H38" s="71"/>
    </row>
    <row r="39" spans="1:8" s="99" customFormat="1" ht="12" customHeight="1" thickTop="1">
      <c r="A39" s="101" t="s">
        <v>317</v>
      </c>
      <c r="B39" s="69"/>
      <c r="C39" s="69"/>
      <c r="E39" s="68"/>
      <c r="F39" s="68"/>
      <c r="G39" s="68"/>
    </row>
    <row r="40" spans="1:8" s="99" customFormat="1" ht="12" customHeight="1">
      <c r="A40" s="494"/>
      <c r="B40" s="494"/>
      <c r="C40" s="494"/>
      <c r="E40" s="68"/>
      <c r="F40" s="68"/>
      <c r="G40" s="68"/>
    </row>
    <row r="42" spans="1:8">
      <c r="C42" s="446"/>
    </row>
  </sheetData>
  <mergeCells count="3">
    <mergeCell ref="A1:C1"/>
    <mergeCell ref="B3:C3"/>
    <mergeCell ref="A40:C40"/>
  </mergeCells>
  <pageMargins left="0.78740157480314965" right="0.78740157480314965" top="0.78740157480314965" bottom="0.78740157480314965" header="0.31496062992125984" footer="0.31496062992125984"/>
  <pageSetup paperSize="9" scale="9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18"/>
  <sheetViews>
    <sheetView showGridLines="0" zoomScaleNormal="100" workbookViewId="0"/>
  </sheetViews>
  <sheetFormatPr defaultColWidth="9.140625" defaultRowHeight="12.75"/>
  <cols>
    <col min="1" max="1" width="5.5703125" style="29" customWidth="1"/>
    <col min="2" max="2" width="54" style="4" customWidth="1"/>
    <col min="3" max="4" width="12.5703125" style="28" customWidth="1"/>
    <col min="5" max="5" width="1.5703125" style="104" customWidth="1"/>
    <col min="6" max="15" width="7.28515625" style="104" customWidth="1"/>
    <col min="16" max="16384" width="9.140625" style="104"/>
  </cols>
  <sheetData>
    <row r="1" spans="1:6" s="102" customFormat="1" ht="26.1" customHeight="1">
      <c r="A1" s="495" t="s">
        <v>337</v>
      </c>
      <c r="B1" s="496"/>
      <c r="C1" s="496"/>
      <c r="D1" s="496"/>
    </row>
    <row r="2" spans="1:6" s="60" customFormat="1" ht="10.5" customHeight="1">
      <c r="A2" s="5">
        <v>2018</v>
      </c>
      <c r="B2" s="61"/>
      <c r="C2" s="62"/>
    </row>
    <row r="3" spans="1:6" ht="24" customHeight="1">
      <c r="A3" s="63"/>
      <c r="B3" s="103"/>
      <c r="C3" s="497" t="s">
        <v>99</v>
      </c>
      <c r="D3" s="498"/>
    </row>
    <row r="4" spans="1:6" ht="12" customHeight="1">
      <c r="A4" s="105" t="s">
        <v>68</v>
      </c>
      <c r="B4" s="103"/>
      <c r="C4" s="103" t="s">
        <v>56</v>
      </c>
      <c r="D4" s="63" t="s">
        <v>70</v>
      </c>
    </row>
    <row r="5" spans="1:6" s="108" customFormat="1" ht="4.9000000000000004" customHeight="1">
      <c r="A5" s="106"/>
      <c r="B5" s="107"/>
      <c r="C5" s="19"/>
      <c r="D5" s="19"/>
    </row>
    <row r="6" spans="1:6" s="73" customFormat="1" ht="11.25" customHeight="1">
      <c r="A6" s="109" t="s">
        <v>7</v>
      </c>
      <c r="B6" s="110"/>
      <c r="C6" s="111">
        <v>16831935.335000001</v>
      </c>
      <c r="D6" s="112">
        <v>100</v>
      </c>
    </row>
    <row r="7" spans="1:6" s="73" customFormat="1" ht="11.25" customHeight="1">
      <c r="A7" s="18">
        <v>45</v>
      </c>
      <c r="B7" s="113" t="s">
        <v>100</v>
      </c>
      <c r="C7" s="111">
        <v>16375499.597865969</v>
      </c>
      <c r="D7" s="114">
        <v>97.288275364360928</v>
      </c>
    </row>
    <row r="8" spans="1:6" s="73" customFormat="1" ht="11.25" customHeight="1">
      <c r="A8" s="115">
        <v>451</v>
      </c>
      <c r="B8" s="92" t="s">
        <v>101</v>
      </c>
      <c r="C8" s="23">
        <v>14493177.3107628</v>
      </c>
      <c r="D8" s="116">
        <v>86.105234022768414</v>
      </c>
    </row>
    <row r="9" spans="1:6" s="73" customFormat="1" ht="11.25" customHeight="1">
      <c r="A9" s="22">
        <v>453</v>
      </c>
      <c r="B9" s="92" t="s">
        <v>102</v>
      </c>
      <c r="C9" s="23">
        <v>1456268.76500964</v>
      </c>
      <c r="D9" s="116">
        <v>8.6518201028345381</v>
      </c>
    </row>
    <row r="10" spans="1:6" s="73" customFormat="1" ht="11.25" customHeight="1">
      <c r="A10" s="22" t="s">
        <v>103</v>
      </c>
      <c r="B10" s="92" t="s">
        <v>104</v>
      </c>
      <c r="C10" s="23">
        <v>95442.705254219691</v>
      </c>
      <c r="D10" s="116">
        <v>0.56703345963882101</v>
      </c>
    </row>
    <row r="11" spans="1:6" s="73" customFormat="1" ht="11.25" customHeight="1">
      <c r="A11" s="22" t="s">
        <v>105</v>
      </c>
      <c r="B11" s="92" t="s">
        <v>106</v>
      </c>
      <c r="C11" s="23">
        <v>330610.81683930999</v>
      </c>
      <c r="D11" s="116">
        <v>1.9641877791191622</v>
      </c>
    </row>
    <row r="12" spans="1:6" s="73" customFormat="1" ht="11.25" customHeight="1">
      <c r="A12" s="499" t="s">
        <v>107</v>
      </c>
      <c r="B12" s="500"/>
      <c r="C12" s="23">
        <v>456435.73713403195</v>
      </c>
      <c r="D12" s="116">
        <v>2.7117246356390656</v>
      </c>
      <c r="E12" s="117"/>
    </row>
    <row r="13" spans="1:6" s="73" customFormat="1" ht="4.9000000000000004" customHeight="1" thickBot="1">
      <c r="A13" s="100"/>
      <c r="B13" s="100"/>
      <c r="C13" s="100"/>
      <c r="D13" s="100"/>
    </row>
    <row r="14" spans="1:6" s="73" customFormat="1" ht="9" customHeight="1" thickTop="1">
      <c r="A14" s="109"/>
      <c r="B14" s="118"/>
      <c r="C14" s="119"/>
      <c r="D14" s="114"/>
    </row>
    <row r="15" spans="1:6">
      <c r="A15" s="423"/>
      <c r="B15" s="10"/>
      <c r="C15" s="393"/>
      <c r="D15" s="393"/>
      <c r="E15" s="108"/>
      <c r="F15" s="108"/>
    </row>
    <row r="16" spans="1:6">
      <c r="A16" s="423"/>
      <c r="B16" s="10"/>
      <c r="C16" s="424"/>
      <c r="D16" s="393"/>
      <c r="E16" s="108"/>
      <c r="F16" s="108"/>
    </row>
    <row r="17" spans="1:6">
      <c r="A17" s="423"/>
      <c r="B17" s="10"/>
      <c r="C17" s="424"/>
      <c r="D17" s="393"/>
      <c r="E17" s="108"/>
      <c r="F17" s="108"/>
    </row>
    <row r="18" spans="1:6">
      <c r="C18" s="120"/>
    </row>
  </sheetData>
  <mergeCells count="3">
    <mergeCell ref="A1:D1"/>
    <mergeCell ref="C3:D3"/>
    <mergeCell ref="A12:B12"/>
  </mergeCell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14"/>
  <sheetViews>
    <sheetView showGridLines="0" zoomScaleNormal="100" workbookViewId="0"/>
  </sheetViews>
  <sheetFormatPr defaultColWidth="9.140625" defaultRowHeight="12.75"/>
  <cols>
    <col min="1" max="1" width="5.140625" style="29" customWidth="1"/>
    <col min="2" max="2" width="44.5703125" style="4" customWidth="1"/>
    <col min="3" max="3" width="10" style="28" customWidth="1"/>
    <col min="4" max="4" width="7.28515625" style="28" customWidth="1"/>
    <col min="5" max="5" width="10" style="28" customWidth="1"/>
    <col min="6" max="6" width="7.28515625" style="28" customWidth="1"/>
    <col min="7" max="7" width="2.42578125" style="104" customWidth="1"/>
    <col min="8" max="17" width="5.7109375" style="104" customWidth="1"/>
    <col min="18" max="16384" width="9.140625" style="104"/>
  </cols>
  <sheetData>
    <row r="1" spans="1:10" s="102" customFormat="1" ht="39.75" customHeight="1">
      <c r="A1" s="495" t="s">
        <v>355</v>
      </c>
      <c r="B1" s="495"/>
      <c r="C1" s="495"/>
      <c r="D1" s="495"/>
      <c r="E1" s="495"/>
      <c r="F1" s="495"/>
    </row>
    <row r="2" spans="1:10" s="60" customFormat="1" ht="10.5" customHeight="1">
      <c r="A2" s="5">
        <v>2018</v>
      </c>
      <c r="B2" s="61"/>
      <c r="C2" s="62"/>
    </row>
    <row r="3" spans="1:10" ht="24" customHeight="1">
      <c r="A3" s="63"/>
      <c r="B3" s="103"/>
      <c r="C3" s="501" t="s">
        <v>108</v>
      </c>
      <c r="D3" s="502"/>
      <c r="E3" s="501" t="s">
        <v>109</v>
      </c>
      <c r="F3" s="502"/>
    </row>
    <row r="4" spans="1:10" ht="12" customHeight="1">
      <c r="A4" s="105" t="s">
        <v>68</v>
      </c>
      <c r="B4" s="103"/>
      <c r="C4" s="103" t="s">
        <v>56</v>
      </c>
      <c r="D4" s="63" t="s">
        <v>70</v>
      </c>
      <c r="E4" s="121" t="s">
        <v>56</v>
      </c>
      <c r="F4" s="63" t="s">
        <v>70</v>
      </c>
    </row>
    <row r="5" spans="1:10" s="108" customFormat="1" ht="4.9000000000000004" customHeight="1">
      <c r="A5" s="106"/>
      <c r="B5" s="107"/>
      <c r="C5" s="19"/>
      <c r="D5" s="19"/>
      <c r="E5" s="19"/>
      <c r="F5" s="19"/>
    </row>
    <row r="6" spans="1:10" s="73" customFormat="1" ht="11.25" customHeight="1">
      <c r="A6" s="109" t="s">
        <v>7</v>
      </c>
      <c r="B6" s="110"/>
      <c r="C6" s="111">
        <v>1878417.2879999999</v>
      </c>
      <c r="D6" s="112">
        <v>100</v>
      </c>
      <c r="E6" s="111">
        <v>2608123.5759999999</v>
      </c>
      <c r="F6" s="112">
        <v>100</v>
      </c>
      <c r="G6" s="111"/>
      <c r="H6" s="112"/>
      <c r="I6" s="111"/>
      <c r="J6" s="112"/>
    </row>
    <row r="7" spans="1:10" s="73" customFormat="1" ht="20.25" customHeight="1">
      <c r="A7" s="18">
        <v>45</v>
      </c>
      <c r="B7" s="113" t="s">
        <v>100</v>
      </c>
      <c r="C7" s="111">
        <v>1749893.4957715147</v>
      </c>
      <c r="D7" s="114">
        <v>93.157867900304097</v>
      </c>
      <c r="E7" s="111">
        <v>2551299.6656404519</v>
      </c>
      <c r="F7" s="114">
        <v>97.821272316908505</v>
      </c>
      <c r="G7" s="111"/>
      <c r="H7" s="114"/>
      <c r="I7" s="111"/>
      <c r="J7" s="114"/>
    </row>
    <row r="8" spans="1:10" s="73" customFormat="1" ht="11.25" customHeight="1">
      <c r="A8" s="22">
        <v>453</v>
      </c>
      <c r="B8" s="92" t="s">
        <v>102</v>
      </c>
      <c r="C8" s="23">
        <v>377748.11838484701</v>
      </c>
      <c r="D8" s="116">
        <v>20.109914916032597</v>
      </c>
      <c r="E8" s="23">
        <v>2358642.5989382602</v>
      </c>
      <c r="F8" s="116">
        <v>90.434464863648785</v>
      </c>
      <c r="G8" s="23"/>
      <c r="H8" s="116"/>
      <c r="I8" s="23"/>
      <c r="J8" s="116"/>
    </row>
    <row r="9" spans="1:10" s="73" customFormat="1" ht="20.25" customHeight="1">
      <c r="A9" s="22" t="s">
        <v>105</v>
      </c>
      <c r="B9" s="92" t="s">
        <v>106</v>
      </c>
      <c r="C9" s="23">
        <v>1073730.8904035799</v>
      </c>
      <c r="D9" s="116">
        <v>57.161467649544974</v>
      </c>
      <c r="E9" s="23">
        <v>61682.936424202999</v>
      </c>
      <c r="F9" s="116">
        <v>2.3650312044954656</v>
      </c>
      <c r="G9" s="23"/>
      <c r="H9" s="116"/>
      <c r="I9" s="23"/>
      <c r="J9" s="116"/>
    </row>
    <row r="10" spans="1:10" s="73" customFormat="1" ht="12.6" customHeight="1">
      <c r="A10" s="22"/>
      <c r="B10" s="92" t="s">
        <v>110</v>
      </c>
      <c r="C10" s="23">
        <v>298414.48698308785</v>
      </c>
      <c r="D10" s="116">
        <v>15.88648533472653</v>
      </c>
      <c r="E10" s="23">
        <v>130974.13027798872</v>
      </c>
      <c r="F10" s="116">
        <v>5.0217762487642545</v>
      </c>
      <c r="G10" s="23"/>
      <c r="H10" s="116"/>
      <c r="I10" s="23"/>
      <c r="J10" s="116"/>
    </row>
    <row r="11" spans="1:10" s="73" customFormat="1" ht="13.15" customHeight="1">
      <c r="A11" s="499" t="s">
        <v>111</v>
      </c>
      <c r="B11" s="500"/>
      <c r="C11" s="23">
        <v>128523.79222848522</v>
      </c>
      <c r="D11" s="116">
        <v>6.8421320996959025</v>
      </c>
      <c r="E11" s="23">
        <v>56823.910359547939</v>
      </c>
      <c r="F11" s="116">
        <v>2.1787276830914948</v>
      </c>
      <c r="G11" s="23"/>
      <c r="H11" s="116"/>
      <c r="I11" s="23"/>
      <c r="J11" s="116"/>
    </row>
    <row r="12" spans="1:10" s="73" customFormat="1" ht="4.9000000000000004" customHeight="1" thickBot="1">
      <c r="A12" s="100"/>
      <c r="B12" s="100"/>
      <c r="C12" s="100"/>
      <c r="D12" s="100"/>
      <c r="E12" s="100"/>
      <c r="F12" s="100"/>
    </row>
    <row r="13" spans="1:10" s="73" customFormat="1" ht="9" customHeight="1" thickTop="1">
      <c r="A13" s="109"/>
      <c r="B13" s="118"/>
      <c r="C13" s="119"/>
      <c r="D13" s="114"/>
      <c r="E13" s="119"/>
      <c r="F13" s="114"/>
    </row>
    <row r="14" spans="1:10">
      <c r="C14" s="120"/>
    </row>
  </sheetData>
  <mergeCells count="4">
    <mergeCell ref="A1:F1"/>
    <mergeCell ref="C3:D3"/>
    <mergeCell ref="E3:F3"/>
    <mergeCell ref="A11:B11"/>
  </mergeCell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57</vt:i4>
      </vt:variant>
      <vt:variant>
        <vt:lpstr>Named Ranges</vt:lpstr>
      </vt:variant>
      <vt:variant>
        <vt:i4>54</vt:i4>
      </vt:variant>
    </vt:vector>
  </HeadingPairs>
  <TitlesOfParts>
    <vt:vector size="111" baseType="lpstr">
      <vt:lpstr> Indice</vt:lpstr>
      <vt:lpstr>1.1</vt:lpstr>
      <vt:lpstr>1.2</vt:lpstr>
      <vt:lpstr>1.3</vt:lpstr>
      <vt:lpstr>1.4</vt:lpstr>
      <vt:lpstr>1.5</vt:lpstr>
      <vt:lpstr>2.1</vt:lpstr>
      <vt:lpstr>2.2</vt:lpstr>
      <vt:lpstr>2.3</vt:lpstr>
      <vt:lpstr>2.4</vt:lpstr>
      <vt:lpstr>2.5</vt:lpstr>
      <vt:lpstr>2.6</vt:lpstr>
      <vt:lpstr>2.7</vt:lpstr>
      <vt:lpstr>2.8</vt:lpstr>
      <vt:lpstr>2.9</vt:lpstr>
      <vt:lpstr>2.10</vt:lpstr>
      <vt:lpstr>2.11</vt:lpstr>
      <vt:lpstr>2.12</vt:lpstr>
      <vt:lpstr>2.13</vt:lpstr>
      <vt:lpstr>2.14</vt:lpstr>
      <vt:lpstr>2.15</vt:lpstr>
      <vt:lpstr>2.16</vt:lpstr>
      <vt:lpstr>2.17</vt:lpstr>
      <vt:lpstr>2.18</vt:lpstr>
      <vt:lpstr>2.19</vt:lpstr>
      <vt:lpstr>3.1</vt:lpstr>
      <vt:lpstr>3.2</vt:lpstr>
      <vt:lpstr>3.3</vt:lpstr>
      <vt:lpstr>3.4</vt:lpstr>
      <vt:lpstr>3.5</vt:lpstr>
      <vt:lpstr>3.6</vt:lpstr>
      <vt:lpstr>3.7</vt:lpstr>
      <vt:lpstr>3.8</vt:lpstr>
      <vt:lpstr>3.9</vt:lpstr>
      <vt:lpstr>3.10</vt:lpstr>
      <vt:lpstr>3.11</vt:lpstr>
      <vt:lpstr>3.12</vt:lpstr>
      <vt:lpstr>3.13</vt:lpstr>
      <vt:lpstr>3.14</vt:lpstr>
      <vt:lpstr>3.15</vt:lpstr>
      <vt:lpstr>3.16</vt:lpstr>
      <vt:lpstr>3.17</vt:lpstr>
      <vt:lpstr>3.18</vt:lpstr>
      <vt:lpstr>3.19</vt:lpstr>
      <vt:lpstr>3.20</vt:lpstr>
      <vt:lpstr>3.21</vt:lpstr>
      <vt:lpstr>3.22</vt:lpstr>
      <vt:lpstr>3.23</vt:lpstr>
      <vt:lpstr>3.24</vt:lpstr>
      <vt:lpstr>3.25</vt:lpstr>
      <vt:lpstr>3.26</vt:lpstr>
      <vt:lpstr>3.27</vt:lpstr>
      <vt:lpstr>3.28</vt:lpstr>
      <vt:lpstr>3.29</vt:lpstr>
      <vt:lpstr>3.30</vt:lpstr>
      <vt:lpstr>3.31</vt:lpstr>
      <vt:lpstr>3.32</vt:lpstr>
      <vt:lpstr>'2.1'!III.11.5</vt:lpstr>
      <vt:lpstr>'1.2'!Print_Area</vt:lpstr>
      <vt:lpstr>'1.4'!Print_Area</vt:lpstr>
      <vt:lpstr>'1.5'!Print_Area</vt:lpstr>
      <vt:lpstr>'2.1'!Print_Area</vt:lpstr>
      <vt:lpstr>'2.10'!Print_Area</vt:lpstr>
      <vt:lpstr>'2.11'!Print_Area</vt:lpstr>
      <vt:lpstr>'2.12'!Print_Area</vt:lpstr>
      <vt:lpstr>'2.13'!Print_Area</vt:lpstr>
      <vt:lpstr>'2.14'!Print_Area</vt:lpstr>
      <vt:lpstr>'2.15'!Print_Area</vt:lpstr>
      <vt:lpstr>'2.16'!Print_Area</vt:lpstr>
      <vt:lpstr>'2.18'!Print_Area</vt:lpstr>
      <vt:lpstr>'2.19'!Print_Area</vt:lpstr>
      <vt:lpstr>'2.2'!Print_Area</vt:lpstr>
      <vt:lpstr>'2.3'!Print_Area</vt:lpstr>
      <vt:lpstr>'2.4'!Print_Area</vt:lpstr>
      <vt:lpstr>'2.5'!Print_Area</vt:lpstr>
      <vt:lpstr>'2.6'!Print_Area</vt:lpstr>
      <vt:lpstr>'2.7'!Print_Area</vt:lpstr>
      <vt:lpstr>'2.8'!Print_Area</vt:lpstr>
      <vt:lpstr>'2.9'!Print_Area</vt:lpstr>
      <vt:lpstr>'3.1'!Print_Area</vt:lpstr>
      <vt:lpstr>'3.10'!Print_Area</vt:lpstr>
      <vt:lpstr>'3.11'!Print_Area</vt:lpstr>
      <vt:lpstr>'3.12'!Print_Area</vt:lpstr>
      <vt:lpstr>'3.13'!Print_Area</vt:lpstr>
      <vt:lpstr>'3.14'!Print_Area</vt:lpstr>
      <vt:lpstr>'3.15'!Print_Area</vt:lpstr>
      <vt:lpstr>'3.16'!Print_Area</vt:lpstr>
      <vt:lpstr>'3.17'!Print_Area</vt:lpstr>
      <vt:lpstr>'3.18'!Print_Area</vt:lpstr>
      <vt:lpstr>'3.19'!Print_Area</vt:lpstr>
      <vt:lpstr>'3.2'!Print_Area</vt:lpstr>
      <vt:lpstr>'3.20'!Print_Area</vt:lpstr>
      <vt:lpstr>'3.21'!Print_Area</vt:lpstr>
      <vt:lpstr>'3.22'!Print_Area</vt:lpstr>
      <vt:lpstr>'3.23'!Print_Area</vt:lpstr>
      <vt:lpstr>'3.24'!Print_Area</vt:lpstr>
      <vt:lpstr>'3.25'!Print_Area</vt:lpstr>
      <vt:lpstr>'3.26'!Print_Area</vt:lpstr>
      <vt:lpstr>'3.27'!Print_Area</vt:lpstr>
      <vt:lpstr>'3.28'!Print_Area</vt:lpstr>
      <vt:lpstr>'3.29'!Print_Area</vt:lpstr>
      <vt:lpstr>'3.3'!Print_Area</vt:lpstr>
      <vt:lpstr>'3.30'!Print_Area</vt:lpstr>
      <vt:lpstr>'3.31'!Print_Area</vt:lpstr>
      <vt:lpstr>'3.32'!Print_Area</vt:lpstr>
      <vt:lpstr>'3.4'!Print_Area</vt:lpstr>
      <vt:lpstr>'3.5'!Print_Area</vt:lpstr>
      <vt:lpstr>'3.6'!Print_Area</vt:lpstr>
      <vt:lpstr>'3.7'!Print_Area</vt:lpstr>
      <vt:lpstr>'3.8'!Print_Area</vt:lpstr>
      <vt:lpstr>'3.9'!Print_Area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Grade</dc:creator>
  <cp:lastModifiedBy>olga.mendes</cp:lastModifiedBy>
  <cp:lastPrinted>2018-12-12T11:43:43Z</cp:lastPrinted>
  <dcterms:created xsi:type="dcterms:W3CDTF">2014-11-17T16:23:59Z</dcterms:created>
  <dcterms:modified xsi:type="dcterms:W3CDTF">2019-12-17T10:31:09Z</dcterms:modified>
</cp:coreProperties>
</file>