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F703F1F8-9078-4B89-B074-C3C1B8EC7FE4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7" sheetId="32" r:id="rId1"/>
    <sheet name="Metainfo" sheetId="31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5" i="32" l="1"/>
</calcChain>
</file>

<file path=xl/sharedStrings.xml><?xml version="1.0" encoding="utf-8"?>
<sst xmlns="http://schemas.openxmlformats.org/spreadsheetml/2006/main" count="103" uniqueCount="79">
  <si>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</si>
  <si>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</si>
  <si>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</si>
  <si>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</si>
  <si>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</si>
  <si>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</si>
  <si>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</si>
  <si>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</si>
  <si>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</si>
  <si>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</si>
  <si>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Formação Bruta de Capital Fixo</t>
  </si>
  <si>
    <t>Total</t>
  </si>
  <si>
    <t>Anual</t>
  </si>
  <si>
    <t>Plantações</t>
  </si>
  <si>
    <t>Animais</t>
  </si>
  <si>
    <t>Máquinas e Materiais</t>
  </si>
  <si>
    <t>Edifícios</t>
  </si>
  <si>
    <t>Outra FBCF</t>
  </si>
  <si>
    <t>1=2+5</t>
  </si>
  <si>
    <t>2=3+4</t>
  </si>
  <si>
    <t>5=6+7+8</t>
  </si>
  <si>
    <t>Transferências de Capital</t>
  </si>
  <si>
    <t>Ajudas ao Investimento</t>
  </si>
  <si>
    <t>Outras Transferências de Capital</t>
  </si>
  <si>
    <t>Animals</t>
  </si>
  <si>
    <t>Year</t>
  </si>
  <si>
    <t>Plantations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</si>
  <si>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</si>
  <si>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Gross Fixed Capital Formation</t>
  </si>
  <si>
    <t>Em Produtos Agrícolas</t>
  </si>
  <si>
    <t>Em Produtos Não Agrícolas</t>
  </si>
  <si>
    <t>Buildings</t>
  </si>
  <si>
    <t>Other GFCF</t>
  </si>
  <si>
    <t>Capital Transfers</t>
  </si>
  <si>
    <t>Investment Grants</t>
  </si>
  <si>
    <t>Other Capital Transfers</t>
  </si>
  <si>
    <t>In Agricultural Products</t>
  </si>
  <si>
    <t>In Non-Agricultural Products</t>
  </si>
  <si>
    <t>9=10+11</t>
  </si>
  <si>
    <t>Materials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</si>
  <si>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</si>
  <si>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</si>
  <si>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</si>
  <si>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</si>
  <si>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</si>
  <si>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</si>
  <si>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</si>
  <si>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</si>
  <si>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</si>
  <si>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</si>
  <si>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</si>
  <si>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</si>
  <si>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</si>
  <si>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Data da última atualização</t>
  </si>
  <si>
    <t>Data da próxima atualização</t>
  </si>
  <si>
    <t>Quadro E.1.1.7 - Formação bruta de capital fixo e transferências de capital (preços correntes; anual)</t>
  </si>
  <si>
    <t>Table E.1.1.7 - Gross fixed capital formation and capital transfers (current prices; annual)</t>
  </si>
  <si>
    <t>Sistema Europeu de Contas 2010</t>
  </si>
  <si>
    <t>European System of Accounts 2010</t>
  </si>
  <si>
    <t>2012</t>
  </si>
  <si>
    <t>2013</t>
  </si>
  <si>
    <t>2014</t>
  </si>
  <si>
    <t>2015</t>
  </si>
  <si>
    <t>2016</t>
  </si>
  <si>
    <t>2017</t>
  </si>
  <si>
    <t>2018</t>
  </si>
  <si>
    <t>2019</t>
  </si>
  <si>
    <t>Rc</t>
  </si>
  <si>
    <t>2020</t>
  </si>
  <si>
    <t>Regulamento (UE) 2022/590</t>
  </si>
  <si>
    <t>(EU) Regulation 2022/590</t>
  </si>
  <si>
    <t>INE, Contas Satélite</t>
  </si>
  <si>
    <t>Base 2016; Po – Valor provisório; Pe – Valor preliminar</t>
  </si>
  <si>
    <t>Statistics Portugal, Satellite Accounts</t>
  </si>
  <si>
    <t>Base 2016; Po – Provisional value; Pe – Preliminary value</t>
  </si>
  <si>
    <t>2021</t>
  </si>
  <si>
    <t>2022Po</t>
  </si>
  <si>
    <t>2023Pe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</si>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</sst>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m/yy_)"/>
    <numFmt numFmtId="165" formatCode="0_)"/>
    <numFmt numFmtId="166" formatCode="#,##0.0"/>
  </numFmts>
  <fonts count="26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11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  <font>
      <sz val="7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21"/>
      </right>
      <top/>
      <bottom/>
      <diagonal/>
    </border>
    <border>
      <left style="medium">
        <color indexed="56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 style="medium">
        <color indexed="56"/>
      </bottom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/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 style="medium">
        <color indexed="56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thin">
        <color indexed="52"/>
      </left>
      <right style="double">
        <color indexed="53"/>
      </right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6"/>
      </right>
      <top/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100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3" borderId="0" xfId="0" applyNumberFormat="1" applyFont="1" applyFill="1"/>
    <xf numFmtId="0" fontId="14" fillId="4" borderId="0" xfId="0" applyFont="1" applyFill="1" applyAlignment="1">
      <alignment vertical="center"/>
    </xf>
    <xf numFmtId="0" fontId="15" fillId="5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3" fillId="0" borderId="0" xfId="6" applyFont="1" applyAlignment="1">
      <alignment horizontal="center" vertical="center"/>
    </xf>
    <xf numFmtId="0" fontId="3" fillId="6" borderId="0" xfId="6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16" fillId="5" borderId="6" xfId="6" applyFont="1" applyFill="1" applyBorder="1" applyAlignment="1">
      <alignment horizontal="center" vertical="center" wrapText="1"/>
    </xf>
    <xf numFmtId="0" fontId="18" fillId="5" borderId="7" xfId="6" applyFont="1" applyFill="1" applyBorder="1" applyAlignment="1">
      <alignment horizontal="left" vertical="center"/>
    </xf>
    <xf numFmtId="0" fontId="18" fillId="5" borderId="8" xfId="6" applyFont="1" applyFill="1" applyBorder="1" applyAlignment="1">
      <alignment horizontal="left" vertical="center"/>
    </xf>
    <xf numFmtId="0" fontId="18" fillId="5" borderId="9" xfId="6" applyFont="1" applyFill="1" applyBorder="1" applyAlignment="1">
      <alignment horizontal="left" vertical="center"/>
    </xf>
    <xf numFmtId="0" fontId="14" fillId="4" borderId="0" xfId="0" applyFont="1" applyFill="1" applyAlignment="1">
      <alignment vertical="top"/>
    </xf>
    <xf numFmtId="0" fontId="22" fillId="5" borderId="10" xfId="0" applyFont="1" applyFill="1" applyBorder="1" applyAlignment="1">
      <alignment horizontal="left" vertical="top"/>
    </xf>
    <xf numFmtId="0" fontId="22" fillId="5" borderId="12" xfId="0" applyFont="1" applyFill="1" applyBorder="1" applyAlignment="1">
      <alignment horizontal="left" vertical="top"/>
    </xf>
    <xf numFmtId="0" fontId="22" fillId="5" borderId="14" xfId="0" applyFont="1" applyFill="1" applyBorder="1"/>
    <xf numFmtId="0" fontId="11" fillId="4" borderId="0" xfId="0" applyFont="1" applyFill="1"/>
    <xf numFmtId="0" fontId="23" fillId="5" borderId="14" xfId="0" applyFont="1" applyFill="1" applyBorder="1"/>
    <xf numFmtId="0" fontId="14" fillId="4" borderId="0" xfId="0" quotePrefix="1" applyFont="1" applyFill="1" applyAlignment="1">
      <alignment horizontal="left" vertical="center"/>
    </xf>
    <xf numFmtId="0" fontId="4" fillId="7" borderId="0" xfId="0" applyFont="1" applyFill="1"/>
    <xf numFmtId="0" fontId="3" fillId="7" borderId="0" xfId="0" applyFont="1" applyFill="1" applyAlignment="1">
      <alignment horizontal="left"/>
    </xf>
    <xf numFmtId="0" fontId="21" fillId="7" borderId="0" xfId="0" applyFont="1" applyFill="1" applyAlignment="1">
      <alignment horizontal="left"/>
    </xf>
    <xf numFmtId="0" fontId="3" fillId="7" borderId="0" xfId="6" applyFont="1" applyFill="1"/>
    <xf numFmtId="0" fontId="3" fillId="7" borderId="0" xfId="6" applyFont="1" applyFill="1" applyAlignment="1">
      <alignment horizontal="center" vertical="center"/>
    </xf>
    <xf numFmtId="166" fontId="3" fillId="7" borderId="0" xfId="6" applyNumberFormat="1" applyFont="1" applyFill="1" applyAlignment="1">
      <alignment horizontal="right" vertical="center"/>
    </xf>
    <xf numFmtId="0" fontId="4" fillId="7" borderId="0" xfId="0" applyFont="1" applyFill="1" applyAlignment="1">
      <alignment vertical="center"/>
    </xf>
    <xf numFmtId="0" fontId="1" fillId="7" borderId="0" xfId="6" quotePrefix="1" applyFont="1" applyFill="1" applyAlignment="1">
      <alignment horizontal="center" vertical="center"/>
    </xf>
    <xf numFmtId="166" fontId="3" fillId="7" borderId="0" xfId="0" applyNumberFormat="1" applyFont="1" applyFill="1" applyAlignment="1">
      <alignment horizontal="right"/>
    </xf>
    <xf numFmtId="166" fontId="1" fillId="7" borderId="0" xfId="0" applyNumberFormat="1" applyFont="1" applyFill="1" applyAlignment="1">
      <alignment horizontal="right"/>
    </xf>
    <xf numFmtId="1" fontId="1" fillId="7" borderId="0" xfId="6" quotePrefix="1" applyNumberFormat="1" applyFont="1" applyFill="1" applyAlignment="1">
      <alignment horizontal="center" vertical="center"/>
    </xf>
    <xf numFmtId="166" fontId="1" fillId="7" borderId="0" xfId="6" applyNumberFormat="1" applyFont="1" applyFill="1" applyAlignment="1">
      <alignment horizontal="right" vertical="center"/>
    </xf>
    <xf numFmtId="0" fontId="1" fillId="7" borderId="0" xfId="6" applyFont="1" applyFill="1" applyAlignment="1">
      <alignment horizontal="center" vertical="center"/>
    </xf>
    <xf numFmtId="0" fontId="1" fillId="7" borderId="0" xfId="6" applyFont="1" applyFill="1"/>
    <xf numFmtId="0" fontId="1" fillId="7" borderId="0" xfId="6" applyFont="1" applyFill="1" applyAlignment="1">
      <alignment horizontal="right"/>
    </xf>
    <xf numFmtId="0" fontId="1" fillId="7" borderId="11" xfId="0" applyFont="1" applyFill="1" applyBorder="1" applyAlignment="1">
      <alignment vertical="top"/>
    </xf>
    <xf numFmtId="0" fontId="1" fillId="7" borderId="13" xfId="0" applyFont="1" applyFill="1" applyBorder="1" applyAlignment="1">
      <alignment vertical="top"/>
    </xf>
    <xf numFmtId="0" fontId="1" fillId="7" borderId="13" xfId="0" applyFont="1" applyFill="1" applyBorder="1" applyAlignment="1">
      <alignment horizontal="left" vertical="top"/>
    </xf>
    <xf numFmtId="0" fontId="1" fillId="7" borderId="13" xfId="0" applyFont="1" applyFill="1" applyBorder="1" applyAlignment="1">
      <alignment horizontal="left" vertical="center"/>
    </xf>
    <xf numFmtId="0" fontId="1" fillId="7" borderId="33" xfId="0" applyFont="1" applyFill="1" applyBorder="1" applyAlignment="1">
      <alignment vertical="top" wrapText="1"/>
    </xf>
    <xf numFmtId="14" fontId="1" fillId="7" borderId="13" xfId="3" applyNumberFormat="1" applyFont="1" applyFill="1" applyBorder="1" applyAlignment="1" applyProtection="1">
      <alignment horizontal="left" vertical="center"/>
    </xf>
    <xf numFmtId="14" fontId="24" fillId="7" borderId="13" xfId="3" applyNumberFormat="1" applyFont="1" applyFill="1" applyBorder="1" applyAlignment="1" applyProtection="1">
      <alignment horizontal="left" vertical="center"/>
    </xf>
    <xf numFmtId="0" fontId="24" fillId="7" borderId="15" xfId="3" applyFont="1" applyFill="1" applyBorder="1" applyAlignment="1" applyProtection="1">
      <alignment vertical="center" wrapText="1"/>
    </xf>
    <xf numFmtId="0" fontId="21" fillId="7" borderId="11" xfId="0" applyFont="1" applyFill="1" applyBorder="1" applyAlignment="1">
      <alignment vertical="top"/>
    </xf>
    <xf numFmtId="0" fontId="4" fillId="4" borderId="0" xfId="0" applyFont="1" applyFill="1"/>
    <xf numFmtId="0" fontId="1" fillId="3" borderId="0" xfId="0" applyFont="1" applyFill="1" applyAlignment="1">
      <alignment vertical="center"/>
    </xf>
    <xf numFmtId="0" fontId="1" fillId="8" borderId="0" xfId="0" applyFont="1" applyFill="1"/>
    <xf numFmtId="0" fontId="1" fillId="0" borderId="0" xfId="6" quotePrefix="1" applyFont="1" applyAlignment="1">
      <alignment horizontal="center" vertical="center"/>
    </xf>
    <xf numFmtId="0" fontId="1" fillId="0" borderId="0" xfId="6" applyFont="1" applyAlignment="1">
      <alignment horizontal="center" vertical="center"/>
    </xf>
    <xf numFmtId="166" fontId="1" fillId="0" borderId="0" xfId="6" applyNumberFormat="1" applyFont="1" applyAlignment="1">
      <alignment horizontal="right" vertical="center"/>
    </xf>
    <xf numFmtId="0" fontId="13" fillId="0" borderId="0" xfId="6" applyFont="1"/>
    <xf numFmtId="166" fontId="25" fillId="7" borderId="0" xfId="6" applyNumberFormat="1" applyFont="1" applyFill="1" applyAlignment="1">
      <alignment horizontal="right" vertical="center"/>
    </xf>
    <xf numFmtId="0" fontId="16" fillId="5" borderId="19" xfId="6" applyFont="1" applyFill="1" applyBorder="1" applyAlignment="1">
      <alignment horizontal="center" vertical="center" wrapText="1"/>
    </xf>
    <xf numFmtId="0" fontId="16" fillId="5" borderId="20" xfId="6" applyFont="1" applyFill="1" applyBorder="1" applyAlignment="1">
      <alignment horizontal="center" vertical="center" wrapText="1"/>
    </xf>
    <xf numFmtId="0" fontId="16" fillId="5" borderId="36" xfId="6" applyFont="1" applyFill="1" applyBorder="1" applyAlignment="1">
      <alignment horizontal="center" vertical="center" wrapText="1"/>
    </xf>
    <xf numFmtId="0" fontId="16" fillId="5" borderId="34" xfId="6" applyFont="1" applyFill="1" applyBorder="1" applyAlignment="1">
      <alignment horizontal="center" vertical="center" wrapText="1"/>
    </xf>
    <xf numFmtId="0" fontId="16" fillId="5" borderId="35" xfId="6" applyFont="1" applyFill="1" applyBorder="1" applyAlignment="1">
      <alignment horizontal="center" vertical="center" wrapText="1"/>
    </xf>
    <xf numFmtId="0" fontId="18" fillId="5" borderId="19" xfId="6" applyFont="1" applyFill="1" applyBorder="1" applyAlignment="1">
      <alignment horizontal="center" vertical="center" wrapText="1"/>
    </xf>
    <xf numFmtId="0" fontId="18" fillId="5" borderId="20" xfId="6" applyFont="1" applyFill="1" applyBorder="1" applyAlignment="1">
      <alignment horizontal="center" vertical="center" wrapText="1"/>
    </xf>
    <xf numFmtId="0" fontId="18" fillId="5" borderId="37" xfId="6" applyFont="1" applyFill="1" applyBorder="1" applyAlignment="1">
      <alignment horizontal="center" vertical="center" wrapText="1"/>
    </xf>
    <xf numFmtId="0" fontId="18" fillId="5" borderId="38" xfId="6" applyFont="1" applyFill="1" applyBorder="1" applyAlignment="1">
      <alignment horizontal="center" vertical="center" wrapText="1"/>
    </xf>
    <xf numFmtId="0" fontId="16" fillId="5" borderId="18" xfId="6" applyFont="1" applyFill="1" applyBorder="1" applyAlignment="1">
      <alignment horizontal="center" vertical="center" wrapText="1"/>
    </xf>
    <xf numFmtId="0" fontId="16" fillId="5" borderId="16" xfId="6" applyFont="1" applyFill="1" applyBorder="1" applyAlignment="1">
      <alignment horizontal="center" vertical="center" wrapText="1"/>
    </xf>
    <xf numFmtId="0" fontId="16" fillId="5" borderId="39" xfId="6" applyFont="1" applyFill="1" applyBorder="1" applyAlignment="1">
      <alignment horizontal="center" vertical="center" wrapText="1"/>
    </xf>
    <xf numFmtId="0" fontId="16" fillId="5" borderId="0" xfId="6" applyFont="1" applyFill="1" applyAlignment="1">
      <alignment horizontal="center" vertical="center" wrapText="1"/>
    </xf>
    <xf numFmtId="0" fontId="18" fillId="5" borderId="40" xfId="6" applyFont="1" applyFill="1" applyBorder="1" applyAlignment="1">
      <alignment horizontal="center" vertical="center" wrapText="1"/>
    </xf>
    <xf numFmtId="0" fontId="18" fillId="5" borderId="8" xfId="6" applyFont="1" applyFill="1" applyBorder="1" applyAlignment="1">
      <alignment horizontal="center" vertical="center" wrapText="1"/>
    </xf>
    <xf numFmtId="0" fontId="18" fillId="5" borderId="0" xfId="6" applyFont="1" applyFill="1" applyAlignment="1">
      <alignment horizontal="center" vertical="center" wrapText="1"/>
    </xf>
    <xf numFmtId="0" fontId="18" fillId="5" borderId="21" xfId="6" applyFont="1" applyFill="1" applyBorder="1" applyAlignment="1">
      <alignment horizontal="center" vertical="center" wrapText="1"/>
    </xf>
    <xf numFmtId="0" fontId="18" fillId="5" borderId="22" xfId="6" applyFont="1" applyFill="1" applyBorder="1" applyAlignment="1">
      <alignment horizontal="center" vertical="center" wrapText="1"/>
    </xf>
    <xf numFmtId="0" fontId="18" fillId="5" borderId="16" xfId="6" applyFont="1" applyFill="1" applyBorder="1" applyAlignment="1">
      <alignment horizontal="center" vertical="center" wrapText="1"/>
    </xf>
    <xf numFmtId="0" fontId="18" fillId="5" borderId="17" xfId="6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6" fillId="5" borderId="23" xfId="6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6" fillId="5" borderId="19" xfId="6" applyFont="1" applyFill="1" applyBorder="1" applyAlignment="1">
      <alignment horizontal="left" vertical="center"/>
    </xf>
    <xf numFmtId="0" fontId="16" fillId="5" borderId="0" xfId="6" applyFont="1" applyFill="1" applyAlignment="1">
      <alignment horizontal="left" vertical="center"/>
    </xf>
    <xf numFmtId="0" fontId="16" fillId="5" borderId="20" xfId="6" applyFont="1" applyFill="1" applyBorder="1" applyAlignment="1">
      <alignment horizontal="left" vertical="center"/>
    </xf>
    <xf numFmtId="0" fontId="18" fillId="5" borderId="7" xfId="6" applyFont="1" applyFill="1" applyBorder="1" applyAlignment="1">
      <alignment horizontal="left" vertical="center"/>
    </xf>
    <xf numFmtId="0" fontId="18" fillId="5" borderId="8" xfId="6" applyFont="1" applyFill="1" applyBorder="1" applyAlignment="1">
      <alignment horizontal="left" vertical="center"/>
    </xf>
    <xf numFmtId="0" fontId="18" fillId="5" borderId="9" xfId="6" applyFont="1" applyFill="1" applyBorder="1" applyAlignment="1">
      <alignment horizontal="left" vertical="center"/>
    </xf>
    <xf numFmtId="0" fontId="16" fillId="5" borderId="27" xfId="6" applyFont="1" applyFill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8" fillId="5" borderId="30" xfId="6" applyFont="1" applyFill="1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18" fillId="5" borderId="24" xfId="6" applyFont="1" applyFill="1" applyBorder="1" applyAlignment="1">
      <alignment horizontal="center" vertical="center" wrapText="1"/>
    </xf>
    <xf numFmtId="0" fontId="18" fillId="5" borderId="25" xfId="6" applyFont="1" applyFill="1" applyBorder="1" applyAlignment="1">
      <alignment horizontal="center" vertical="center" wrapText="1"/>
    </xf>
    <xf numFmtId="0" fontId="18" fillId="5" borderId="23" xfId="6" applyFont="1" applyFill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ngt_server/attachfileu.jsp?look_parentBoui=220674406&amp;att_display=n&amp;att_download=y" TargetMode="External"/><Relationship Id="rId2" Type="http://schemas.openxmlformats.org/officeDocument/2006/relationships/hyperlink" Target="http://www.ine.pt/ngt_server/attachfileu.jsp?look_parentBoui=220675165&amp;att_display=n&amp;att_download=y" TargetMode="External"/><Relationship Id="rId1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H133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10" width="12.7109375" style="1" customWidth="1"/>
    <col min="11" max="11" width="2.7109375" style="1" bestFit="1" customWidth="1"/>
    <col min="12" max="12" width="12.7109375" style="1" customWidth="1"/>
    <col min="13" max="13" width="2.7109375" style="1" customWidth="1"/>
    <col min="14" max="14" width="12.7109375" style="1" customWidth="1"/>
    <col min="15" max="15" width="2.7109375" style="1" bestFit="1" customWidth="1"/>
    <col min="16" max="16384" width="7" style="1"/>
  </cols>
  <sheetData>
    <row r="1" spans="1:112" ht="12.2" customHeight="1">
      <c r="A1" s="57"/>
    </row>
    <row r="2" spans="1:112" ht="12.2" customHeight="1">
      <c r="A2" s="26" t="s">
        <v>55</v>
      </c>
      <c r="B2" s="2"/>
    </row>
    <row r="3" spans="1:112" ht="12.2" customHeight="1">
      <c r="A3" s="26" t="s">
        <v>56</v>
      </c>
      <c r="B3" s="2"/>
    </row>
    <row r="4" spans="1:112" ht="6" customHeight="1">
      <c r="A4" s="8"/>
      <c r="B4" s="2"/>
    </row>
    <row r="5" spans="1:112" ht="12.2" customHeight="1">
      <c r="A5" s="7" t="s">
        <v>27</v>
      </c>
      <c r="P5" s="10"/>
    </row>
    <row r="6" spans="1:112" ht="6" customHeight="1" thickBot="1">
      <c r="D6" s="5"/>
      <c r="E6" s="5"/>
      <c r="F6" s="5"/>
      <c r="G6" s="5"/>
      <c r="H6" s="5"/>
      <c r="I6" s="5"/>
      <c r="J6" s="5"/>
      <c r="K6" s="5"/>
      <c r="P6" s="10"/>
      <c r="R6" s="5"/>
      <c r="S6" s="6"/>
      <c r="U6" s="5"/>
      <c r="V6" s="6"/>
      <c r="X6" s="5"/>
      <c r="Y6" s="6"/>
      <c r="AA6" s="5"/>
      <c r="AB6" s="6"/>
      <c r="AD6" s="5"/>
      <c r="AE6" s="6"/>
      <c r="AG6" s="5"/>
      <c r="AH6" s="6"/>
      <c r="AJ6" s="5"/>
      <c r="AK6" s="6"/>
      <c r="AM6" s="5"/>
      <c r="AN6" s="6"/>
      <c r="AP6" s="5"/>
      <c r="AQ6" s="6"/>
      <c r="AS6" s="5"/>
      <c r="AT6" s="6"/>
      <c r="AV6" s="5"/>
      <c r="AW6" s="6"/>
      <c r="AY6" s="5"/>
      <c r="AZ6" s="6"/>
      <c r="BB6" s="5"/>
      <c r="BC6" s="6"/>
      <c r="BE6" s="5"/>
      <c r="BF6" s="6"/>
      <c r="BH6" s="5"/>
      <c r="BI6" s="6"/>
      <c r="BK6" s="5"/>
      <c r="BL6" s="6"/>
      <c r="BN6" s="5"/>
      <c r="BO6" s="6"/>
      <c r="BQ6" s="5"/>
      <c r="BR6" s="6"/>
      <c r="BT6" s="5"/>
      <c r="BU6" s="6"/>
      <c r="BW6" s="5"/>
      <c r="BX6" s="6"/>
      <c r="BZ6" s="5"/>
      <c r="CA6" s="6"/>
      <c r="CC6" s="5"/>
      <c r="CD6" s="6"/>
      <c r="CF6" s="5"/>
      <c r="CG6" s="6"/>
      <c r="CI6" s="5"/>
      <c r="CJ6" s="6"/>
      <c r="CL6" s="5"/>
      <c r="CM6" s="6"/>
      <c r="CO6" s="5"/>
      <c r="CP6" s="6"/>
      <c r="CR6" s="5"/>
      <c r="CS6" s="6"/>
      <c r="CU6" s="5"/>
      <c r="CV6" s="6"/>
      <c r="CX6" s="5"/>
      <c r="CY6" s="6"/>
      <c r="DA6" s="5"/>
      <c r="DB6" s="6"/>
      <c r="DD6" s="5"/>
      <c r="DE6" s="6"/>
      <c r="DG6" s="5"/>
      <c r="DH6" s="6"/>
    </row>
    <row r="7" spans="1:112" s="10" customFormat="1" ht="15" customHeight="1">
      <c r="A7" s="79" t="s">
        <v>9</v>
      </c>
      <c r="B7" s="89" t="s">
        <v>10</v>
      </c>
      <c r="C7" s="90"/>
      <c r="D7" s="90"/>
      <c r="E7" s="90"/>
      <c r="F7" s="90"/>
      <c r="G7" s="90"/>
      <c r="H7" s="90"/>
      <c r="I7" s="91"/>
      <c r="J7" s="70" t="s">
        <v>21</v>
      </c>
      <c r="K7" s="71"/>
      <c r="L7" s="71"/>
      <c r="M7" s="71"/>
      <c r="N7" s="71"/>
      <c r="O7" s="71"/>
    </row>
    <row r="8" spans="1:112" s="10" customFormat="1" ht="15" customHeight="1" thickBot="1">
      <c r="A8" s="79"/>
      <c r="B8" s="92" t="s">
        <v>28</v>
      </c>
      <c r="C8" s="93"/>
      <c r="D8" s="93"/>
      <c r="E8" s="93"/>
      <c r="F8" s="93"/>
      <c r="G8" s="93"/>
      <c r="H8" s="93"/>
      <c r="I8" s="94"/>
      <c r="J8" s="72" t="s">
        <v>33</v>
      </c>
      <c r="K8" s="73"/>
      <c r="L8" s="73"/>
      <c r="M8" s="73"/>
      <c r="N8" s="74"/>
      <c r="O8" s="74"/>
    </row>
    <row r="9" spans="1:112" s="10" customFormat="1" ht="15" customHeight="1">
      <c r="A9" s="79"/>
      <c r="B9" s="81" t="s">
        <v>11</v>
      </c>
      <c r="C9" s="83" t="s">
        <v>29</v>
      </c>
      <c r="D9" s="84"/>
      <c r="E9" s="85"/>
      <c r="F9" s="83" t="s">
        <v>30</v>
      </c>
      <c r="G9" s="84"/>
      <c r="H9" s="84"/>
      <c r="I9" s="85"/>
      <c r="J9" s="62" t="s">
        <v>11</v>
      </c>
      <c r="K9" s="63"/>
      <c r="L9" s="62" t="s">
        <v>22</v>
      </c>
      <c r="M9" s="63"/>
      <c r="N9" s="62" t="s">
        <v>23</v>
      </c>
      <c r="O9" s="63"/>
    </row>
    <row r="10" spans="1:112" s="10" customFormat="1" ht="15" customHeight="1" thickBot="1">
      <c r="A10" s="79"/>
      <c r="B10" s="82"/>
      <c r="C10" s="86" t="s">
        <v>36</v>
      </c>
      <c r="D10" s="87"/>
      <c r="E10" s="88"/>
      <c r="F10" s="17" t="s">
        <v>37</v>
      </c>
      <c r="G10" s="18"/>
      <c r="H10" s="18"/>
      <c r="I10" s="19"/>
      <c r="J10" s="59"/>
      <c r="K10" s="60"/>
      <c r="L10" s="59"/>
      <c r="M10" s="60"/>
      <c r="N10" s="59"/>
      <c r="O10" s="60"/>
    </row>
    <row r="11" spans="1:112" s="10" customFormat="1" ht="18" customHeight="1">
      <c r="A11" s="9"/>
      <c r="B11" s="82"/>
      <c r="C11" s="68" t="s">
        <v>11</v>
      </c>
      <c r="D11" s="68" t="s">
        <v>13</v>
      </c>
      <c r="E11" s="68" t="s">
        <v>14</v>
      </c>
      <c r="F11" s="68" t="s">
        <v>11</v>
      </c>
      <c r="G11" s="68" t="s">
        <v>15</v>
      </c>
      <c r="H11" s="68" t="s">
        <v>16</v>
      </c>
      <c r="I11" s="68" t="s">
        <v>17</v>
      </c>
      <c r="J11" s="59"/>
      <c r="K11" s="60"/>
      <c r="L11" s="59"/>
      <c r="M11" s="60"/>
      <c r="N11" s="59"/>
      <c r="O11" s="60"/>
    </row>
    <row r="12" spans="1:112" s="10" customFormat="1" ht="15" customHeight="1">
      <c r="A12" s="9"/>
      <c r="B12" s="97" t="s">
        <v>11</v>
      </c>
      <c r="C12" s="69"/>
      <c r="D12" s="69"/>
      <c r="E12" s="69"/>
      <c r="F12" s="69" t="s">
        <v>11</v>
      </c>
      <c r="G12" s="69" t="s">
        <v>15</v>
      </c>
      <c r="H12" s="69" t="s">
        <v>16</v>
      </c>
      <c r="I12" s="69" t="s">
        <v>17</v>
      </c>
      <c r="J12" s="59"/>
      <c r="K12" s="60"/>
      <c r="L12" s="59"/>
      <c r="M12" s="60"/>
      <c r="N12" s="59"/>
      <c r="O12" s="60"/>
    </row>
    <row r="13" spans="1:112" s="10" customFormat="1" ht="17.45" customHeight="1" thickBot="1">
      <c r="A13" s="80" t="s">
        <v>25</v>
      </c>
      <c r="B13" s="98"/>
      <c r="C13" s="75" t="s">
        <v>11</v>
      </c>
      <c r="D13" s="95" t="s">
        <v>26</v>
      </c>
      <c r="E13" s="77" t="s">
        <v>24</v>
      </c>
      <c r="F13" s="75" t="s">
        <v>11</v>
      </c>
      <c r="G13" s="77" t="s">
        <v>39</v>
      </c>
      <c r="H13" s="77" t="s">
        <v>31</v>
      </c>
      <c r="I13" s="77" t="s">
        <v>32</v>
      </c>
      <c r="J13" s="64" t="s">
        <v>11</v>
      </c>
      <c r="K13" s="65"/>
      <c r="L13" s="64" t="s">
        <v>34</v>
      </c>
      <c r="M13" s="65"/>
      <c r="N13" s="64" t="s">
        <v>35</v>
      </c>
      <c r="O13" s="65"/>
    </row>
    <row r="14" spans="1:112" s="10" customFormat="1" ht="15.95" customHeight="1" thickBot="1">
      <c r="A14" s="80"/>
      <c r="B14" s="99"/>
      <c r="C14" s="76"/>
      <c r="D14" s="96"/>
      <c r="E14" s="78"/>
      <c r="F14" s="76"/>
      <c r="G14" s="78"/>
      <c r="H14" s="78"/>
      <c r="I14" s="78"/>
      <c r="J14" s="66"/>
      <c r="K14" s="67"/>
      <c r="L14" s="66"/>
      <c r="M14" s="67"/>
      <c r="N14" s="66"/>
      <c r="O14" s="67"/>
    </row>
    <row r="15" spans="1:112" s="11" customFormat="1" ht="15" customHeight="1">
      <c r="A15" s="80"/>
      <c r="B15" s="16" t="s">
        <v>18</v>
      </c>
      <c r="C15" s="16" t="s">
        <v>19</v>
      </c>
      <c r="D15" s="16">
        <v>3</v>
      </c>
      <c r="E15" s="16">
        <v>4</v>
      </c>
      <c r="F15" s="16" t="s">
        <v>20</v>
      </c>
      <c r="G15" s="16">
        <v>6</v>
      </c>
      <c r="H15" s="16">
        <v>7</v>
      </c>
      <c r="I15" s="16">
        <v>8</v>
      </c>
      <c r="J15" s="59" t="s">
        <v>38</v>
      </c>
      <c r="K15" s="61"/>
      <c r="L15" s="59">
        <v>10</v>
      </c>
      <c r="M15" s="61"/>
      <c r="N15" s="59">
        <v>11</v>
      </c>
      <c r="O15" s="60"/>
    </row>
    <row r="16" spans="1:112" s="3" customFormat="1" ht="15" customHeight="1">
      <c r="A16" s="12">
        <v>1980</v>
      </c>
      <c r="B16" s="32">
        <v>220.03</v>
      </c>
      <c r="C16" s="32">
        <v>33.6</v>
      </c>
      <c r="D16" s="32">
        <v>15.06</v>
      </c>
      <c r="E16" s="32">
        <v>18.54</v>
      </c>
      <c r="F16" s="32">
        <v>186.43</v>
      </c>
      <c r="G16" s="32">
        <v>108.6</v>
      </c>
      <c r="H16" s="32">
        <v>76.140000000000015</v>
      </c>
      <c r="I16" s="32">
        <v>1.69</v>
      </c>
      <c r="J16" s="32">
        <v>0</v>
      </c>
      <c r="K16" s="32"/>
      <c r="L16" s="32">
        <v>0</v>
      </c>
      <c r="M16" s="32"/>
      <c r="N16" s="32">
        <v>0</v>
      </c>
      <c r="O16" s="32"/>
    </row>
    <row r="17" spans="1:15" s="3" customFormat="1" ht="15" customHeight="1">
      <c r="A17" s="12">
        <v>1981</v>
      </c>
      <c r="B17" s="32">
        <v>213.19</v>
      </c>
      <c r="C17" s="32">
        <v>45.19</v>
      </c>
      <c r="D17" s="32">
        <v>16.45</v>
      </c>
      <c r="E17" s="32">
        <v>28.74</v>
      </c>
      <c r="F17" s="32">
        <v>168</v>
      </c>
      <c r="G17" s="32">
        <v>125.59</v>
      </c>
      <c r="H17" s="32">
        <v>40.49</v>
      </c>
      <c r="I17" s="32">
        <v>1.9200000000000002</v>
      </c>
      <c r="J17" s="32">
        <v>0</v>
      </c>
      <c r="K17" s="32"/>
      <c r="L17" s="32">
        <v>0</v>
      </c>
      <c r="M17" s="32"/>
      <c r="N17" s="32">
        <v>0</v>
      </c>
      <c r="O17" s="32"/>
    </row>
    <row r="18" spans="1:15" s="3" customFormat="1" ht="15" customHeight="1">
      <c r="A18" s="12">
        <v>1982</v>
      </c>
      <c r="B18" s="32">
        <v>233.79</v>
      </c>
      <c r="C18" s="32">
        <v>38.68</v>
      </c>
      <c r="D18" s="32">
        <v>25.23</v>
      </c>
      <c r="E18" s="32">
        <v>13.45</v>
      </c>
      <c r="F18" s="32">
        <v>195.10999999999999</v>
      </c>
      <c r="G18" s="32">
        <v>144.38</v>
      </c>
      <c r="H18" s="32">
        <v>48.529999999999994</v>
      </c>
      <c r="I18" s="32">
        <v>2.1999999999999997</v>
      </c>
      <c r="J18" s="32">
        <v>0</v>
      </c>
      <c r="K18" s="32"/>
      <c r="L18" s="32">
        <v>0</v>
      </c>
      <c r="M18" s="32"/>
      <c r="N18" s="32">
        <v>0</v>
      </c>
      <c r="O18" s="32"/>
    </row>
    <row r="19" spans="1:15" s="3" customFormat="1" ht="15" customHeight="1">
      <c r="A19" s="12">
        <v>1983</v>
      </c>
      <c r="B19" s="32">
        <v>261.87</v>
      </c>
      <c r="C19" s="32">
        <v>44.89</v>
      </c>
      <c r="D19" s="32">
        <v>34.92</v>
      </c>
      <c r="E19" s="32">
        <v>9.9700000000000006</v>
      </c>
      <c r="F19" s="32">
        <v>216.98</v>
      </c>
      <c r="G19" s="32">
        <v>166.21</v>
      </c>
      <c r="H19" s="32">
        <v>48.82</v>
      </c>
      <c r="I19" s="32">
        <v>1.9500000000000002</v>
      </c>
      <c r="J19" s="32">
        <v>0</v>
      </c>
      <c r="K19" s="32"/>
      <c r="L19" s="32">
        <v>0</v>
      </c>
      <c r="M19" s="32"/>
      <c r="N19" s="32">
        <v>0</v>
      </c>
      <c r="O19" s="32"/>
    </row>
    <row r="20" spans="1:15" s="3" customFormat="1" ht="15" customHeight="1">
      <c r="A20" s="12">
        <v>1984</v>
      </c>
      <c r="B20" s="32">
        <v>326</v>
      </c>
      <c r="C20" s="32">
        <v>127.17000000000002</v>
      </c>
      <c r="D20" s="32">
        <v>50.38</v>
      </c>
      <c r="E20" s="32">
        <v>76.790000000000006</v>
      </c>
      <c r="F20" s="32">
        <v>198.82999999999998</v>
      </c>
      <c r="G20" s="32">
        <v>151.66</v>
      </c>
      <c r="H20" s="32">
        <v>44.819999999999993</v>
      </c>
      <c r="I20" s="32">
        <v>2.35</v>
      </c>
      <c r="J20" s="32">
        <v>0</v>
      </c>
      <c r="K20" s="32"/>
      <c r="L20" s="32">
        <v>0</v>
      </c>
      <c r="M20" s="32"/>
      <c r="N20" s="32">
        <v>0</v>
      </c>
      <c r="O20" s="32"/>
    </row>
    <row r="21" spans="1:15" s="3" customFormat="1" ht="15" customHeight="1">
      <c r="A21" s="12">
        <v>1985</v>
      </c>
      <c r="B21" s="32">
        <v>396.61</v>
      </c>
      <c r="C21" s="32">
        <v>186.52</v>
      </c>
      <c r="D21" s="32">
        <v>53.56</v>
      </c>
      <c r="E21" s="32">
        <v>132.96</v>
      </c>
      <c r="F21" s="32">
        <v>210.09000000000003</v>
      </c>
      <c r="G21" s="32">
        <v>150.68</v>
      </c>
      <c r="H21" s="32">
        <v>56.330000000000005</v>
      </c>
      <c r="I21" s="32">
        <v>3.08</v>
      </c>
      <c r="J21" s="32">
        <v>0</v>
      </c>
      <c r="K21" s="32"/>
      <c r="L21" s="32">
        <v>0</v>
      </c>
      <c r="M21" s="32"/>
      <c r="N21" s="32">
        <v>0</v>
      </c>
      <c r="O21" s="32"/>
    </row>
    <row r="22" spans="1:15" s="3" customFormat="1" ht="15" customHeight="1">
      <c r="A22" s="12">
        <v>1986</v>
      </c>
      <c r="B22" s="32">
        <v>531.76</v>
      </c>
      <c r="C22" s="32">
        <v>262.81</v>
      </c>
      <c r="D22" s="32">
        <v>74.72</v>
      </c>
      <c r="E22" s="32">
        <v>188.09</v>
      </c>
      <c r="F22" s="32">
        <v>268.95</v>
      </c>
      <c r="G22" s="32">
        <v>202.88</v>
      </c>
      <c r="H22" s="32">
        <v>63.139999999999993</v>
      </c>
      <c r="I22" s="32">
        <v>2.9299999999999997</v>
      </c>
      <c r="J22" s="32">
        <v>0.22</v>
      </c>
      <c r="K22" s="32"/>
      <c r="L22" s="32">
        <v>0.21</v>
      </c>
      <c r="M22" s="32"/>
      <c r="N22" s="32">
        <v>0.01</v>
      </c>
      <c r="O22" s="32"/>
    </row>
    <row r="23" spans="1:15" s="3" customFormat="1" ht="15" customHeight="1">
      <c r="A23" s="12">
        <v>1987</v>
      </c>
      <c r="B23" s="32">
        <v>602.29999999999995</v>
      </c>
      <c r="C23" s="32">
        <v>218</v>
      </c>
      <c r="D23" s="32">
        <v>67.56</v>
      </c>
      <c r="E23" s="32">
        <v>150.44</v>
      </c>
      <c r="F23" s="32">
        <v>384.29999999999995</v>
      </c>
      <c r="G23" s="32">
        <v>311.93999999999994</v>
      </c>
      <c r="H23" s="32">
        <v>68.73</v>
      </c>
      <c r="I23" s="32">
        <v>3.6300000000000003</v>
      </c>
      <c r="J23" s="32">
        <v>24.9</v>
      </c>
      <c r="K23" s="32"/>
      <c r="L23" s="32">
        <v>24.9</v>
      </c>
      <c r="M23" s="32"/>
      <c r="N23" s="32">
        <v>0</v>
      </c>
      <c r="O23" s="32"/>
    </row>
    <row r="24" spans="1:15" s="3" customFormat="1" ht="15" customHeight="1">
      <c r="A24" s="12">
        <v>1988</v>
      </c>
      <c r="B24" s="32">
        <v>773.39999999999986</v>
      </c>
      <c r="C24" s="32">
        <v>182.16</v>
      </c>
      <c r="D24" s="32">
        <v>67.989999999999995</v>
      </c>
      <c r="E24" s="32">
        <v>114.17</v>
      </c>
      <c r="F24" s="32">
        <v>591.2399999999999</v>
      </c>
      <c r="G24" s="32">
        <v>505.74999999999994</v>
      </c>
      <c r="H24" s="32">
        <v>82.57</v>
      </c>
      <c r="I24" s="32">
        <v>2.9200000000000004</v>
      </c>
      <c r="J24" s="32">
        <v>105.34</v>
      </c>
      <c r="K24" s="32"/>
      <c r="L24" s="32">
        <v>99.78</v>
      </c>
      <c r="M24" s="32"/>
      <c r="N24" s="32">
        <v>5.56</v>
      </c>
      <c r="O24" s="32"/>
    </row>
    <row r="25" spans="1:15" s="3" customFormat="1" ht="15" customHeight="1">
      <c r="A25" s="12">
        <v>1989</v>
      </c>
      <c r="B25" s="32">
        <v>973.4</v>
      </c>
      <c r="C25" s="32">
        <v>347.09000000000003</v>
      </c>
      <c r="D25" s="32">
        <v>85.72</v>
      </c>
      <c r="E25" s="32">
        <v>261.37</v>
      </c>
      <c r="F25" s="32">
        <v>626.30999999999995</v>
      </c>
      <c r="G25" s="32">
        <v>517.08999999999992</v>
      </c>
      <c r="H25" s="32">
        <v>103.19000000000001</v>
      </c>
      <c r="I25" s="32">
        <v>6.03</v>
      </c>
      <c r="J25" s="32">
        <v>174.59</v>
      </c>
      <c r="K25" s="32"/>
      <c r="L25" s="32">
        <v>164.38</v>
      </c>
      <c r="M25" s="32"/>
      <c r="N25" s="32">
        <v>10.210000000000001</v>
      </c>
      <c r="O25" s="32"/>
    </row>
    <row r="26" spans="1:15" s="3" customFormat="1" ht="15" customHeight="1">
      <c r="A26" s="12">
        <v>1990</v>
      </c>
      <c r="B26" s="32">
        <v>614.31000000000006</v>
      </c>
      <c r="C26" s="32">
        <v>191.32</v>
      </c>
      <c r="D26" s="32">
        <v>98.77</v>
      </c>
      <c r="E26" s="32">
        <v>92.55</v>
      </c>
      <c r="F26" s="32">
        <v>422.99000000000007</v>
      </c>
      <c r="G26" s="32">
        <v>311.81000000000006</v>
      </c>
      <c r="H26" s="32">
        <v>103.3</v>
      </c>
      <c r="I26" s="32">
        <v>7.88</v>
      </c>
      <c r="J26" s="32">
        <v>161.54</v>
      </c>
      <c r="K26" s="32"/>
      <c r="L26" s="32">
        <v>142.31</v>
      </c>
      <c r="M26" s="32"/>
      <c r="N26" s="32">
        <v>19.23</v>
      </c>
      <c r="O26" s="32"/>
    </row>
    <row r="27" spans="1:15" s="3" customFormat="1" ht="15" customHeight="1">
      <c r="A27" s="12">
        <v>1991</v>
      </c>
      <c r="B27" s="32">
        <v>753.43000000000006</v>
      </c>
      <c r="C27" s="32">
        <v>388.11</v>
      </c>
      <c r="D27" s="32">
        <v>194.98</v>
      </c>
      <c r="E27" s="32">
        <v>193.13</v>
      </c>
      <c r="F27" s="32">
        <v>365.32</v>
      </c>
      <c r="G27" s="32">
        <v>279.69</v>
      </c>
      <c r="H27" s="32">
        <v>79.73</v>
      </c>
      <c r="I27" s="32">
        <v>5.8999999999999995</v>
      </c>
      <c r="J27" s="32">
        <v>188.47</v>
      </c>
      <c r="K27" s="32"/>
      <c r="L27" s="32">
        <v>164.03</v>
      </c>
      <c r="M27" s="32"/>
      <c r="N27" s="32">
        <v>24.44</v>
      </c>
      <c r="O27" s="32"/>
    </row>
    <row r="28" spans="1:15" s="3" customFormat="1" ht="15" customHeight="1">
      <c r="A28" s="12">
        <v>1992</v>
      </c>
      <c r="B28" s="32">
        <v>631.64</v>
      </c>
      <c r="C28" s="32">
        <v>274.36</v>
      </c>
      <c r="D28" s="32">
        <v>159.5</v>
      </c>
      <c r="E28" s="32">
        <v>114.86</v>
      </c>
      <c r="F28" s="32">
        <v>357.28</v>
      </c>
      <c r="G28" s="32">
        <v>276.95999999999998</v>
      </c>
      <c r="H28" s="32">
        <v>75.94</v>
      </c>
      <c r="I28" s="32">
        <v>4.38</v>
      </c>
      <c r="J28" s="32">
        <v>232.26999999999998</v>
      </c>
      <c r="K28" s="32"/>
      <c r="L28" s="32">
        <v>194.66</v>
      </c>
      <c r="M28" s="32"/>
      <c r="N28" s="32">
        <v>37.61</v>
      </c>
      <c r="O28" s="32"/>
    </row>
    <row r="29" spans="1:15" s="3" customFormat="1" ht="15" customHeight="1">
      <c r="A29" s="12">
        <v>1993</v>
      </c>
      <c r="B29" s="32">
        <v>612.38</v>
      </c>
      <c r="C29" s="32">
        <v>383.99</v>
      </c>
      <c r="D29" s="32">
        <v>175.58</v>
      </c>
      <c r="E29" s="32">
        <v>208.41</v>
      </c>
      <c r="F29" s="32">
        <v>228.39000000000001</v>
      </c>
      <c r="G29" s="32">
        <v>152.36000000000001</v>
      </c>
      <c r="H29" s="32">
        <v>72.63</v>
      </c>
      <c r="I29" s="32">
        <v>3.4</v>
      </c>
      <c r="J29" s="32">
        <v>231.08999999999997</v>
      </c>
      <c r="K29" s="32"/>
      <c r="L29" s="32">
        <v>171.89</v>
      </c>
      <c r="M29" s="32"/>
      <c r="N29" s="32">
        <v>59.2</v>
      </c>
      <c r="O29" s="32"/>
    </row>
    <row r="30" spans="1:15" s="3" customFormat="1" ht="15" customHeight="1">
      <c r="A30" s="12">
        <v>1994</v>
      </c>
      <c r="B30" s="32">
        <v>548.03</v>
      </c>
      <c r="C30" s="32">
        <v>254.39999999999998</v>
      </c>
      <c r="D30" s="32">
        <v>147.85</v>
      </c>
      <c r="E30" s="32">
        <v>106.55</v>
      </c>
      <c r="F30" s="32">
        <v>293.63</v>
      </c>
      <c r="G30" s="32">
        <v>210.34</v>
      </c>
      <c r="H30" s="32">
        <v>77.52</v>
      </c>
      <c r="I30" s="32">
        <v>5.77</v>
      </c>
      <c r="J30" s="32">
        <v>220.11</v>
      </c>
      <c r="K30" s="32"/>
      <c r="L30" s="32">
        <v>157.53</v>
      </c>
      <c r="M30" s="32"/>
      <c r="N30" s="32">
        <v>62.58</v>
      </c>
      <c r="O30" s="32"/>
    </row>
    <row r="31" spans="1:15" s="3" customFormat="1" ht="15" customHeight="1">
      <c r="A31" s="12">
        <v>1995</v>
      </c>
      <c r="B31" s="32">
        <v>632.73</v>
      </c>
      <c r="C31" s="32">
        <v>281.74</v>
      </c>
      <c r="D31" s="32">
        <v>158.68</v>
      </c>
      <c r="E31" s="32">
        <v>123.06</v>
      </c>
      <c r="F31" s="32">
        <v>350.99</v>
      </c>
      <c r="G31" s="32">
        <v>242.53000000000003</v>
      </c>
      <c r="H31" s="32">
        <v>100.19</v>
      </c>
      <c r="I31" s="32">
        <v>8.2700000000000014</v>
      </c>
      <c r="J31" s="32">
        <v>253.37</v>
      </c>
      <c r="K31" s="32"/>
      <c r="L31" s="32">
        <v>205.33</v>
      </c>
      <c r="M31" s="32"/>
      <c r="N31" s="32">
        <v>48.04</v>
      </c>
      <c r="O31" s="32"/>
    </row>
    <row r="32" spans="1:15" s="3" customFormat="1" ht="15" customHeight="1">
      <c r="A32" s="12">
        <v>1996</v>
      </c>
      <c r="B32" s="32">
        <v>624.65000000000009</v>
      </c>
      <c r="C32" s="32">
        <v>217.59000000000003</v>
      </c>
      <c r="D32" s="32">
        <v>144.36000000000001</v>
      </c>
      <c r="E32" s="32">
        <v>73.23</v>
      </c>
      <c r="F32" s="32">
        <v>407.06</v>
      </c>
      <c r="G32" s="32">
        <v>298.06</v>
      </c>
      <c r="H32" s="32">
        <v>96</v>
      </c>
      <c r="I32" s="32">
        <v>13</v>
      </c>
      <c r="J32" s="32">
        <v>161.13999999999999</v>
      </c>
      <c r="K32" s="32"/>
      <c r="L32" s="32">
        <v>123.89</v>
      </c>
      <c r="M32" s="32"/>
      <c r="N32" s="32">
        <v>37.25</v>
      </c>
      <c r="O32" s="32"/>
    </row>
    <row r="33" spans="1:15" s="3" customFormat="1" ht="15" customHeight="1">
      <c r="A33" s="12">
        <v>1997</v>
      </c>
      <c r="B33" s="32">
        <v>645.06000000000006</v>
      </c>
      <c r="C33" s="32">
        <v>258.36</v>
      </c>
      <c r="D33" s="32">
        <v>170.81</v>
      </c>
      <c r="E33" s="32">
        <v>87.55</v>
      </c>
      <c r="F33" s="32">
        <v>386.70000000000005</v>
      </c>
      <c r="G33" s="32">
        <v>302.34000000000003</v>
      </c>
      <c r="H33" s="32">
        <v>76.81</v>
      </c>
      <c r="I33" s="32">
        <v>7.5500000000000007</v>
      </c>
      <c r="J33" s="32">
        <v>150.36000000000001</v>
      </c>
      <c r="K33" s="32"/>
      <c r="L33" s="32">
        <v>119.48</v>
      </c>
      <c r="M33" s="32"/>
      <c r="N33" s="32">
        <v>30.88</v>
      </c>
      <c r="O33" s="32"/>
    </row>
    <row r="34" spans="1:15" s="3" customFormat="1" ht="15" customHeight="1">
      <c r="A34" s="12">
        <v>1998</v>
      </c>
      <c r="B34" s="32">
        <v>731.01</v>
      </c>
      <c r="C34" s="32">
        <v>281.33</v>
      </c>
      <c r="D34" s="32">
        <v>168.47</v>
      </c>
      <c r="E34" s="32">
        <v>112.86</v>
      </c>
      <c r="F34" s="32">
        <v>449.68</v>
      </c>
      <c r="G34" s="32">
        <v>348.6</v>
      </c>
      <c r="H34" s="32">
        <v>94.96</v>
      </c>
      <c r="I34" s="32">
        <v>6.1199999999999992</v>
      </c>
      <c r="J34" s="32">
        <v>184.25</v>
      </c>
      <c r="K34" s="32"/>
      <c r="L34" s="32">
        <v>146.04</v>
      </c>
      <c r="M34" s="32"/>
      <c r="N34" s="32">
        <v>38.21</v>
      </c>
      <c r="O34" s="32"/>
    </row>
    <row r="35" spans="1:15" s="3" customFormat="1" ht="15" customHeight="1">
      <c r="A35" s="12">
        <v>1999</v>
      </c>
      <c r="B35" s="32">
        <v>888.02</v>
      </c>
      <c r="C35" s="32">
        <v>325.06</v>
      </c>
      <c r="D35" s="32">
        <v>206.81</v>
      </c>
      <c r="E35" s="32">
        <v>118.25</v>
      </c>
      <c r="F35" s="32">
        <v>562.96</v>
      </c>
      <c r="G35" s="32">
        <v>398.62</v>
      </c>
      <c r="H35" s="32">
        <v>151.57999999999998</v>
      </c>
      <c r="I35" s="32">
        <v>12.76</v>
      </c>
      <c r="J35" s="32">
        <v>185.54000000000002</v>
      </c>
      <c r="K35" s="32"/>
      <c r="L35" s="32">
        <v>148.58000000000001</v>
      </c>
      <c r="M35" s="32"/>
      <c r="N35" s="32">
        <v>36.96</v>
      </c>
      <c r="O35" s="32"/>
    </row>
    <row r="36" spans="1:15" s="3" customFormat="1" ht="15" customHeight="1">
      <c r="A36" s="12">
        <v>2000</v>
      </c>
      <c r="B36" s="32">
        <v>809.56000000000006</v>
      </c>
      <c r="C36" s="32">
        <v>240.23999999999998</v>
      </c>
      <c r="D36" s="32">
        <v>197.76</v>
      </c>
      <c r="E36" s="32">
        <v>42.48</v>
      </c>
      <c r="F36" s="32">
        <v>569.32000000000005</v>
      </c>
      <c r="G36" s="32">
        <v>401.12</v>
      </c>
      <c r="H36" s="32">
        <v>156.62</v>
      </c>
      <c r="I36" s="32">
        <v>11.580000000000002</v>
      </c>
      <c r="J36" s="32">
        <v>135.34</v>
      </c>
      <c r="K36" s="32"/>
      <c r="L36" s="32">
        <v>98.19</v>
      </c>
      <c r="M36" s="32"/>
      <c r="N36" s="32">
        <v>37.15</v>
      </c>
      <c r="O36" s="32"/>
    </row>
    <row r="37" spans="1:15" s="3" customFormat="1" ht="15" customHeight="1">
      <c r="A37" s="12">
        <v>2001</v>
      </c>
      <c r="B37" s="32">
        <v>897.23000000000013</v>
      </c>
      <c r="C37" s="32">
        <v>281.5</v>
      </c>
      <c r="D37" s="32">
        <v>267.36</v>
      </c>
      <c r="E37" s="32">
        <v>14.14</v>
      </c>
      <c r="F37" s="32">
        <v>615.73000000000013</v>
      </c>
      <c r="G37" s="32">
        <v>415.55000000000007</v>
      </c>
      <c r="H37" s="32">
        <v>186.23999999999998</v>
      </c>
      <c r="I37" s="32">
        <v>13.94</v>
      </c>
      <c r="J37" s="32">
        <v>259.49</v>
      </c>
      <c r="K37" s="32"/>
      <c r="L37" s="32">
        <v>196.65</v>
      </c>
      <c r="M37" s="32"/>
      <c r="N37" s="32">
        <v>62.84</v>
      </c>
      <c r="O37" s="32"/>
    </row>
    <row r="38" spans="1:15" s="3" customFormat="1" ht="15" customHeight="1">
      <c r="A38" s="12">
        <v>2002</v>
      </c>
      <c r="B38" s="32">
        <v>876.23</v>
      </c>
      <c r="C38" s="32">
        <v>290.93</v>
      </c>
      <c r="D38" s="32">
        <v>261.91000000000003</v>
      </c>
      <c r="E38" s="32">
        <v>29.02</v>
      </c>
      <c r="F38" s="32">
        <v>585.29999999999995</v>
      </c>
      <c r="G38" s="32">
        <v>400.4</v>
      </c>
      <c r="H38" s="32">
        <v>173.66</v>
      </c>
      <c r="I38" s="32">
        <v>11.24</v>
      </c>
      <c r="J38" s="32">
        <v>283.09000000000003</v>
      </c>
      <c r="K38" s="32"/>
      <c r="L38" s="32">
        <v>233.58</v>
      </c>
      <c r="M38" s="32"/>
      <c r="N38" s="32">
        <v>49.51</v>
      </c>
      <c r="O38" s="32"/>
    </row>
    <row r="39" spans="1:15" s="3" customFormat="1" ht="15" customHeight="1">
      <c r="A39" s="12">
        <v>2003</v>
      </c>
      <c r="B39" s="32">
        <v>859.3900000000001</v>
      </c>
      <c r="C39" s="32">
        <v>314.95</v>
      </c>
      <c r="D39" s="32">
        <v>258.45999999999998</v>
      </c>
      <c r="E39" s="32">
        <v>56.49</v>
      </c>
      <c r="F39" s="32">
        <v>544.44000000000005</v>
      </c>
      <c r="G39" s="32">
        <v>358.76</v>
      </c>
      <c r="H39" s="32">
        <v>173.73</v>
      </c>
      <c r="I39" s="32">
        <v>11.95</v>
      </c>
      <c r="J39" s="32">
        <v>348.73</v>
      </c>
      <c r="K39" s="32"/>
      <c r="L39" s="32">
        <v>267.14</v>
      </c>
      <c r="M39" s="32"/>
      <c r="N39" s="32">
        <v>81.59</v>
      </c>
      <c r="O39" s="32"/>
    </row>
    <row r="40" spans="1:15" s="3" customFormat="1" ht="15" customHeight="1">
      <c r="A40" s="12">
        <v>2004</v>
      </c>
      <c r="B40" s="32">
        <v>939.63000000000011</v>
      </c>
      <c r="C40" s="32">
        <v>379.54</v>
      </c>
      <c r="D40" s="32">
        <v>262.87</v>
      </c>
      <c r="E40" s="32">
        <v>116.67</v>
      </c>
      <c r="F40" s="32">
        <v>560.09</v>
      </c>
      <c r="G40" s="32">
        <v>396.87</v>
      </c>
      <c r="H40" s="32">
        <v>151.22999999999999</v>
      </c>
      <c r="I40" s="32">
        <v>11.99</v>
      </c>
      <c r="J40" s="32">
        <v>328.03999999999996</v>
      </c>
      <c r="K40" s="32"/>
      <c r="L40" s="32">
        <v>265.83</v>
      </c>
      <c r="M40" s="32"/>
      <c r="N40" s="32">
        <v>62.21</v>
      </c>
      <c r="O40" s="32"/>
    </row>
    <row r="41" spans="1:15" s="3" customFormat="1" ht="15" customHeight="1">
      <c r="A41" s="12">
        <v>2005</v>
      </c>
      <c r="B41" s="32">
        <v>825.07</v>
      </c>
      <c r="C41" s="32">
        <v>307.10000000000002</v>
      </c>
      <c r="D41" s="32">
        <v>231.31</v>
      </c>
      <c r="E41" s="32">
        <v>75.790000000000006</v>
      </c>
      <c r="F41" s="32">
        <v>517.97</v>
      </c>
      <c r="G41" s="32">
        <v>356.98</v>
      </c>
      <c r="H41" s="32">
        <v>149.68</v>
      </c>
      <c r="I41" s="32">
        <v>11.309999999999999</v>
      </c>
      <c r="J41" s="32">
        <v>254.95999999999998</v>
      </c>
      <c r="K41" s="32"/>
      <c r="L41" s="32">
        <v>203.38</v>
      </c>
      <c r="M41" s="32"/>
      <c r="N41" s="32">
        <v>51.58</v>
      </c>
      <c r="O41" s="32"/>
    </row>
    <row r="42" spans="1:15" s="3" customFormat="1" ht="15" customHeight="1">
      <c r="A42" s="12">
        <v>2006</v>
      </c>
      <c r="B42" s="32">
        <v>839.31</v>
      </c>
      <c r="C42" s="32">
        <v>308.64999999999998</v>
      </c>
      <c r="D42" s="32">
        <v>244.19</v>
      </c>
      <c r="E42" s="32">
        <v>64.459999999999994</v>
      </c>
      <c r="F42" s="32">
        <v>530.66</v>
      </c>
      <c r="G42" s="32">
        <v>353.19000000000005</v>
      </c>
      <c r="H42" s="32">
        <v>165.66</v>
      </c>
      <c r="I42" s="32">
        <v>11.81</v>
      </c>
      <c r="J42" s="32">
        <v>196.62</v>
      </c>
      <c r="K42" s="32"/>
      <c r="L42" s="32">
        <v>181.22</v>
      </c>
      <c r="M42" s="32"/>
      <c r="N42" s="32">
        <v>15.4</v>
      </c>
      <c r="O42" s="32"/>
    </row>
    <row r="43" spans="1:15" s="3" customFormat="1" ht="15" customHeight="1">
      <c r="A43" s="12">
        <v>2007</v>
      </c>
      <c r="B43" s="32">
        <v>807.37</v>
      </c>
      <c r="C43" s="32">
        <v>319.58</v>
      </c>
      <c r="D43" s="32">
        <v>228.47</v>
      </c>
      <c r="E43" s="32">
        <v>91.11</v>
      </c>
      <c r="F43" s="32">
        <v>487.79</v>
      </c>
      <c r="G43" s="32">
        <v>359.49</v>
      </c>
      <c r="H43" s="32">
        <v>118.11000000000001</v>
      </c>
      <c r="I43" s="32">
        <v>10.19</v>
      </c>
      <c r="J43" s="32">
        <v>180.04000000000002</v>
      </c>
      <c r="K43" s="32"/>
      <c r="L43" s="32">
        <v>167.46</v>
      </c>
      <c r="M43" s="32"/>
      <c r="N43" s="32">
        <v>12.58</v>
      </c>
      <c r="O43" s="32"/>
    </row>
    <row r="44" spans="1:15" s="3" customFormat="1" ht="15" customHeight="1">
      <c r="A44" s="13">
        <v>2008</v>
      </c>
      <c r="B44" s="32">
        <v>889.12999999999988</v>
      </c>
      <c r="C44" s="32">
        <v>401.18999999999994</v>
      </c>
      <c r="D44" s="32">
        <v>265.33999999999997</v>
      </c>
      <c r="E44" s="32">
        <v>135.85</v>
      </c>
      <c r="F44" s="32">
        <v>487.93999999999994</v>
      </c>
      <c r="G44" s="32">
        <v>404.4</v>
      </c>
      <c r="H44" s="32">
        <v>73.14</v>
      </c>
      <c r="I44" s="32">
        <v>10.4</v>
      </c>
      <c r="J44" s="32">
        <v>117.51</v>
      </c>
      <c r="K44" s="32"/>
      <c r="L44" s="32">
        <v>102.37</v>
      </c>
      <c r="M44" s="32"/>
      <c r="N44" s="32">
        <v>15.14</v>
      </c>
      <c r="O44" s="32"/>
    </row>
    <row r="45" spans="1:15" s="33" customFormat="1" ht="15" customHeight="1">
      <c r="A45" s="31">
        <v>2009</v>
      </c>
      <c r="B45" s="32">
        <v>783.37000000000012</v>
      </c>
      <c r="C45" s="32">
        <v>369.49</v>
      </c>
      <c r="D45" s="32">
        <v>295.36</v>
      </c>
      <c r="E45" s="32">
        <v>74.13</v>
      </c>
      <c r="F45" s="32">
        <v>413.88000000000005</v>
      </c>
      <c r="G45" s="32">
        <v>326.58000000000004</v>
      </c>
      <c r="H45" s="32">
        <v>77.22</v>
      </c>
      <c r="I45" s="32">
        <v>10.08</v>
      </c>
      <c r="J45" s="32">
        <v>111.13</v>
      </c>
      <c r="K45" s="32"/>
      <c r="L45" s="32">
        <v>85.52</v>
      </c>
      <c r="M45" s="32"/>
      <c r="N45" s="32">
        <v>25.61</v>
      </c>
      <c r="O45" s="32"/>
    </row>
    <row r="46" spans="1:15" s="27" customFormat="1" ht="15" customHeight="1">
      <c r="A46" s="37">
        <v>2010</v>
      </c>
      <c r="B46" s="32">
        <v>837.41</v>
      </c>
      <c r="C46" s="32">
        <v>369.29</v>
      </c>
      <c r="D46" s="32">
        <v>282.67</v>
      </c>
      <c r="E46" s="32">
        <v>86.62</v>
      </c>
      <c r="F46" s="32">
        <v>468.11999999999995</v>
      </c>
      <c r="G46" s="32">
        <v>373.42999999999995</v>
      </c>
      <c r="H46" s="32">
        <v>83.820000000000007</v>
      </c>
      <c r="I46" s="32">
        <v>10.870000000000001</v>
      </c>
      <c r="J46" s="32">
        <v>261.08999999999997</v>
      </c>
      <c r="K46" s="32"/>
      <c r="L46" s="32">
        <v>221.13</v>
      </c>
      <c r="M46" s="32"/>
      <c r="N46" s="32">
        <v>39.96</v>
      </c>
      <c r="O46" s="32"/>
    </row>
    <row r="47" spans="1:15" s="27" customFormat="1" ht="15" customHeight="1">
      <c r="A47" s="37">
        <v>2011</v>
      </c>
      <c r="B47" s="35">
        <v>833.56</v>
      </c>
      <c r="C47" s="35">
        <v>381.96000000000004</v>
      </c>
      <c r="D47" s="35">
        <v>276.3</v>
      </c>
      <c r="E47" s="35">
        <v>105.66</v>
      </c>
      <c r="F47" s="35">
        <v>451.59999999999997</v>
      </c>
      <c r="G47" s="35">
        <v>358.14</v>
      </c>
      <c r="H47" s="35">
        <v>84.87</v>
      </c>
      <c r="I47" s="35">
        <v>8.59</v>
      </c>
      <c r="J47" s="35">
        <v>307.89999999999998</v>
      </c>
      <c r="K47" s="35"/>
      <c r="L47" s="35">
        <v>273.02</v>
      </c>
      <c r="M47" s="35"/>
      <c r="N47" s="35">
        <v>34.880000000000003</v>
      </c>
      <c r="O47" s="35"/>
    </row>
    <row r="48" spans="1:15" s="27" customFormat="1" ht="15" customHeight="1">
      <c r="A48" s="34" t="s">
        <v>59</v>
      </c>
      <c r="B48" s="36">
        <v>790.18</v>
      </c>
      <c r="C48" s="36">
        <v>372.21</v>
      </c>
      <c r="D48" s="36">
        <v>257.2</v>
      </c>
      <c r="E48" s="36">
        <v>115.01</v>
      </c>
      <c r="F48" s="36">
        <v>417.96999999999997</v>
      </c>
      <c r="G48" s="36">
        <v>293.27999999999997</v>
      </c>
      <c r="H48" s="36">
        <v>109.03</v>
      </c>
      <c r="I48" s="36">
        <v>15.66</v>
      </c>
      <c r="J48" s="36">
        <v>267.15999999999997</v>
      </c>
      <c r="K48" s="36"/>
      <c r="L48" s="36">
        <v>257.89999999999998</v>
      </c>
      <c r="M48" s="36"/>
      <c r="N48" s="36">
        <v>9.26</v>
      </c>
      <c r="O48" s="36"/>
    </row>
    <row r="49" spans="1:15" s="27" customFormat="1" ht="15" customHeight="1">
      <c r="A49" s="34" t="s">
        <v>60</v>
      </c>
      <c r="B49" s="36">
        <v>810.92000000000007</v>
      </c>
      <c r="C49" s="36">
        <v>366.19</v>
      </c>
      <c r="D49" s="36">
        <v>252.44</v>
      </c>
      <c r="E49" s="36">
        <v>113.75</v>
      </c>
      <c r="F49" s="36">
        <v>444.73</v>
      </c>
      <c r="G49" s="36">
        <v>316.63</v>
      </c>
      <c r="H49" s="36">
        <v>113.62</v>
      </c>
      <c r="I49" s="36">
        <v>14.48</v>
      </c>
      <c r="J49" s="36">
        <v>349.09000000000003</v>
      </c>
      <c r="K49" s="36"/>
      <c r="L49" s="36">
        <v>333.68</v>
      </c>
      <c r="M49" s="36"/>
      <c r="N49" s="36">
        <v>15.41</v>
      </c>
      <c r="O49" s="36"/>
    </row>
    <row r="50" spans="1:15" s="30" customFormat="1" ht="15" customHeight="1">
      <c r="A50" s="39" t="s">
        <v>61</v>
      </c>
      <c r="B50" s="38">
        <v>874.15</v>
      </c>
      <c r="C50" s="38">
        <v>388.72</v>
      </c>
      <c r="D50" s="38">
        <v>250.62</v>
      </c>
      <c r="E50" s="38">
        <v>138.1</v>
      </c>
      <c r="F50" s="38">
        <v>485.42999999999995</v>
      </c>
      <c r="G50" s="38">
        <v>350.02</v>
      </c>
      <c r="H50" s="38">
        <v>121.53</v>
      </c>
      <c r="I50" s="38">
        <v>13.88</v>
      </c>
      <c r="J50" s="38">
        <v>335.73</v>
      </c>
      <c r="K50" s="38"/>
      <c r="L50" s="38">
        <v>323.31</v>
      </c>
      <c r="M50" s="38"/>
      <c r="N50" s="38">
        <v>12.42</v>
      </c>
      <c r="O50" s="38"/>
    </row>
    <row r="51" spans="1:15" s="30" customFormat="1" ht="15" customHeight="1">
      <c r="A51" s="39" t="s">
        <v>62</v>
      </c>
      <c r="B51" s="38">
        <v>968.28</v>
      </c>
      <c r="C51" s="38">
        <v>423.72</v>
      </c>
      <c r="D51" s="38">
        <v>256.60000000000002</v>
      </c>
      <c r="E51" s="38">
        <v>167.12</v>
      </c>
      <c r="F51" s="38">
        <v>544.55999999999995</v>
      </c>
      <c r="G51" s="38">
        <v>404.39</v>
      </c>
      <c r="H51" s="38">
        <v>127.67999999999999</v>
      </c>
      <c r="I51" s="38">
        <v>12.49</v>
      </c>
      <c r="J51" s="38">
        <v>294.41999999999996</v>
      </c>
      <c r="K51" s="38"/>
      <c r="L51" s="38">
        <v>281.77999999999997</v>
      </c>
      <c r="M51" s="38"/>
      <c r="N51" s="38">
        <v>12.64</v>
      </c>
      <c r="O51" s="38"/>
    </row>
    <row r="52" spans="1:15" s="30" customFormat="1" ht="15" customHeight="1">
      <c r="A52" s="34" t="s">
        <v>63</v>
      </c>
      <c r="B52" s="38">
        <v>944.53</v>
      </c>
      <c r="C52" s="38">
        <v>442</v>
      </c>
      <c r="D52" s="38">
        <v>280.7</v>
      </c>
      <c r="E52" s="38">
        <v>161.30000000000001</v>
      </c>
      <c r="F52" s="38">
        <v>502.53000000000003</v>
      </c>
      <c r="G52" s="38">
        <v>379.69</v>
      </c>
      <c r="H52" s="38">
        <v>109.59000000000002</v>
      </c>
      <c r="I52" s="38">
        <v>13.25</v>
      </c>
      <c r="J52" s="38">
        <v>201.84</v>
      </c>
      <c r="K52" s="38"/>
      <c r="L52" s="38">
        <v>199.61</v>
      </c>
      <c r="M52" s="38"/>
      <c r="N52" s="38">
        <v>2.23</v>
      </c>
      <c r="O52" s="38"/>
    </row>
    <row r="53" spans="1:15" s="30" customFormat="1" ht="15" customHeight="1">
      <c r="A53" s="34" t="s">
        <v>64</v>
      </c>
      <c r="B53" s="38">
        <v>1042.81</v>
      </c>
      <c r="C53" s="38">
        <v>456.27</v>
      </c>
      <c r="D53" s="38">
        <v>286.98</v>
      </c>
      <c r="E53" s="38">
        <v>169.29</v>
      </c>
      <c r="F53" s="38">
        <v>586.54</v>
      </c>
      <c r="G53" s="38">
        <v>419.75</v>
      </c>
      <c r="H53" s="38">
        <v>149.56</v>
      </c>
      <c r="I53" s="38">
        <v>17.23</v>
      </c>
      <c r="J53" s="38">
        <v>329.15</v>
      </c>
      <c r="K53" s="38"/>
      <c r="L53" s="38">
        <v>286.69</v>
      </c>
      <c r="M53" s="38"/>
      <c r="N53" s="38">
        <v>42.46</v>
      </c>
      <c r="O53" s="38"/>
    </row>
    <row r="54" spans="1:15" s="30" customFormat="1" ht="15" customHeight="1">
      <c r="A54" s="34" t="s">
        <v>65</v>
      </c>
      <c r="B54" s="38">
        <v>1047.82</v>
      </c>
      <c r="C54" s="38">
        <v>434.49</v>
      </c>
      <c r="D54" s="38">
        <v>303.73</v>
      </c>
      <c r="E54" s="38">
        <v>130.76</v>
      </c>
      <c r="F54" s="38">
        <v>613.32999999999993</v>
      </c>
      <c r="G54" s="38">
        <v>450.74</v>
      </c>
      <c r="H54" s="38">
        <v>143.04999999999998</v>
      </c>
      <c r="I54" s="38">
        <v>19.54</v>
      </c>
      <c r="J54" s="38">
        <v>233.09</v>
      </c>
      <c r="K54" s="38"/>
      <c r="L54" s="38">
        <v>217.31</v>
      </c>
      <c r="M54" s="38"/>
      <c r="N54" s="38">
        <v>15.78</v>
      </c>
      <c r="O54" s="38"/>
    </row>
    <row r="55" spans="1:15" s="30" customFormat="1" ht="15" customHeight="1">
      <c r="A55" s="54" t="s">
        <v>66</v>
      </c>
      <c r="B55" s="38">
        <v>1075.96</v>
      </c>
      <c r="C55" s="38">
        <v>448.63</v>
      </c>
      <c r="D55" s="38">
        <v>313.54000000000002</v>
      </c>
      <c r="E55" s="38">
        <v>135.09</v>
      </c>
      <c r="F55" s="38">
        <v>627.32999999999993</v>
      </c>
      <c r="G55" s="38">
        <v>448.29999999999995</v>
      </c>
      <c r="H55" s="38">
        <v>151.32</v>
      </c>
      <c r="I55" s="38">
        <v>27.71</v>
      </c>
      <c r="J55" s="38">
        <f>L55+N55</f>
        <v>222.32999999999998</v>
      </c>
      <c r="K55" s="58" t="s">
        <v>67</v>
      </c>
      <c r="L55" s="38">
        <v>215.35</v>
      </c>
      <c r="M55" s="58" t="s">
        <v>67</v>
      </c>
      <c r="N55" s="38">
        <v>6.98</v>
      </c>
      <c r="O55" s="58" t="s">
        <v>67</v>
      </c>
    </row>
    <row r="56" spans="1:15" s="30" customFormat="1" ht="15" customHeight="1">
      <c r="A56" s="54" t="s">
        <v>68</v>
      </c>
      <c r="B56" s="38">
        <v>1129.79</v>
      </c>
      <c r="C56" s="38">
        <v>467.59000000000003</v>
      </c>
      <c r="D56" s="38">
        <v>317.66000000000003</v>
      </c>
      <c r="E56" s="38">
        <v>149.93</v>
      </c>
      <c r="F56" s="38">
        <v>662.19999999999993</v>
      </c>
      <c r="G56" s="38">
        <v>435.02</v>
      </c>
      <c r="H56" s="38">
        <v>194.76999999999998</v>
      </c>
      <c r="I56" s="38">
        <v>32.409999999999997</v>
      </c>
      <c r="J56" s="38">
        <v>195.79000000000002</v>
      </c>
      <c r="K56" s="38"/>
      <c r="L56" s="38">
        <v>189.8</v>
      </c>
      <c r="M56" s="38"/>
      <c r="N56" s="38">
        <v>5.99</v>
      </c>
      <c r="O56" s="38"/>
    </row>
    <row r="57" spans="1:15" s="30" customFormat="1" ht="15" customHeight="1">
      <c r="A57" s="54" t="s">
        <v>75</v>
      </c>
      <c r="B57" s="38">
        <v>1255.52</v>
      </c>
      <c r="C57" s="38">
        <v>430.63</v>
      </c>
      <c r="D57" s="38">
        <v>319.66000000000003</v>
      </c>
      <c r="E57" s="38">
        <v>110.97</v>
      </c>
      <c r="F57" s="38">
        <v>824.8900000000001</v>
      </c>
      <c r="G57" s="38">
        <v>561.06000000000006</v>
      </c>
      <c r="H57" s="38">
        <v>223.89</v>
      </c>
      <c r="I57" s="38">
        <v>39.940000000000005</v>
      </c>
      <c r="J57" s="38">
        <v>197.64</v>
      </c>
      <c r="K57" s="38"/>
      <c r="L57" s="38">
        <v>192.07</v>
      </c>
      <c r="M57" s="38"/>
      <c r="N57" s="38">
        <v>5.57</v>
      </c>
      <c r="O57" s="38"/>
    </row>
    <row r="58" spans="1:15" s="30" customFormat="1" ht="15" customHeight="1">
      <c r="A58" s="54" t="s">
        <v>76</v>
      </c>
      <c r="B58" s="38">
        <v>1353.3200000000002</v>
      </c>
      <c r="C58" s="38">
        <v>421.08</v>
      </c>
      <c r="D58" s="38">
        <v>334.06</v>
      </c>
      <c r="E58" s="38">
        <v>87.02</v>
      </c>
      <c r="F58" s="38">
        <v>932.24000000000012</v>
      </c>
      <c r="G58" s="38">
        <v>653.31000000000006</v>
      </c>
      <c r="H58" s="38">
        <v>236.84</v>
      </c>
      <c r="I58" s="38">
        <v>42.089999999999996</v>
      </c>
      <c r="J58" s="38">
        <v>206.81</v>
      </c>
      <c r="K58" s="38"/>
      <c r="L58" s="38">
        <v>203.81</v>
      </c>
      <c r="M58" s="38"/>
      <c r="N58" s="38">
        <v>3</v>
      </c>
      <c r="O58" s="38"/>
    </row>
    <row r="59" spans="1:15" s="30" customFormat="1" ht="15" customHeight="1">
      <c r="A59" s="54" t="s">
        <v>77</v>
      </c>
      <c r="B59" s="38" t="s">
        <v>78</v>
      </c>
      <c r="C59" s="38" t="s">
        <v>78</v>
      </c>
      <c r="D59" s="38" t="s">
        <v>78</v>
      </c>
      <c r="E59" s="38" t="s">
        <v>78</v>
      </c>
      <c r="F59" s="38" t="s">
        <v>78</v>
      </c>
      <c r="G59" s="38" t="s">
        <v>78</v>
      </c>
      <c r="H59" s="38" t="s">
        <v>78</v>
      </c>
      <c r="I59" s="38" t="s">
        <v>78</v>
      </c>
      <c r="J59" s="38" t="s">
        <v>78</v>
      </c>
      <c r="K59" s="38"/>
      <c r="L59" s="38" t="s">
        <v>78</v>
      </c>
      <c r="M59" s="38"/>
      <c r="N59" s="38" t="s">
        <v>78</v>
      </c>
      <c r="O59" s="38"/>
    </row>
    <row r="60" spans="1:15" s="30" customFormat="1" ht="15" customHeight="1">
      <c r="A60" s="54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</row>
    <row r="61" spans="1:15" s="30" customFormat="1" ht="15" customHeight="1">
      <c r="A61" s="54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</row>
    <row r="62" spans="1:15">
      <c r="A62" s="55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</row>
    <row r="63" spans="1:15">
      <c r="A63" s="55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</row>
    <row r="64" spans="1:15">
      <c r="A64" s="55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</row>
    <row r="65" spans="1:15">
      <c r="A65" s="55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</row>
    <row r="66" spans="1:15" s="30" customFormat="1">
      <c r="A66" s="39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</row>
    <row r="67" spans="1:15" s="30" customFormat="1">
      <c r="A67" s="39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</row>
    <row r="68" spans="1:15" s="30" customFormat="1">
      <c r="A68" s="39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</row>
    <row r="69" spans="1:15" s="30" customFormat="1">
      <c r="A69" s="34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</row>
    <row r="70" spans="1:15" s="30" customFormat="1">
      <c r="A70" s="37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</row>
    <row r="71" spans="1:15" s="30" customFormat="1">
      <c r="A71" s="37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</row>
    <row r="72" spans="1:15" s="30" customFormat="1">
      <c r="A72" s="37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</row>
    <row r="73" spans="1:15" s="30" customFormat="1">
      <c r="A73" s="34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</row>
    <row r="74" spans="1:15" s="30" customFormat="1">
      <c r="A74" s="34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</row>
    <row r="75" spans="1:15" s="30" customFormat="1">
      <c r="A75" s="34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</row>
    <row r="76" spans="1:15" s="30" customFormat="1">
      <c r="A76" s="40"/>
      <c r="B76" s="40"/>
    </row>
    <row r="77" spans="1:15" s="30" customFormat="1">
      <c r="A77" s="41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</row>
    <row r="78" spans="1:15" s="30" customFormat="1">
      <c r="A78" s="41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</row>
    <row r="79" spans="1:15" s="30" customFormat="1">
      <c r="A79" s="41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</row>
    <row r="80" spans="1:15" s="30" customFormat="1">
      <c r="A80" s="41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</row>
    <row r="81" spans="1:15" s="30" customFormat="1">
      <c r="A81" s="41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</row>
    <row r="82" spans="1:15" s="30" customFormat="1">
      <c r="A82" s="41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</row>
    <row r="83" spans="1:15" s="30" customFormat="1">
      <c r="A83" s="41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</row>
    <row r="84" spans="1:15" s="30" customFormat="1">
      <c r="A84" s="41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</row>
    <row r="85" spans="1:15" s="30" customFormat="1">
      <c r="A85" s="41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</row>
    <row r="86" spans="1:15" s="30" customFormat="1">
      <c r="A86" s="41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</row>
    <row r="87" spans="1:15" s="30" customFormat="1">
      <c r="A87" s="41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</row>
    <row r="88" spans="1:15" s="30" customFormat="1">
      <c r="A88" s="41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</row>
    <row r="89" spans="1:15" s="30" customFormat="1">
      <c r="A89" s="41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</row>
    <row r="90" spans="1:15" s="30" customFormat="1">
      <c r="A90" s="41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</row>
    <row r="91" spans="1:15" s="30" customFormat="1">
      <c r="A91" s="41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</row>
    <row r="92" spans="1:15" s="30" customFormat="1">
      <c r="A92" s="41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</row>
    <row r="93" spans="1:15" s="30" customFormat="1">
      <c r="A93" s="41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</row>
    <row r="94" spans="1:15" s="30" customFormat="1">
      <c r="A94" s="41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</row>
    <row r="95" spans="1:15" s="30" customFormat="1">
      <c r="A95" s="41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</row>
    <row r="96" spans="1:15" s="30" customFormat="1">
      <c r="A96" s="41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</row>
    <row r="97" spans="1:15" s="30" customFormat="1">
      <c r="A97" s="41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</row>
    <row r="98" spans="1:15" s="30" customFormat="1">
      <c r="A98" s="41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</row>
    <row r="99" spans="1:15" s="30" customFormat="1">
      <c r="A99" s="41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</row>
    <row r="100" spans="1:15" s="30" customFormat="1">
      <c r="A100" s="41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</row>
    <row r="101" spans="1:15" s="30" customFormat="1">
      <c r="A101" s="41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</row>
    <row r="102" spans="1:15" s="30" customFormat="1">
      <c r="A102" s="41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</row>
    <row r="103" spans="1:15" s="30" customFormat="1">
      <c r="A103" s="41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</row>
    <row r="104" spans="1:15" s="30" customFormat="1">
      <c r="A104" s="41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</row>
    <row r="105" spans="1:15" s="30" customFormat="1">
      <c r="A105" s="41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</row>
    <row r="106" spans="1:15" s="30" customFormat="1">
      <c r="A106" s="41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</row>
    <row r="107" spans="1:15" s="30" customFormat="1">
      <c r="A107" s="41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</row>
    <row r="108" spans="1:15" s="30" customFormat="1">
      <c r="A108" s="41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</row>
    <row r="109" spans="1:15" s="30" customFormat="1">
      <c r="A109" s="41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</row>
    <row r="110" spans="1:15" s="30" customFormat="1">
      <c r="A110" s="41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</row>
    <row r="111" spans="1:15" s="30" customFormat="1">
      <c r="A111" s="41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</row>
    <row r="112" spans="1:15" s="30" customFormat="1">
      <c r="A112" s="29"/>
    </row>
    <row r="113" spans="1:1" s="30" customFormat="1" ht="12.75">
      <c r="A113" s="27"/>
    </row>
    <row r="114" spans="1:1" s="30" customFormat="1">
      <c r="A114" s="28"/>
    </row>
    <row r="115" spans="1:1" s="30" customFormat="1">
      <c r="A115" s="29"/>
    </row>
    <row r="116" spans="1:1" s="30" customFormat="1" ht="12.75">
      <c r="A116" s="27"/>
    </row>
    <row r="117" spans="1:1" s="30" customFormat="1">
      <c r="A117" s="28"/>
    </row>
    <row r="118" spans="1:1" s="30" customFormat="1">
      <c r="A118" s="29"/>
    </row>
    <row r="119" spans="1:1" s="30" customFormat="1" ht="12.75">
      <c r="A119" s="27"/>
    </row>
    <row r="120" spans="1:1" s="30" customFormat="1">
      <c r="A120" s="28"/>
    </row>
    <row r="121" spans="1:1" s="30" customFormat="1">
      <c r="A121" s="29"/>
    </row>
    <row r="122" spans="1:1" ht="12.75">
      <c r="A122" s="4"/>
    </row>
    <row r="123" spans="1:1">
      <c r="A123" s="14"/>
    </row>
    <row r="124" spans="1:1">
      <c r="A124" s="15"/>
    </row>
    <row r="125" spans="1:1" ht="12.75">
      <c r="A125" s="4"/>
    </row>
    <row r="126" spans="1:1">
      <c r="A126" s="14"/>
    </row>
    <row r="127" spans="1:1">
      <c r="A127" s="15"/>
    </row>
    <row r="128" spans="1:1" ht="12.75">
      <c r="A128" s="4"/>
    </row>
    <row r="129" spans="1:1">
      <c r="A129" s="14"/>
    </row>
    <row r="130" spans="1:1">
      <c r="A130" s="15"/>
    </row>
    <row r="131" spans="1:1" ht="12.75">
      <c r="A131" s="4"/>
    </row>
    <row r="132" spans="1:1">
      <c r="A132" s="14"/>
    </row>
    <row r="133" spans="1:1">
      <c r="A133" s="15"/>
    </row>
  </sheetData>
  <mergeCells count="34">
    <mergeCell ref="I13:I14"/>
    <mergeCell ref="F9:I9"/>
    <mergeCell ref="G11:G12"/>
    <mergeCell ref="H11:H12"/>
    <mergeCell ref="N13:O14"/>
    <mergeCell ref="C13:C14"/>
    <mergeCell ref="E13:E14"/>
    <mergeCell ref="A7:A10"/>
    <mergeCell ref="A13:A15"/>
    <mergeCell ref="B9:B11"/>
    <mergeCell ref="C11:C12"/>
    <mergeCell ref="C9:E9"/>
    <mergeCell ref="C10:E10"/>
    <mergeCell ref="B7:I7"/>
    <mergeCell ref="B8:I8"/>
    <mergeCell ref="I11:I12"/>
    <mergeCell ref="F13:F14"/>
    <mergeCell ref="D13:D14"/>
    <mergeCell ref="B12:B14"/>
    <mergeCell ref="G13:G14"/>
    <mergeCell ref="H13:H14"/>
    <mergeCell ref="D11:D12"/>
    <mergeCell ref="F11:F12"/>
    <mergeCell ref="E11:E12"/>
    <mergeCell ref="J9:K12"/>
    <mergeCell ref="J7:O7"/>
    <mergeCell ref="J8:O8"/>
    <mergeCell ref="N9:O12"/>
    <mergeCell ref="N15:O15"/>
    <mergeCell ref="J15:K15"/>
    <mergeCell ref="L9:M12"/>
    <mergeCell ref="L13:M14"/>
    <mergeCell ref="L15:M15"/>
    <mergeCell ref="J13:K14"/>
  </mergeCells>
  <phoneticPr fontId="1" type="noConversion"/>
  <pageMargins left="0.75" right="0.75" top="1" bottom="1" header="0.5" footer="0.5"/>
  <pageSetup paperSize="9" scale="64" orientation="landscape" r:id="rId1"/>
  <headerFooter alignWithMargins="0"/>
  <ignoredErrors>
    <ignoredError sqref="A48:A51 A52:A54 A55 A56:XFD56 O57:XFD57 A5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6"/>
  <sheetViews>
    <sheetView workbookViewId="0"/>
  </sheetViews>
  <sheetFormatPr defaultColWidth="9.140625" defaultRowHeight="12.75"/>
  <cols>
    <col min="1" max="1" width="39" style="24" customWidth="1"/>
    <col min="2" max="2" width="52.7109375" style="27" customWidth="1"/>
    <col min="3" max="16384" width="9.140625" style="51"/>
  </cols>
  <sheetData>
    <row r="2" spans="1:3">
      <c r="A2" s="20" t="s">
        <v>0</v>
      </c>
    </row>
    <row r="3" spans="1:3" ht="13.5" thickBot="1">
      <c r="A3" s="51"/>
    </row>
    <row r="4" spans="1:3" ht="13.5" thickTop="1">
      <c r="A4" s="21" t="s">
        <v>1</v>
      </c>
      <c r="B4" s="42" t="s">
        <v>12</v>
      </c>
    </row>
    <row r="5" spans="1:3">
      <c r="A5" s="22" t="s">
        <v>2</v>
      </c>
      <c r="B5" s="43" t="s">
        <v>71</v>
      </c>
    </row>
    <row r="6" spans="1:3">
      <c r="A6" s="22" t="s">
        <v>3</v>
      </c>
      <c r="B6" s="44">
        <v>1980</v>
      </c>
    </row>
    <row r="7" spans="1:3">
      <c r="A7" s="22" t="s">
        <v>4</v>
      </c>
      <c r="B7" s="44">
        <v>2023</v>
      </c>
    </row>
    <row r="8" spans="1:3">
      <c r="A8" s="22" t="s">
        <v>5</v>
      </c>
      <c r="B8" s="44" t="s">
        <v>52</v>
      </c>
    </row>
    <row r="9" spans="1:3">
      <c r="A9" s="22" t="s">
        <v>6</v>
      </c>
      <c r="B9" s="45">
        <v>6</v>
      </c>
    </row>
    <row r="10" spans="1:3">
      <c r="A10" s="22" t="s">
        <v>7</v>
      </c>
      <c r="B10" s="46" t="s">
        <v>72</v>
      </c>
    </row>
    <row r="11" spans="1:3">
      <c r="A11" s="22" t="s">
        <v>53</v>
      </c>
      <c r="B11" s="47">
        <v>45378</v>
      </c>
    </row>
    <row r="12" spans="1:3">
      <c r="A12" s="22" t="s">
        <v>54</v>
      </c>
      <c r="B12" s="47">
        <v>45572</v>
      </c>
    </row>
    <row r="13" spans="1:3" ht="13.5" thickBot="1">
      <c r="A13" s="23" t="s">
        <v>8</v>
      </c>
      <c r="B13" s="48" t="s">
        <v>57</v>
      </c>
    </row>
    <row r="14" spans="1:3" ht="14.25" thickTop="1" thickBot="1">
      <c r="A14" s="23"/>
      <c r="B14" s="49" t="s">
        <v>69</v>
      </c>
    </row>
    <row r="15" spans="1:3" ht="13.5" thickTop="1">
      <c r="B15" s="24"/>
      <c r="C15" s="24"/>
    </row>
    <row r="16" spans="1:3">
      <c r="A16" s="20" t="s">
        <v>40</v>
      </c>
    </row>
    <row r="17" spans="1:2" ht="13.5" thickBot="1">
      <c r="A17" s="51"/>
    </row>
    <row r="18" spans="1:2" ht="13.5" thickTop="1">
      <c r="A18" s="21" t="s">
        <v>41</v>
      </c>
      <c r="B18" s="50" t="s">
        <v>42</v>
      </c>
    </row>
    <row r="19" spans="1:2">
      <c r="A19" s="22" t="s">
        <v>43</v>
      </c>
      <c r="B19" s="43" t="s">
        <v>73</v>
      </c>
    </row>
    <row r="20" spans="1:2">
      <c r="A20" s="22" t="s">
        <v>44</v>
      </c>
      <c r="B20" s="44">
        <v>1980</v>
      </c>
    </row>
    <row r="21" spans="1:2">
      <c r="A21" s="22" t="s">
        <v>45</v>
      </c>
      <c r="B21" s="44">
        <v>2023</v>
      </c>
    </row>
    <row r="22" spans="1:2">
      <c r="A22" s="22" t="s">
        <v>46</v>
      </c>
      <c r="B22" s="44" t="s">
        <v>52</v>
      </c>
    </row>
    <row r="23" spans="1:2">
      <c r="A23" s="22" t="s">
        <v>47</v>
      </c>
      <c r="B23" s="45">
        <v>6</v>
      </c>
    </row>
    <row r="24" spans="1:2">
      <c r="A24" s="22" t="s">
        <v>48</v>
      </c>
      <c r="B24" s="46" t="s">
        <v>74</v>
      </c>
    </row>
    <row r="25" spans="1:2">
      <c r="A25" s="22" t="s">
        <v>49</v>
      </c>
      <c r="B25" s="47">
        <v>45378</v>
      </c>
    </row>
    <row r="26" spans="1:2">
      <c r="A26" s="22" t="s">
        <v>50</v>
      </c>
      <c r="B26" s="47">
        <v>45572</v>
      </c>
    </row>
    <row r="27" spans="1:2">
      <c r="A27" s="22" t="s">
        <v>51</v>
      </c>
      <c r="B27" s="48" t="s">
        <v>58</v>
      </c>
    </row>
    <row r="28" spans="1:2" ht="13.5" thickBot="1">
      <c r="A28" s="25"/>
      <c r="B28" s="49" t="s">
        <v>70</v>
      </c>
    </row>
    <row r="29" spans="1:2" ht="13.5" thickTop="1"/>
    <row r="31" spans="1:2">
      <c r="A31" s="52"/>
    </row>
    <row r="36" spans="1:1">
      <c r="A36" s="53"/>
    </row>
  </sheetData>
  <phoneticPr fontId="1" type="noConversion"/>
  <hyperlinks>
    <hyperlink ref="B28" r:id="rId1" xr:uid="{5E15E843-9101-48FE-86F2-18D54EDDF3A2}"/>
    <hyperlink ref="B27" r:id="rId2" xr:uid="{127BCE85-099E-4665-8625-08DFA94C2301}"/>
    <hyperlink ref="B13" r:id="rId3" xr:uid="{17A259B6-39E5-4DF8-BE3B-A7A15B88F035}"/>
    <hyperlink ref="B14" r:id="rId4" xr:uid="{248EE49C-8684-437F-87F0-B33112C99A51}"/>
  </hyperlinks>
  <pageMargins left="0.75" right="0.75" top="1" bottom="1" header="0.5" footer="0.5"/>
  <pageSetup paperSize="9" orientation="portrait" verticalDpi="0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E.1.1.7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2010-12-28T16:14:27Z</cp:lastPrinted>
  <dcterms:created xsi:type="dcterms:W3CDTF">2010-02-25T12:10:08Z</dcterms:created>
  <dcterms:modified xsi:type="dcterms:W3CDTF">2024-03-26T15:13:42Z</dcterms:modified>
</cp:coreProperties>
</file>