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71.xml" ContentType="application/vnd.openxmlformats-officedocument.spreadsheetml.worksheet+xml"/>
  <Override PartName="/xl/worksheets/sheet82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Default Extension="xml" ContentType="application/xml"/>
  <Override PartName="/xl/worksheets/sheet5.xml" ContentType="application/vnd.openxmlformats-officedocument.spreadsheetml.worksheet+xml"/>
  <Override PartName="/xl/worksheets/sheet3.xml" ContentType="application/vnd.openxmlformats-officedocument.spreadsheetml.worksheet+xml"/>
  <Override PartName="/xl/worksheets/sheet89.xml" ContentType="application/vnd.openxmlformats-officedocument.spreadsheetml.worksheet+xml"/>
  <Override PartName="/xl/worksheets/sheet98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69.xml" ContentType="application/vnd.openxmlformats-officedocument.spreadsheetml.worksheet+xml"/>
  <Override PartName="/xl/worksheets/sheet78.xml" ContentType="application/vnd.openxmlformats-officedocument.spreadsheetml.worksheet+xml"/>
  <Override PartName="/xl/worksheets/sheet87.xml" ContentType="application/vnd.openxmlformats-officedocument.spreadsheetml.worksheet+xml"/>
  <Override PartName="/xl/worksheets/sheet96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67.xml" ContentType="application/vnd.openxmlformats-officedocument.spreadsheetml.worksheet+xml"/>
  <Override PartName="/xl/worksheets/sheet76.xml" ContentType="application/vnd.openxmlformats-officedocument.spreadsheetml.worksheet+xml"/>
  <Override PartName="/xl/worksheets/sheet85.xml" ContentType="application/vnd.openxmlformats-officedocument.spreadsheetml.worksheet+xml"/>
  <Override PartName="/xl/worksheets/sheet94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65.xml" ContentType="application/vnd.openxmlformats-officedocument.spreadsheetml.worksheet+xml"/>
  <Override PartName="/xl/worksheets/sheet74.xml" ContentType="application/vnd.openxmlformats-officedocument.spreadsheetml.worksheet+xml"/>
  <Override PartName="/xl/worksheets/sheet83.xml" ContentType="application/vnd.openxmlformats-officedocument.spreadsheetml.worksheet+xml"/>
  <Override PartName="/xl/worksheets/sheet92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72.xml" ContentType="application/vnd.openxmlformats-officedocument.spreadsheetml.worksheet+xml"/>
  <Override PartName="/xl/worksheets/sheet81.xml" ContentType="application/vnd.openxmlformats-officedocument.spreadsheetml.worksheet+xml"/>
  <Override PartName="/xl/worksheets/sheet90.xml" ContentType="application/vnd.openxmlformats-officedocument.spreadsheetml.worksheet+xml"/>
  <Override PartName="/xl/worksheets/sheet100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7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99.xml" ContentType="application/vnd.openxmlformats-officedocument.spreadsheetml.worksheet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worksheets/sheet77.xml" ContentType="application/vnd.openxmlformats-officedocument.spreadsheetml.worksheet+xml"/>
  <Override PartName="/xl/worksheets/sheet79.xml" ContentType="application/vnd.openxmlformats-officedocument.spreadsheetml.worksheet+xml"/>
  <Override PartName="/xl/worksheets/sheet88.xml" ContentType="application/vnd.openxmlformats-officedocument.spreadsheetml.worksheet+xml"/>
  <Override PartName="/xl/worksheets/sheet97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  <Override PartName="/xl/worksheets/sheet86.xml" ContentType="application/vnd.openxmlformats-officedocument.spreadsheetml.worksheet+xml"/>
  <Override PartName="/xl/worksheets/sheet95.xml" ContentType="application/vnd.openxmlformats-officedocument.spreadsheetml.workshee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73.xml" ContentType="application/vnd.openxmlformats-officedocument.spreadsheetml.worksheet+xml"/>
  <Override PartName="/xl/worksheets/sheet84.xml" ContentType="application/vnd.openxmlformats-officedocument.spreadsheetml.worksheet+xml"/>
  <Override PartName="/xl/worksheets/sheet93.xml" ContentType="application/vnd.openxmlformats-officedocument.spreadsheetml.worksheet+xml"/>
  <Override PartName="/xl/worksheets/sheet101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worksheets/sheet91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saveExternalLinkValues="0" codeName="ThisWorkbook"/>
  <bookViews>
    <workbookView xWindow="360" yWindow="240" windowWidth="12120" windowHeight="8385" tabRatio="838"/>
  </bookViews>
  <sheets>
    <sheet name="Indice" sheetId="358" r:id="rId1"/>
    <sheet name="Index" sheetId="359" r:id="rId2"/>
    <sheet name="q_001" sheetId="259" r:id="rId3"/>
    <sheet name="q_002" sheetId="189" r:id="rId4"/>
    <sheet name="q_003" sheetId="20" r:id="rId5"/>
    <sheet name="q_004" sheetId="266" r:id="rId6"/>
    <sheet name="q_005" sheetId="40" r:id="rId7"/>
    <sheet name="q_006" sheetId="236" r:id="rId8"/>
    <sheet name="q_007" sheetId="267" r:id="rId9"/>
    <sheet name="q_008" sheetId="48" r:id="rId10"/>
    <sheet name="q_009" sheetId="46" r:id="rId11"/>
    <sheet name="q_010" sheetId="268" r:id="rId12"/>
    <sheet name="q_011" sheetId="52" r:id="rId13"/>
    <sheet name="q_012" sheetId="66" r:id="rId14"/>
    <sheet name="q_013" sheetId="269" r:id="rId15"/>
    <sheet name="q_014" sheetId="332" r:id="rId16"/>
    <sheet name="q_015" sheetId="60" r:id="rId17"/>
    <sheet name="q_016" sheetId="264" r:id="rId18"/>
    <sheet name="q_017" sheetId="297" r:id="rId19"/>
    <sheet name="q_018" sheetId="299" r:id="rId20"/>
    <sheet name="q_019" sheetId="301" r:id="rId21"/>
    <sheet name="q_020" sheetId="74" r:id="rId22"/>
    <sheet name="q_021" sheetId="76" r:id="rId23"/>
    <sheet name="q_022" sheetId="78" r:id="rId24"/>
    <sheet name="q_023" sheetId="80" r:id="rId25"/>
    <sheet name="q_024" sheetId="81" r:id="rId26"/>
    <sheet name="q_025" sheetId="336" r:id="rId27"/>
    <sheet name="q_026" sheetId="68" r:id="rId28"/>
    <sheet name="q_027" sheetId="244" r:id="rId29"/>
    <sheet name="q_028" sheetId="246" r:id="rId30"/>
    <sheet name="q_029" sheetId="274" r:id="rId31"/>
    <sheet name="q_030" sheetId="86" r:id="rId32"/>
    <sheet name="q_031" sheetId="88" r:id="rId33"/>
    <sheet name="q_032" sheetId="275" r:id="rId34"/>
    <sheet name="q_033" sheetId="90" r:id="rId35"/>
    <sheet name="q_034" sheetId="92" r:id="rId36"/>
    <sheet name="q_035" sheetId="276" r:id="rId37"/>
    <sheet name="q_036" sheetId="104" r:id="rId38"/>
    <sheet name="q_037" sheetId="110" r:id="rId39"/>
    <sheet name="q_038" sheetId="277" r:id="rId40"/>
    <sheet name="q_039" sheetId="94" r:id="rId41"/>
    <sheet name="q_040" sheetId="116" r:id="rId42"/>
    <sheet name="q_041" sheetId="278" r:id="rId43"/>
    <sheet name="q_042" sheetId="121" r:id="rId44"/>
    <sheet name="q_043" sheetId="125" r:id="rId45"/>
    <sheet name="q_044" sheetId="279" r:id="rId46"/>
    <sheet name="q_045" sheetId="129" r:id="rId47"/>
    <sheet name="q_046" sheetId="131" r:id="rId48"/>
    <sheet name="q_047" sheetId="133" r:id="rId49"/>
    <sheet name="q_048" sheetId="141" r:id="rId50"/>
    <sheet name="q_049" sheetId="159" r:id="rId51"/>
    <sheet name="q_050" sheetId="313" r:id="rId52"/>
    <sheet name="q_051" sheetId="161" r:id="rId53"/>
    <sheet name="q_052" sheetId="144" r:id="rId54"/>
    <sheet name="q_053" sheetId="280" r:id="rId55"/>
    <sheet name="q_054" sheetId="146" r:id="rId56"/>
    <sheet name="q_055" sheetId="150" r:id="rId57"/>
    <sheet name="q_056" sheetId="281" r:id="rId58"/>
    <sheet name="q_057" sheetId="152" r:id="rId59"/>
    <sheet name="q_058" sheetId="157" r:id="rId60"/>
    <sheet name="q_059" sheetId="306" r:id="rId61"/>
    <sheet name="q_060" sheetId="308" r:id="rId62"/>
    <sheet name="q_061" sheetId="169" r:id="rId63"/>
    <sheet name="q_062" sheetId="175" r:id="rId64"/>
    <sheet name="q_063" sheetId="250" r:id="rId65"/>
    <sheet name="q_064" sheetId="254" r:id="rId66"/>
    <sheet name="q_065" sheetId="283" r:id="rId67"/>
    <sheet name="q_066" sheetId="177" r:id="rId68"/>
    <sheet name="q_067" sheetId="181" r:id="rId69"/>
    <sheet name="q_068" sheetId="284" r:id="rId70"/>
    <sheet name="q_069" sheetId="187" r:id="rId71"/>
    <sheet name="q_070" sheetId="183" r:id="rId72"/>
    <sheet name="q_071" sheetId="29" r:id="rId73"/>
    <sheet name="q_072" sheetId="191" r:id="rId74"/>
    <sheet name="q_073" sheetId="192" r:id="rId75"/>
    <sheet name="q_074" sheetId="194" r:id="rId76"/>
    <sheet name="q_075" sheetId="196" r:id="rId77"/>
    <sheet name="q_076" sheetId="198" r:id="rId78"/>
    <sheet name="q_077" sheetId="285" r:id="rId79"/>
    <sheet name="q_078" sheetId="202" r:id="rId80"/>
    <sheet name="q_079" sheetId="204" r:id="rId81"/>
    <sheet name="q_080" sheetId="286" r:id="rId82"/>
    <sheet name="q_081" sheetId="292" r:id="rId83"/>
    <sheet name="q_082" sheetId="210" r:id="rId84"/>
    <sheet name="q_083" sheetId="212" r:id="rId85"/>
    <sheet name="q_084" sheetId="216" r:id="rId86"/>
    <sheet name="q_085" sheetId="218" r:id="rId87"/>
    <sheet name="q_086" sheetId="220" r:id="rId88"/>
    <sheet name="q_087" sheetId="258" r:id="rId89"/>
    <sheet name="q_088" sheetId="287" r:id="rId90"/>
    <sheet name="q_089" sheetId="224" r:id="rId91"/>
    <sheet name="q_090" sheetId="289" r:id="rId92"/>
    <sheet name="q_091" sheetId="315" r:id="rId93"/>
    <sheet name="q_092" sheetId="343" r:id="rId94"/>
    <sheet name="q_093" sheetId="334" r:id="rId95"/>
    <sheet name="q_094" sheetId="319" r:id="rId96"/>
    <sheet name="q_095" sheetId="338" r:id="rId97"/>
    <sheet name="q_096" sheetId="351" r:id="rId98"/>
    <sheet name="q_097" sheetId="353" r:id="rId99"/>
    <sheet name="q_098" sheetId="328" r:id="rId100"/>
    <sheet name="q_099" sheetId="360" r:id="rId101"/>
    <sheet name="q_100" sheetId="361" r:id="rId102"/>
  </sheets>
  <definedNames>
    <definedName name="\a">#N/A</definedName>
    <definedName name="a">#REF!</definedName>
    <definedName name="Anuário99CNH">#REF!</definedName>
    <definedName name="b">#REF!</definedName>
    <definedName name="NUTS98">#REF!</definedName>
    <definedName name="QP_QC_1999">#REF!</definedName>
    <definedName name="SPSS">#REF!</definedName>
    <definedName name="Titulo">#REF!</definedName>
    <definedName name="Todo">#REF!</definedName>
  </definedNames>
  <calcPr calcId="125725"/>
</workbook>
</file>

<file path=xl/calcChain.xml><?xml version="1.0" encoding="utf-8"?>
<calcChain xmlns="http://schemas.openxmlformats.org/spreadsheetml/2006/main">
  <c r="B3" i="361"/>
  <c r="B2"/>
  <c r="B3" i="360"/>
  <c r="B2"/>
  <c r="B3" i="328"/>
  <c r="B2"/>
  <c r="B3" i="353"/>
  <c r="B2"/>
  <c r="B3" i="351"/>
  <c r="B2"/>
  <c r="B3" i="338"/>
  <c r="B2"/>
  <c r="B3" i="319"/>
  <c r="B2"/>
  <c r="B3" i="334"/>
  <c r="B2"/>
  <c r="B3" i="343"/>
  <c r="B2"/>
  <c r="B3" i="315"/>
  <c r="B2"/>
  <c r="B3" i="289"/>
  <c r="B2"/>
  <c r="B3" i="224"/>
  <c r="B2"/>
  <c r="B3" i="287"/>
  <c r="B2"/>
  <c r="B3" i="258"/>
  <c r="B2"/>
  <c r="B3" i="220"/>
  <c r="B2"/>
  <c r="B3" i="218"/>
  <c r="B2"/>
  <c r="B3" i="216"/>
  <c r="B2"/>
  <c r="B3" i="212"/>
  <c r="B2"/>
  <c r="B3" i="210"/>
  <c r="B2"/>
  <c r="B3" i="292"/>
  <c r="B2"/>
  <c r="B3" i="286"/>
  <c r="B2"/>
  <c r="B3" i="204"/>
  <c r="B2"/>
  <c r="B3" i="202"/>
  <c r="B2"/>
  <c r="B3" i="285"/>
  <c r="B2"/>
  <c r="B3" i="198"/>
  <c r="B2"/>
  <c r="B3" i="196"/>
  <c r="B2"/>
  <c r="B3" i="194"/>
  <c r="B2"/>
  <c r="B3" i="192"/>
  <c r="B2"/>
  <c r="B3" i="191"/>
  <c r="B2"/>
  <c r="B3" i="29"/>
  <c r="B2"/>
  <c r="B3" i="183"/>
  <c r="B2"/>
  <c r="B3" i="187"/>
  <c r="B2"/>
  <c r="B3" i="284"/>
  <c r="B2"/>
  <c r="B3" i="181"/>
  <c r="B2"/>
  <c r="B3" i="177"/>
  <c r="B2"/>
  <c r="B3" i="283"/>
  <c r="B2"/>
  <c r="B3" i="254"/>
  <c r="B2"/>
  <c r="B3" i="250"/>
  <c r="B2"/>
  <c r="B3" i="175"/>
  <c r="B2"/>
  <c r="B3" i="169"/>
  <c r="B2"/>
  <c r="B3" i="308"/>
  <c r="B2"/>
  <c r="B3" i="306"/>
  <c r="B2"/>
  <c r="B3" i="157"/>
  <c r="B2"/>
  <c r="B3" i="152"/>
  <c r="B2"/>
  <c r="B3" i="281"/>
  <c r="B2"/>
  <c r="B3" i="150"/>
  <c r="B2"/>
  <c r="B3" i="146"/>
  <c r="B2"/>
  <c r="B3" i="280"/>
  <c r="B2"/>
  <c r="B3" i="144"/>
  <c r="B2"/>
  <c r="B3" i="161"/>
  <c r="B2"/>
  <c r="B3" i="313"/>
  <c r="B2"/>
  <c r="B3" i="159"/>
  <c r="B2"/>
  <c r="B3" i="141"/>
  <c r="B2"/>
  <c r="B3" i="133"/>
  <c r="B2"/>
  <c r="B3" i="131"/>
  <c r="B2"/>
  <c r="B3" i="129"/>
  <c r="B2"/>
  <c r="B3" i="279"/>
  <c r="B2"/>
  <c r="B3" i="125"/>
  <c r="B2"/>
  <c r="B3" i="121"/>
  <c r="B2"/>
  <c r="B3" i="278"/>
  <c r="B2"/>
  <c r="B3" i="116"/>
  <c r="B2"/>
  <c r="B3" i="94"/>
  <c r="B2"/>
  <c r="B3" i="277"/>
  <c r="B2"/>
  <c r="B3" i="110"/>
  <c r="B2"/>
  <c r="B3" i="104"/>
  <c r="B2"/>
  <c r="B3" i="276"/>
  <c r="B2"/>
  <c r="B3" i="92"/>
  <c r="B2"/>
  <c r="B3" i="90"/>
  <c r="B2"/>
  <c r="B3" i="275"/>
  <c r="B2"/>
  <c r="B3" i="88"/>
  <c r="B2"/>
  <c r="B3" i="86"/>
  <c r="B2"/>
  <c r="B3" i="274"/>
  <c r="B2"/>
  <c r="B3" i="246"/>
  <c r="B2"/>
  <c r="B3" i="244"/>
  <c r="B2"/>
  <c r="B3" i="68"/>
  <c r="B2"/>
  <c r="B3" i="336"/>
  <c r="B2"/>
  <c r="B3" i="81"/>
  <c r="B2"/>
  <c r="B3" i="80"/>
  <c r="B2"/>
  <c r="B3" i="78"/>
  <c r="B2"/>
  <c r="B3" i="76"/>
  <c r="B2"/>
  <c r="B3" i="74"/>
  <c r="B2"/>
  <c r="B3" i="301"/>
  <c r="B2"/>
  <c r="B3" i="299"/>
  <c r="B2"/>
  <c r="B3" i="297"/>
  <c r="B2"/>
  <c r="B3" i="264"/>
  <c r="B2"/>
  <c r="B3" i="60"/>
  <c r="B2"/>
  <c r="B3" i="332"/>
  <c r="B2"/>
  <c r="B3" i="269"/>
  <c r="B2"/>
  <c r="B3" i="66"/>
  <c r="B2"/>
  <c r="B3" i="52"/>
  <c r="B2"/>
  <c r="B3" i="268"/>
  <c r="B2"/>
  <c r="B3" i="46"/>
  <c r="B2"/>
  <c r="B3" i="48"/>
  <c r="B2"/>
  <c r="B3" i="267"/>
  <c r="B2"/>
  <c r="B3" i="236"/>
  <c r="B2"/>
  <c r="B3" i="40"/>
  <c r="B2"/>
  <c r="B3" i="266"/>
  <c r="B2"/>
  <c r="B3" i="20"/>
  <c r="B2"/>
  <c r="B3" i="189"/>
  <c r="B2"/>
  <c r="B3" i="259"/>
  <c r="B2"/>
</calcChain>
</file>

<file path=xl/sharedStrings.xml><?xml version="1.0" encoding="utf-8"?>
<sst xmlns="http://schemas.openxmlformats.org/spreadsheetml/2006/main" count="1978" uniqueCount="690">
  <si>
    <t>Homens</t>
  </si>
  <si>
    <t>Mulheres</t>
  </si>
  <si>
    <t>Males</t>
  </si>
  <si>
    <t>Females</t>
  </si>
  <si>
    <t xml:space="preserve">Symptoms, signs, abnormal findings, ill-defined causes </t>
  </si>
  <si>
    <t>Milhares</t>
  </si>
  <si>
    <t>Thousands</t>
  </si>
  <si>
    <t xml:space="preserve">Subsídio de funeral </t>
  </si>
  <si>
    <t>Crude rate of natural increase</t>
  </si>
  <si>
    <t>Cabo Verde</t>
  </si>
  <si>
    <t>Brazil</t>
  </si>
  <si>
    <t>Brasil</t>
  </si>
  <si>
    <t>Health</t>
  </si>
  <si>
    <t>Saúde</t>
  </si>
  <si>
    <t>Football</t>
  </si>
  <si>
    <t>Handball</t>
  </si>
  <si>
    <t>Volleyball</t>
  </si>
  <si>
    <t>Basketball</t>
  </si>
  <si>
    <t>Futebol</t>
  </si>
  <si>
    <t>Andebol</t>
  </si>
  <si>
    <t>Voleibol</t>
  </si>
  <si>
    <t>Basquetebol</t>
  </si>
  <si>
    <t>Craft and related trades workers</t>
  </si>
  <si>
    <t>Elementary occupations</t>
  </si>
  <si>
    <t>Pre-primary education</t>
  </si>
  <si>
    <t>%</t>
  </si>
  <si>
    <t>1º</t>
  </si>
  <si>
    <t>2º</t>
  </si>
  <si>
    <t>3º</t>
  </si>
  <si>
    <t>4º</t>
  </si>
  <si>
    <t>5º</t>
  </si>
  <si>
    <t>Portugal</t>
  </si>
  <si>
    <t>R. A. Açores</t>
  </si>
  <si>
    <t>R. A. Madeira</t>
  </si>
  <si>
    <t>Total</t>
  </si>
  <si>
    <t>Privados</t>
  </si>
  <si>
    <t>Doenças do aparelho circulatório</t>
  </si>
  <si>
    <t>Tumores malignos</t>
  </si>
  <si>
    <t>Sintomas, sinais, exames anormais, causas mal definidas</t>
  </si>
  <si>
    <t>Doenças do aparelho respiratório</t>
  </si>
  <si>
    <t>‰</t>
  </si>
  <si>
    <t>Private</t>
  </si>
  <si>
    <t>€</t>
  </si>
  <si>
    <t>milhares de euros</t>
  </si>
  <si>
    <t>thousands euros</t>
  </si>
  <si>
    <t>Retired</t>
  </si>
  <si>
    <t>dias</t>
  </si>
  <si>
    <t>days</t>
  </si>
  <si>
    <t>Educação
pré-escolar</t>
  </si>
  <si>
    <t>Ensino
secundário</t>
  </si>
  <si>
    <t>Ensino 
básico</t>
  </si>
  <si>
    <t>Publicações</t>
  </si>
  <si>
    <t>Edições</t>
  </si>
  <si>
    <t>Publications</t>
  </si>
  <si>
    <t>Editions</t>
  </si>
  <si>
    <t xml:space="preserve">     Norte</t>
  </si>
  <si>
    <t xml:space="preserve">     Centro</t>
  </si>
  <si>
    <t xml:space="preserve">     Alentejo</t>
  </si>
  <si>
    <t xml:space="preserve">     Algarve</t>
  </si>
  <si>
    <t xml:space="preserve">   R. A. Açores</t>
  </si>
  <si>
    <t xml:space="preserve">   R. A. Madeira</t>
  </si>
  <si>
    <t>por conta própria</t>
  </si>
  <si>
    <t>Employees</t>
  </si>
  <si>
    <t>Self-employed persons</t>
  </si>
  <si>
    <t>por conta 
de outrem</t>
  </si>
  <si>
    <t>Outras receitas</t>
  </si>
  <si>
    <t>Other receipts</t>
  </si>
  <si>
    <t>Social protection benefits</t>
  </si>
  <si>
    <t>Custos de funcionamento</t>
  </si>
  <si>
    <t>Administration costs</t>
  </si>
  <si>
    <t>Outras despesas</t>
  </si>
  <si>
    <t>Diseases of the circulatory system</t>
  </si>
  <si>
    <t>Sem emprego</t>
  </si>
  <si>
    <t>Unemployed</t>
  </si>
  <si>
    <t xml:space="preserve">Other inactive </t>
  </si>
  <si>
    <t>Taxa de sobrelotação da habitação</t>
  </si>
  <si>
    <t>Taxa de privação severa das condições da habitação</t>
  </si>
  <si>
    <t>Carga mediana das despesas em habitação</t>
  </si>
  <si>
    <t>Taxa de sobrecarga das despesas em habitação</t>
  </si>
  <si>
    <t>Households without dependent children</t>
  </si>
  <si>
    <t>Households with dependent children</t>
  </si>
  <si>
    <t>Contribuições sociais das pessoas protegidas</t>
  </si>
  <si>
    <t>Contribuições das administrações públicas</t>
  </si>
  <si>
    <t>Transferências de outros regimes</t>
  </si>
  <si>
    <t>Prestações sociais</t>
  </si>
  <si>
    <t>Transferências para outros regimes</t>
  </si>
  <si>
    <t xml:space="preserve"> Funeral grant</t>
  </si>
  <si>
    <t>Malignant neoplasms</t>
  </si>
  <si>
    <t>Diseases of the respiratory system</t>
  </si>
  <si>
    <t>Nurses</t>
  </si>
  <si>
    <t>Physicians</t>
  </si>
  <si>
    <t>Outras causas por doenças</t>
  </si>
  <si>
    <t>Other causes resulting from diseases</t>
  </si>
  <si>
    <t>Post-secondary non-tertiary education</t>
  </si>
  <si>
    <t>Other expenditures</t>
  </si>
  <si>
    <t>Professionals</t>
  </si>
  <si>
    <t>Celebrados</t>
  </si>
  <si>
    <t>Ucrânia</t>
  </si>
  <si>
    <t>Roménia</t>
  </si>
  <si>
    <t>Ukraine</t>
  </si>
  <si>
    <t>1 adulto com menos de 65 anos</t>
  </si>
  <si>
    <t>Other households without dependent children</t>
  </si>
  <si>
    <t>2 adults with 1 dependent child</t>
  </si>
  <si>
    <t>2 adults with 2 dependent children</t>
  </si>
  <si>
    <t>2 adults with 3 or more dependent children</t>
  </si>
  <si>
    <t>Other households with dependent children</t>
  </si>
  <si>
    <t xml:space="preserve"> </t>
  </si>
  <si>
    <t>Enfermeiras/os</t>
  </si>
  <si>
    <t>Médicas/os</t>
  </si>
  <si>
    <t>Outras/os inativas/os</t>
  </si>
  <si>
    <t>Especialistas das atividades intelectuais e científicas</t>
  </si>
  <si>
    <t>Service and sale workers</t>
  </si>
  <si>
    <t>Desempregada/o</t>
  </si>
  <si>
    <t>Reformada/o</t>
  </si>
  <si>
    <t>População</t>
  </si>
  <si>
    <t>Educação</t>
  </si>
  <si>
    <t>Cultura e Desporto</t>
  </si>
  <si>
    <t>Mercado de Trabalho</t>
  </si>
  <si>
    <t>Rendimento e Condições de Vida</t>
  </si>
  <si>
    <t>Population</t>
  </si>
  <si>
    <t>Education</t>
  </si>
  <si>
    <t>Proteção Social</t>
  </si>
  <si>
    <t>Culture and sport</t>
  </si>
  <si>
    <t>Labour market</t>
  </si>
  <si>
    <t>Social protection</t>
  </si>
  <si>
    <t>Income and living conditions</t>
  </si>
  <si>
    <t>0 - 14 anos</t>
  </si>
  <si>
    <t>15 - 24 anos</t>
  </si>
  <si>
    <t>25 - 64 anos</t>
  </si>
  <si>
    <t>65 e mais anos</t>
  </si>
  <si>
    <t>0 - 14 years</t>
  </si>
  <si>
    <t>15 - 24 years</t>
  </si>
  <si>
    <t>25 - 64 years</t>
  </si>
  <si>
    <t>65 and over</t>
  </si>
  <si>
    <t>Taxa de crescimento efetivo</t>
  </si>
  <si>
    <t>Taxa de crescimento natural</t>
  </si>
  <si>
    <t>Taxa de crescimento migratório</t>
  </si>
  <si>
    <t>Crude migratory rate</t>
  </si>
  <si>
    <t>Crude rate of increase</t>
  </si>
  <si>
    <t>anos</t>
  </si>
  <si>
    <t>years</t>
  </si>
  <si>
    <t>Marriages contracted</t>
  </si>
  <si>
    <t>Marriages dissolved by death</t>
  </si>
  <si>
    <t>Homem</t>
  </si>
  <si>
    <t>Mulher</t>
  </si>
  <si>
    <t>Male</t>
  </si>
  <si>
    <t>Female</t>
  </si>
  <si>
    <t>Público</t>
  </si>
  <si>
    <t xml:space="preserve">Privado </t>
  </si>
  <si>
    <t>Public</t>
  </si>
  <si>
    <t>1º Ciclo</t>
  </si>
  <si>
    <t>1st cycle</t>
  </si>
  <si>
    <t>3º Ciclo</t>
  </si>
  <si>
    <t>2º Ciclo</t>
  </si>
  <si>
    <t>2nd cycle</t>
  </si>
  <si>
    <t>Pre-primary
education</t>
  </si>
  <si>
    <t>Ensino básico</t>
  </si>
  <si>
    <t>Ensino secundário</t>
  </si>
  <si>
    <t xml:space="preserve">  Diária</t>
  </si>
  <si>
    <t xml:space="preserve">  Semanal</t>
  </si>
  <si>
    <t xml:space="preserve">  Mensal</t>
  </si>
  <si>
    <t xml:space="preserve">  Anual</t>
  </si>
  <si>
    <t xml:space="preserve">  Outra</t>
  </si>
  <si>
    <t xml:space="preserve">Daily  </t>
  </si>
  <si>
    <t xml:space="preserve">Weekly  </t>
  </si>
  <si>
    <t xml:space="preserve">Monthly  </t>
  </si>
  <si>
    <t xml:space="preserve">Annual  </t>
  </si>
  <si>
    <t xml:space="preserve">Other  </t>
  </si>
  <si>
    <t>Eventos internacionais</t>
  </si>
  <si>
    <t>Formação</t>
  </si>
  <si>
    <t>Outros</t>
  </si>
  <si>
    <t>International events</t>
  </si>
  <si>
    <t>Others</t>
  </si>
  <si>
    <t>milhares
de euros</t>
  </si>
  <si>
    <t>thousands
euros</t>
  </si>
  <si>
    <t>Ortopedia</t>
  </si>
  <si>
    <t>Oftalmologia</t>
  </si>
  <si>
    <t>Cirurgia geral</t>
  </si>
  <si>
    <t>Ginecologia</t>
  </si>
  <si>
    <t>Medicina interna</t>
  </si>
  <si>
    <t>Otorrinolaringologia</t>
  </si>
  <si>
    <t>Pediatria médica</t>
  </si>
  <si>
    <t>Psiquiatria</t>
  </si>
  <si>
    <t>Orthopaedics</t>
  </si>
  <si>
    <t>Ophthalmology</t>
  </si>
  <si>
    <t>General surgery</t>
  </si>
  <si>
    <t>Gynaecology</t>
  </si>
  <si>
    <t>Internal medicine</t>
  </si>
  <si>
    <t>Otorhinolaryngology</t>
  </si>
  <si>
    <t>Medical paediatrics</t>
  </si>
  <si>
    <t>Psychiatry</t>
  </si>
  <si>
    <t>15-24 anos</t>
  </si>
  <si>
    <t>25-34 anos</t>
  </si>
  <si>
    <t>35-44 anos</t>
  </si>
  <si>
    <t>15-24 years</t>
  </si>
  <si>
    <t>25-34 years</t>
  </si>
  <si>
    <t>35-44 years</t>
  </si>
  <si>
    <t>hora</t>
  </si>
  <si>
    <t>hour</t>
  </si>
  <si>
    <t>Sem instrução</t>
  </si>
  <si>
    <t>Básico</t>
  </si>
  <si>
    <t>Secundário</t>
  </si>
  <si>
    <t>Superior</t>
  </si>
  <si>
    <t>Estudantes</t>
  </si>
  <si>
    <t>Household duties</t>
  </si>
  <si>
    <t>Students</t>
  </si>
  <si>
    <t>Other</t>
  </si>
  <si>
    <t>Menos de 25 anos</t>
  </si>
  <si>
    <t>25-39 anos</t>
  </si>
  <si>
    <t>40-54 anos</t>
  </si>
  <si>
    <t>25-39 years</t>
  </si>
  <si>
    <t>40-54 years</t>
  </si>
  <si>
    <t>45 years and over</t>
  </si>
  <si>
    <t>under 25 years</t>
  </si>
  <si>
    <t>55 years and over</t>
  </si>
  <si>
    <t>Velhice</t>
  </si>
  <si>
    <t>Doença</t>
  </si>
  <si>
    <t>Invalidez</t>
  </si>
  <si>
    <t>Sobrevivência</t>
  </si>
  <si>
    <t>Família</t>
  </si>
  <si>
    <t>Desemprego</t>
  </si>
  <si>
    <t>Exclusão social</t>
  </si>
  <si>
    <t>Old age</t>
  </si>
  <si>
    <t>Sickness</t>
  </si>
  <si>
    <t>Disability</t>
  </si>
  <si>
    <t>Survivors</t>
  </si>
  <si>
    <t>Family</t>
  </si>
  <si>
    <t>Unemployment</t>
  </si>
  <si>
    <t>Social exclusion</t>
  </si>
  <si>
    <t>General government
contributions</t>
  </si>
  <si>
    <t>Pensionistas com reforma antecipada</t>
  </si>
  <si>
    <t>Subsídio por morte</t>
  </si>
  <si>
    <t xml:space="preserve">Bonificação por deficiência  </t>
  </si>
  <si>
    <t>Pensioners with complement
due to dependency</t>
  </si>
  <si>
    <t>Death grant</t>
  </si>
  <si>
    <t>Disability allowance</t>
  </si>
  <si>
    <t>0-17 years</t>
  </si>
  <si>
    <t>18-64 years</t>
  </si>
  <si>
    <t>65 years and over</t>
  </si>
  <si>
    <t>Overcrowding rate</t>
  </si>
  <si>
    <t>Dissolvidos
por morte</t>
  </si>
  <si>
    <t>Farmácias</t>
  </si>
  <si>
    <t>Pharmacies</t>
  </si>
  <si>
    <t>Mobile medicine depots</t>
  </si>
  <si>
    <t>Total (B a S), excluindo a Admnistração Pública</t>
  </si>
  <si>
    <t>Total (B to S), excluding Public Administration</t>
  </si>
  <si>
    <t>Trabalhadores/as dos serviços pessoais, de proteção e segurança e vendedores/as</t>
  </si>
  <si>
    <t>Trabalhadores/as qualificados/as da indústria, construção e artífices</t>
  </si>
  <si>
    <t xml:space="preserve">Trabalhadores/as não qualificados/as </t>
  </si>
  <si>
    <t>Domésticos/as</t>
  </si>
  <si>
    <t>Reformados/as</t>
  </si>
  <si>
    <t>Outros/as inativos/as</t>
  </si>
  <si>
    <t>Contribuições sociais dos/as empregadores/as</t>
  </si>
  <si>
    <t>Complemento solidário para idosos/as</t>
  </si>
  <si>
    <t>China</t>
  </si>
  <si>
    <t>Técnicos/as e profissionais de nível intermédio</t>
  </si>
  <si>
    <t>Technicians and associate professionals</t>
  </si>
  <si>
    <t>Ministério da Solidariedade, Emprego e Segurança Social - Instituto de Informática, I.P.</t>
  </si>
  <si>
    <t>Ministry of Solidarity, Employment and Social Security - Institute for Informatics</t>
  </si>
  <si>
    <t>No.</t>
  </si>
  <si>
    <t>INE, I.P., Estatísticas Demográficas, Estimativas Provisórias de População Residente</t>
  </si>
  <si>
    <t>Fonte/Source</t>
  </si>
  <si>
    <r>
      <t xml:space="preserve">Statistics Portugal, </t>
    </r>
    <r>
      <rPr>
        <sz val="7"/>
        <color indexed="8"/>
        <rFont val="Arial"/>
        <family val="2"/>
      </rPr>
      <t>Demographic Statistics, Provisional Estimates of Resident Population</t>
    </r>
  </si>
  <si>
    <t>INE, I.P., Estatísticas Demográficas; Ministério da Administração Interna - Serviço de Estrangeiros e Fronteiras</t>
  </si>
  <si>
    <r>
      <t xml:space="preserve">Statistics Portugal, </t>
    </r>
    <r>
      <rPr>
        <sz val="7"/>
        <color indexed="8"/>
        <rFont val="Arial"/>
        <family val="2"/>
      </rPr>
      <t>Demographic Statistics; Ministry of Internal Administration - Immigration and Borders Service</t>
    </r>
  </si>
  <si>
    <t>INE, I.P., Estatísticas da Cultura</t>
  </si>
  <si>
    <t>Statistics Portugal, Statistics of Culture</t>
  </si>
  <si>
    <t>INE, I.P., Estatísticas do Pessoal de Saúde, Estatísticas Demográficas, Estimativas Provisórias de População Residente</t>
  </si>
  <si>
    <t>Statistics Portugal, Health Personnel Statistics, Demographic Statistics, Provisional Estimates of Resident Population</t>
  </si>
  <si>
    <t>Statistics Portugal, Pharmacies Statistics, Demographic Statistics, Provisional Estimates of Resident Population</t>
  </si>
  <si>
    <t>INE, I.P., Estatísticas dos Estabelecimentos de Saúde, Estatísticas Demográficas, Estimativas Provisórias de População Residente</t>
  </si>
  <si>
    <t>Statistics Portugal, Statistics on Health Establishments, Demographic Statistics, Provisional Estimates of Resident Population</t>
  </si>
  <si>
    <t>General courses/ scientific-
-humanistic</t>
  </si>
  <si>
    <t>INE, I.P., Inquérito aos Hospitais</t>
  </si>
  <si>
    <t>Statistics Portugal, Hospital Survey</t>
  </si>
  <si>
    <t>INE, I.P., Estatísticas das Farmácias</t>
  </si>
  <si>
    <t>Statistics Portugal, Pharmacies Statistics</t>
  </si>
  <si>
    <t>INE, I.P., Estatísticas da Saúde, Estatísticas Demográficas, Estimativas Provisórias de População Residente</t>
  </si>
  <si>
    <t>Statistics Portugal, Health Statistics, Demographic Statistics, Provisional Estimates of Resident Population</t>
  </si>
  <si>
    <t>INE, I.P., Estatísticas da Saúde</t>
  </si>
  <si>
    <t>Statistics Portugal, Health Statistics</t>
  </si>
  <si>
    <t>INE, I.P., Inquérito ao Emprego</t>
  </si>
  <si>
    <t>Statistics Portugal, Labour Force Survey</t>
  </si>
  <si>
    <t>INE, I.P., Índice de Custo do Trabalho, Inquérito ao Emprego</t>
  </si>
  <si>
    <t>Statistics Portugal, Labour Cost Index, Labour Force Survey</t>
  </si>
  <si>
    <t>INE, I.P., Sistema Europeu de Estatísticas Integradas de Proteção Social (SEEPROS)</t>
  </si>
  <si>
    <t>Statistics Portugal, European System of Integrated Social Protection Statistics (ESSPROS)</t>
  </si>
  <si>
    <t xml:space="preserve">     A. M. Lisboa</t>
  </si>
  <si>
    <t>Romania</t>
  </si>
  <si>
    <t>Reino Unido</t>
  </si>
  <si>
    <t>United Kingdom</t>
  </si>
  <si>
    <t>Sessões</t>
  </si>
  <si>
    <t>Performances</t>
  </si>
  <si>
    <t>Spectators</t>
  </si>
  <si>
    <t>Espetadores/as</t>
  </si>
  <si>
    <t>Statistics Portugal, Cultural Statistics</t>
  </si>
  <si>
    <t>Natação</t>
  </si>
  <si>
    <t>Swimming</t>
  </si>
  <si>
    <t>INE, I.P., Estatísticas das Farmácias, Estatísticas Demográficas, Estimativas Provisórias de População Residente</t>
  </si>
  <si>
    <t>Especialistas</t>
  </si>
  <si>
    <t>Não especialistas</t>
  </si>
  <si>
    <t>Specialists</t>
  </si>
  <si>
    <t>Non-specialists</t>
  </si>
  <si>
    <t>Medical doctors</t>
  </si>
  <si>
    <t>Estomatologia</t>
  </si>
  <si>
    <t>Ginecologia e obstetrícia</t>
  </si>
  <si>
    <t>Medicina geral e familiar</t>
  </si>
  <si>
    <t>Pediatria</t>
  </si>
  <si>
    <t>Family and general medicine</t>
  </si>
  <si>
    <t>Paediatrics</t>
  </si>
  <si>
    <t>Gynaecology and obstetrics</t>
  </si>
  <si>
    <t>Stomatology</t>
  </si>
  <si>
    <t>Ensino pós-
-secundário
não superior</t>
  </si>
  <si>
    <t>Artes</t>
  </si>
  <si>
    <t>Arts</t>
  </si>
  <si>
    <t>Cursos gerais/científico-
-humanísticos</t>
  </si>
  <si>
    <t>Pré-
-escolarização</t>
  </si>
  <si>
    <t>Abono de família pré-natal</t>
  </si>
  <si>
    <t xml:space="preserve">Subsídio de educação especial </t>
  </si>
  <si>
    <t>Special education benefit</t>
  </si>
  <si>
    <t>Pre-natal family benefit</t>
  </si>
  <si>
    <t>Pensionistas com complemento
por dependência</t>
  </si>
  <si>
    <t>0-17 anos</t>
  </si>
  <si>
    <t>18-64 anos</t>
  </si>
  <si>
    <t>INE, I.P., Estatísticas do Pessoal de Saúde</t>
  </si>
  <si>
    <t>Statistics Portugal, Health Personnel Statistics</t>
  </si>
  <si>
    <t>Direção-Geral de Estatísticas da Educação e Ciência - Ministério da Educação e Ministério da Ciência, Tecnologia e Ensino Superior</t>
  </si>
  <si>
    <t>Directorate-General for Education and Science Statistics - Ministry of Education and Ministry of Science, Technology and Higher Education</t>
  </si>
  <si>
    <t>índice</t>
  </si>
  <si>
    <t>Galerias de arte e outros espaços de exposições temporárias</t>
  </si>
  <si>
    <t>Art galleries and other temporary exhibition spaces</t>
  </si>
  <si>
    <t>IPDJ, Instituto Português do Desporto e Juventude, I.P.</t>
  </si>
  <si>
    <t>IPDJ, Portuguese Institute of Sports and Youth</t>
  </si>
  <si>
    <t>Ministério do Trabalho, Solidariedade e Segurança Social, Quadros de Pessoal</t>
  </si>
  <si>
    <t>Ministry of Labour, Solidarity and Social Security, Lists of personnel</t>
  </si>
  <si>
    <t>INE, I.P., Ministério do Trabalho, Solidariedade e Segurança Social</t>
  </si>
  <si>
    <t>Statistics Portugal - Ministry of Labour, Solidarity and Social Security</t>
  </si>
  <si>
    <t>Ministério do Trabalho, Solidariedade e Segurança Social - Instituto de Informática, I.P.</t>
  </si>
  <si>
    <t>Ministry of Labour, Solidarity and Social Security - Institute for Informatics</t>
  </si>
  <si>
    <t>Jornais</t>
  </si>
  <si>
    <t>Revistas</t>
  </si>
  <si>
    <t>Newspapers</t>
  </si>
  <si>
    <t>Magazines</t>
  </si>
  <si>
    <t>Museus</t>
  </si>
  <si>
    <t>Jardins zoológicos, jardins botânicos e aquários</t>
  </si>
  <si>
    <t>Museums</t>
  </si>
  <si>
    <t>Zoological
gardens, botanical gardens and aquariums</t>
  </si>
  <si>
    <t>Atividades culturais e criativas</t>
  </si>
  <si>
    <t>Atividades e equipamentos desportivos</t>
  </si>
  <si>
    <t>Cultura e
desporto</t>
  </si>
  <si>
    <t>Cultural and
creative activities</t>
  </si>
  <si>
    <t xml:space="preserve">Sports activities
and equipments </t>
  </si>
  <si>
    <t xml:space="preserve">Culture and
sports </t>
  </si>
  <si>
    <t>Apoio às atividades desportivas</t>
  </si>
  <si>
    <t>Sports activity support</t>
  </si>
  <si>
    <t>Abono de família para crianças e jovens</t>
  </si>
  <si>
    <t>Subsídio por assistência de 3ª pessoa</t>
  </si>
  <si>
    <t>Subsídio mensal vitalício</t>
  </si>
  <si>
    <t xml:space="preserve">Monthly living allowance </t>
  </si>
  <si>
    <t xml:space="preserve">€ per inhabitant
</t>
  </si>
  <si>
    <t xml:space="preserve">% as share of total expenditures
</t>
  </si>
  <si>
    <t xml:space="preserve">€ por habitante
</t>
  </si>
  <si>
    <t xml:space="preserve">% no total das despesas
</t>
  </si>
  <si>
    <t>Collective labour contracts (No.)</t>
  </si>
  <si>
    <t>Collective labour agreements (No.)</t>
  </si>
  <si>
    <t>Employer's agreements (No.)</t>
  </si>
  <si>
    <t>Trabalhadores/as abrangidos/as por alterações salariais (milhares)</t>
  </si>
  <si>
    <t>Workers covered by wage changes (thousands)</t>
  </si>
  <si>
    <t>Transfers from other schemes</t>
  </si>
  <si>
    <t>Espanha</t>
  </si>
  <si>
    <t>Spain</t>
  </si>
  <si>
    <t>Ciências sociais e comportamentais</t>
  </si>
  <si>
    <t>Business and management</t>
  </si>
  <si>
    <t>Engineering and related
technologies</t>
  </si>
  <si>
    <t>Social and behavioural
sciences</t>
  </si>
  <si>
    <t>Ciências empresariais e
administração</t>
  </si>
  <si>
    <t>Primary and lower secondary education</t>
  </si>
  <si>
    <t>Upper secondary education</t>
  </si>
  <si>
    <t>Primary education</t>
  </si>
  <si>
    <t>Lower secondary
education</t>
  </si>
  <si>
    <t>Lower secondary education</t>
  </si>
  <si>
    <t xml:space="preserve">Cursos tecnológicos/
profissionais
</t>
  </si>
  <si>
    <t>Technological vocational (professional) courses</t>
  </si>
  <si>
    <t>Engenharia e tecnologias
afins</t>
  </si>
  <si>
    <t>Human resources
education</t>
  </si>
  <si>
    <t>Alta competição</t>
  </si>
  <si>
    <t>High performance</t>
  </si>
  <si>
    <t>Públicos e Parcerias público-
-privadas</t>
  </si>
  <si>
    <t>Public and Public-
-private partnerships</t>
  </si>
  <si>
    <t>45 e mais anos</t>
  </si>
  <si>
    <t>No level
of education</t>
  </si>
  <si>
    <t>Primary and lower
secondary education</t>
  </si>
  <si>
    <t>Upper secondary
education</t>
  </si>
  <si>
    <t>Tertiary
education</t>
  </si>
  <si>
    <t>Child benefit</t>
  </si>
  <si>
    <t xml:space="preserve">Allowance for assistance by a third party </t>
  </si>
  <si>
    <t>55 e mais anos</t>
  </si>
  <si>
    <t>Social contributions by the protected persons</t>
  </si>
  <si>
    <t>Employers social contributions</t>
  </si>
  <si>
    <t>Solidarity supplement</t>
  </si>
  <si>
    <t>Pensioners with anticipated old
age pension</t>
  </si>
  <si>
    <t>Em emprego</t>
  </si>
  <si>
    <t>In work</t>
  </si>
  <si>
    <t>Not in work</t>
  </si>
  <si>
    <t>Median of the housing cost burden</t>
  </si>
  <si>
    <t>Housing cost overburden rate</t>
  </si>
  <si>
    <t>Severe housing deprivation rate</t>
  </si>
  <si>
    <t>Outros agregados sem crianças dependentes</t>
  </si>
  <si>
    <t>Outros agregados com crianças dependentes</t>
  </si>
  <si>
    <t>Agregados domésticos privados sem crianças dependentes</t>
  </si>
  <si>
    <t>1 adulto</t>
  </si>
  <si>
    <t>1 adulto com 65 ou mais anos</t>
  </si>
  <si>
    <t>2 adultos, ambos com menos de 65 anos</t>
  </si>
  <si>
    <t>2 adultos, pelo menos 1 com 65 ou mais anos</t>
  </si>
  <si>
    <t>Agregados domésticos privados com crianças dependentes</t>
  </si>
  <si>
    <t>1 adulto e pelo menos 1 criança dependente</t>
  </si>
  <si>
    <t>2 adultos e 1 criança dependente</t>
  </si>
  <si>
    <t>2 adultos e 2 crianças dependentes</t>
  </si>
  <si>
    <t>2 adultos e 3 ou mais crianças dependentes</t>
  </si>
  <si>
    <t>Single person</t>
  </si>
  <si>
    <t>1 adult younger than 65 years</t>
  </si>
  <si>
    <t>2 adults younger than 65 years</t>
  </si>
  <si>
    <t>2 adults, at least 1 aged 65 years and over</t>
  </si>
  <si>
    <t>1 adult with dependent children</t>
  </si>
  <si>
    <t>Postos farmacêuticos móveis</t>
  </si>
  <si>
    <t>001 - População residente em 31/12/2017 segundo o sexo por NUTS II</t>
  </si>
  <si>
    <t>002 - Distribuição percentual da população residente segundo o grupo etário, em 31/12/2017 por NUTS II</t>
  </si>
  <si>
    <t>003 - Taxas de crescimento efetivo, natural e migratório por NUTS II, 2017</t>
  </si>
  <si>
    <t>004 - Taxa bruta de natalidade por NUTS II, 2017</t>
  </si>
  <si>
    <t>005 - Nados-vivos fora do casamento por NUTS II, 2017</t>
  </si>
  <si>
    <t>007 - Taxa de fecundidade geral por NUTS II, 2017</t>
  </si>
  <si>
    <t>008 - Taxa de fecundidade na adolescência por NUTS II, 2017</t>
  </si>
  <si>
    <t>009 - Índice sintético de fecundidade por NUTS II, 2017</t>
  </si>
  <si>
    <t>010 - Taxa bruta de mortalidade por NUTS II, 2017</t>
  </si>
  <si>
    <t>011 - Índice de dependência de idosos/as por NUTS II, 2017</t>
  </si>
  <si>
    <t>012 - Índice de envelhecimento por NUTS II, 2017</t>
  </si>
  <si>
    <t>013 - Taxa bruta de nupcialidade por NUTS II, 2017</t>
  </si>
  <si>
    <t>014 - Distribuição percentual de casamentos celebrados e dissolvidos por morte por NUTS II, 2017</t>
  </si>
  <si>
    <t>015 - Idade média do homem e da mulher ao primeiro casamento por NUTS II, 2017</t>
  </si>
  <si>
    <t>016 - Nacionalidades mais representativas da população estrangeira com estatuto de residente, Portugal, 2017</t>
  </si>
  <si>
    <t>017 - Nacionalidades mais representativas da população estrangeira a quem foi concedido título de residência, Portugal, 2017</t>
  </si>
  <si>
    <t>018 - População estrangeira a quem foi concedido título de residência por 1 000 habitantes, NUTS II, 2017</t>
  </si>
  <si>
    <t>006 - Idade média das mulheres ao nascimento do/a primeiro/a filho/a por NUTS II, 2017</t>
  </si>
  <si>
    <t>029 - Cinema - precincts by region, 2017</t>
  </si>
  <si>
    <t>030 - Occupation rate of cinema precints by region, 2017</t>
  </si>
  <si>
    <t>031 - Spectators of cinema by region, 2017</t>
  </si>
  <si>
    <t>032 - Performances and spectators of live shows by region, 2017</t>
  </si>
  <si>
    <t>033 - Spectators of live shows per inhabitant by region, 2017</t>
  </si>
  <si>
    <t>034 - Mean value of tickets sold of live shows by region, 2017</t>
  </si>
  <si>
    <t>035 - Periodical publications and number of editions by region, 2017</t>
  </si>
  <si>
    <t>036 - Proportion of newspapers and magazines in total periodical publications by region, 2017</t>
  </si>
  <si>
    <t>037 - Periodical publications according to periodicity, Portugal, 2017</t>
  </si>
  <si>
    <t>038 - Number of museums, zoological gardens, botanical gardens and aquariums and art galleries and other temporary exhibition spaces by region, 2017</t>
  </si>
  <si>
    <t>039 - Visitors per museum, by region, 2017</t>
  </si>
  <si>
    <t>040 - Pieces exhibited in art galleries and other temporary exhibition spaces by region, 2017</t>
  </si>
  <si>
    <t>041 - Local administration expenditures on cultural and creative activities, on sports activities and equipments and on culture and sports by region, 2017</t>
  </si>
  <si>
    <t>042 - Practitioners affiliated to sport federations according to major sports, Portugal, 2017</t>
  </si>
  <si>
    <t>043 - Financial support of the Portuguese Institute of Sports and Youth to sports federations according to projects, 2017</t>
  </si>
  <si>
    <t>059 - Active population according to sex by region, 2017</t>
  </si>
  <si>
    <t>060 - Percent distribution of employed population according to age group by region, 2017</t>
  </si>
  <si>
    <t>061 - Unemployment rate by region, 2017</t>
  </si>
  <si>
    <t>062 - Inactive population per 100 employees by region, 2017</t>
  </si>
  <si>
    <t>063 - Proportion of long-term unemployed population by region, 2017</t>
  </si>
  <si>
    <t>064 - Full time employment as a share of total employment by region, 2017</t>
  </si>
  <si>
    <t>065 - Employees and self-employed persons as a share of total employment by region, 2017</t>
  </si>
  <si>
    <t>066 - Legislators, senior officials, managers and specialized professionals as a share of total employment by region, 2017</t>
  </si>
  <si>
    <t>067 - Employees in tertiary sector (services) as a share of total employment by region, 2017</t>
  </si>
  <si>
    <t>070 - Average duration of weekly working time by region, 2017</t>
  </si>
  <si>
    <t>071 - Percent distribution of active population according to age group by region, 2017</t>
  </si>
  <si>
    <t>072 - Percent distribution of active population according to educational level completed by region, 2017</t>
  </si>
  <si>
    <t>073 - Employed population according to main occupation, Portugal, 2017</t>
  </si>
  <si>
    <t>074 - Percent distribution of inactive population according to main status by region, 2017</t>
  </si>
  <si>
    <t>075 - Labour cost index year-on-year rate of change by region, 2017 (working days adjusted)</t>
  </si>
  <si>
    <t>076 - Labour collective agreements, 2017</t>
  </si>
  <si>
    <t xml:space="preserve">001 - Resident Population on 31/12/2017 according to sex by region </t>
  </si>
  <si>
    <t xml:space="preserve">002 - Percent distribution of resident population according to age groups, on 31/12/2017, by region </t>
  </si>
  <si>
    <t>003 - Crude rate of increase, natural increase and crude migratory rate by region, 2017</t>
  </si>
  <si>
    <t>004 - Crude birth rate by region, 2017</t>
  </si>
  <si>
    <t>005 - Live births outside marriage by region, 2017</t>
  </si>
  <si>
    <t>006 - Mean age of women at birth of first child by region, 2017</t>
  </si>
  <si>
    <t>007 - General fertility rate by region, 2017</t>
  </si>
  <si>
    <t>008 - Teenage fertility rate by region, 2017</t>
  </si>
  <si>
    <t>009 - Total fertility rate by region, 2017</t>
  </si>
  <si>
    <t>010 - Crude death rate by region, 2017</t>
  </si>
  <si>
    <t>011 - Old-age dependency ratio by region, 2017</t>
  </si>
  <si>
    <t>012 - Ageing ratio by region, 2017</t>
  </si>
  <si>
    <t>013 - Crude marriage rate by region, 2017</t>
  </si>
  <si>
    <t>014 - Percent distribution of marriages contracted and dissolved by death by region, 2017</t>
  </si>
  <si>
    <t>015 - Mean age of men and women at first marriage by region, 2017</t>
  </si>
  <si>
    <t>016 - Most representative nationalities of foreign population with resident status, Portugal, 2017</t>
  </si>
  <si>
    <t>017 - Most representative nationalities of foreign population who has been granted residence title, Portugal, 2017</t>
  </si>
  <si>
    <t>018 - Foreign population who has been granted residence title per 1 000 inhabitants by region, 2017</t>
  </si>
  <si>
    <t>029 - Cinema - recintos utilizados por NUTS II, 2017</t>
  </si>
  <si>
    <t>030 - Taxa de ocupação das salas de cinema por NUTS II, 2017</t>
  </si>
  <si>
    <t>031 - Espetadores/as de cinema por NUTS II, 2017</t>
  </si>
  <si>
    <t>032 - Sessões e espetadores/as de espetáculos ao vivo por NUTS II, 2017</t>
  </si>
  <si>
    <t>033 - Espetadores/as de espetáculos ao vivo por habitante por NUTS II, 2017</t>
  </si>
  <si>
    <t>034 - Valor médio dos bilhetes vendidos de espetáculos ao vivo por NUTS II, 2017</t>
  </si>
  <si>
    <t>035 - Publicações periódicas e número de edições por NUTS II, 2017</t>
  </si>
  <si>
    <t>037 - Publicações periódicas segundo a periodicidade, Portugal, 2017</t>
  </si>
  <si>
    <t>038 - Número de museus, jardins zoológicos, jardins botânicos e aquários e galerias de arte e outros espaços de exposições temporárias por NUTS II, 2017</t>
  </si>
  <si>
    <t>039 - Visitantes por museu, por NUTS II, 2017</t>
  </si>
  <si>
    <t>040 - Obras expostas nas galerias de arte e outros espaços de exposições temporárias por NUTS II, 2017</t>
  </si>
  <si>
    <t>041 - Despesas das câmaras municipais em atividades culturais e criativas, em atividades e equipamentos desportivos e em cultura e desporto por NUTS II, 2017</t>
  </si>
  <si>
    <t>042 - Praticantes inscritos/as nas federações desportivas segundo as principais modalidades, Portugal, 2017</t>
  </si>
  <si>
    <t>043 - Financiamento do Instituto Português do Desporto e Juventude às federações desportivas, por projetos, 2017</t>
  </si>
  <si>
    <t>036 - Proporção de jornais e de revistas no total das publicações periódicas por NUTS II, 2017</t>
  </si>
  <si>
    <t>019 - Alunas/os matriculadas/os segundo o nível de ensino ministrado por NUTS II, ano letivo 2016/2017</t>
  </si>
  <si>
    <t>020 - Educação pré-escolar - alunas/os matriculadas/os segundo a natureza institucional do estabelecimento por NUTS II, ano letivo 2016/2017</t>
  </si>
  <si>
    <t>021 - Ensino básico - alunas/os matriculadas/os segundo o nível de ensino ministrado e a natureza institucional do estabelecimento por NUTS II, ano letivo 2016/2017</t>
  </si>
  <si>
    <t>022 - Ensino secundário - alunas/os matriculadas/os segundo a natureza institucional do estabelecimento por NUTS II, ano letivo 2016/2017</t>
  </si>
  <si>
    <t>023 - Ensino superior - alunas/os inscritas/os segundo a natureza institucional do estabelecimento por NUTS II, ano letivo 2017/2018</t>
  </si>
  <si>
    <t>024 - Áreas de estudo mais representativas das/os alunas/os inscritas/os no ensino superior, Portugal, ano letivo 2017/2018</t>
  </si>
  <si>
    <t>025 - Proporção de mulheres no ensino superior por NUTS II - alunas/os inscritas/os - ano letivo 2017/2018</t>
  </si>
  <si>
    <t>026 - Taxas brutas de escolarização segundo o nível de ensino por NUTS II, ano letivo 2016/2017</t>
  </si>
  <si>
    <t>027 - Taxa de retenção e desistência no ensino básico por NUTS II, ano letivo 2016/2017</t>
  </si>
  <si>
    <t>028 - Taxa de transição/conclusão no ensino secundário por NUTS II, ano letivo 2016/2017</t>
  </si>
  <si>
    <t>044 - Enfermeiras/os e médicas/os por 1 000 habitantes por NUTS II, 2017</t>
  </si>
  <si>
    <t>045 - Farmácias e postos farmacêuticos móveis por 10 000 habitantes por NUTS II, 2017</t>
  </si>
  <si>
    <t>046 - Consultas médicas nos hospitais por habitante por NUTS II, 2016 Po</t>
  </si>
  <si>
    <t>047 - Internamentos nos hospitais por 1 000 habitantes por NUTS II, 2016 Po</t>
  </si>
  <si>
    <t>048 - Taxa de ocupação de camas nos hospitais por NUTS II, 2016 Po</t>
  </si>
  <si>
    <t>049 - Taxa de mortalidade por doenças do aparelho circulatório por NUTS II, 2016 Po</t>
  </si>
  <si>
    <t>050 - Taxa de mortalidade infantil por NUTS II, 2017</t>
  </si>
  <si>
    <t>051 - Taxa de mortalidade neonatal por NUTS II, 2017</t>
  </si>
  <si>
    <t>052 - Taxa de mortalidade por tumores malignos por NUTS II, 2016 Po</t>
  </si>
  <si>
    <t>053 - Hospitais por NUTS II, 2016 Po</t>
  </si>
  <si>
    <t>054 - Consultas externas nos hospitais segundo a especialidade, Portugal, 2016 Po</t>
  </si>
  <si>
    <t>055 - Farmácias e postos farmacêuticos móveis por NUTS II, 2017</t>
  </si>
  <si>
    <t>056 - Médicas/os segundo o local de residência por NUTS II, 2017</t>
  </si>
  <si>
    <t>057 - Médicas/os segundo algumas especialidades, Portugal, 2017</t>
  </si>
  <si>
    <t>058 - Principais causas de morte, Portugal, 2016 Po</t>
  </si>
  <si>
    <t>059 - População ativa segundo o sexo por NUTS II, 2017</t>
  </si>
  <si>
    <t>060 - Distribuição percentual da população empregada segundo o grupo etário por NUTS II, 2017</t>
  </si>
  <si>
    <t>061 - Taxa de desemprego por NUTS II, 2017</t>
  </si>
  <si>
    <t>062 - Inativos/as por 100 empregados/as por NUTS II, 2017</t>
  </si>
  <si>
    <t>063 - Proporção de desempregados/as de longa duração por NUTS II, 2017</t>
  </si>
  <si>
    <t>064 - Empregados/as a tempo completo no total de empregados/as por NUTS II, 2017</t>
  </si>
  <si>
    <t>065 - Empregados/as por conta de outrem e por conta própria no total de empregados/as por NUTS II, 2017</t>
  </si>
  <si>
    <t>066 - Quadros superiores e especialistas no total de empregados/as por NUTS II, 2017</t>
  </si>
  <si>
    <t>067 - Empregados/as no setor terciário no total de empregados/as por NUTS II, 2017</t>
  </si>
  <si>
    <t>068 - Ganho médio mensal por NUTS II, 2016</t>
  </si>
  <si>
    <t>069 - Disparidade no ganho médio mensal (entre sexos) por NUTS II, 2016</t>
  </si>
  <si>
    <t>070 - Duração média habitual do horário semanal por NUTS II, 2017</t>
  </si>
  <si>
    <t>071 - Distribuição percentual da população ativa segundo o grupo etário por NUTS II, 2017</t>
  </si>
  <si>
    <t>072 - Distribuição percentual da população ativa segundo o nível de escolaridade completo por NUTS II, 2017</t>
  </si>
  <si>
    <t>073 - População empregada segundo a profissão principal, Portugal, 2017</t>
  </si>
  <si>
    <t>074 - Distribuição percentual da população inativa segundo a categoria por NUTS II, 2017</t>
  </si>
  <si>
    <t>075 - Variação média anual do índice de custo do trabalho por NUTS II, 2017 (corrigido dos dias úteis)</t>
  </si>
  <si>
    <t>076 - Instrumentos de regulamentação coletiva de trabalho, 2017</t>
  </si>
  <si>
    <t>077 - Número médio de dias de subsídios de desemprego segundo o sexo por NUTS II, 2017</t>
  </si>
  <si>
    <t>078 - Distribuição percentual dos/as beneficiários/as de subsídios de desemprego segundo o grupo etário por NUTS II, 2017</t>
  </si>
  <si>
    <t>079 - Valor médio de subsídios de desemprego por NUTS II, 2017</t>
  </si>
  <si>
    <t>080 - Beneficiários/as das principais prestações familiares da Segurança Social por NUTS II, 2017</t>
  </si>
  <si>
    <t>081 - Beneficiários/as das principais prestações familiares segundo o tipo de prestação, Portugal, 2017</t>
  </si>
  <si>
    <t>082 - Valor médio de subsídios de doença por NUTS II, 2017</t>
  </si>
  <si>
    <t>083 - Distribuição percentual dos/as beneficiários/as de subsídio por doença da Segurança Social segundo o sexo por NUTS II, 2017</t>
  </si>
  <si>
    <t>084 - Beneficiárias/os de subsídio parental inicial da Segurança Social por NUTS II, 2017</t>
  </si>
  <si>
    <t>085 - Distribuição percentual dos/as beneficiários/as de subsídio parental inicial da Segurança Social segundo o sexo por NUTS II, 2017</t>
  </si>
  <si>
    <t>086 - Beneficiários/as do rendimento social de inserção segundo o sexo por NUTS II, 2017</t>
  </si>
  <si>
    <t>087 - Distribuição percentual dos/as beneficiários/as do rendimento social de inserção segundo o grupo etário por NUTS II, 2017</t>
  </si>
  <si>
    <t>088 - Receitas de proteção social por natureza, Portugal, 2016</t>
  </si>
  <si>
    <t>089 - Prestações de proteção social segundo as principais funções, Portugal, 2016</t>
  </si>
  <si>
    <t>090 - Despesas de proteção social por natureza, Portugal, 2016</t>
  </si>
  <si>
    <t>091 - Segurança Social - beneficiários/as segundo o tipo de prestação social, Portugal, 2017</t>
  </si>
  <si>
    <t>092 - Indicadores de pobreza monetária e desigualdade, Portugal, 2017 Po</t>
  </si>
  <si>
    <t>093 - Taxa de risco de pobreza após transferências sociais por sexo e grupo etário, Portugal, 2017 Po</t>
  </si>
  <si>
    <t>094 - Taxa de risco de pobreza após transferências sociais por condição perante o trabalho, Portugal, 2017 Po</t>
  </si>
  <si>
    <t>095 - Taxa de risco de pobreza após transferências sociais por composição do agregado doméstico, Portugal, 2017 Po</t>
  </si>
  <si>
    <t>096 - Taxa de risco de pobreza por NUTS II, 2017 Po</t>
  </si>
  <si>
    <t>096 - At-risk-of-poverty rate by region, 2017 Po</t>
  </si>
  <si>
    <t>097 - Taxa de intensidade da pobreza por sexo e grupo etário, Portugal, 2017 Po</t>
  </si>
  <si>
    <t>097 - Relative median at-risk-of-poverty gap by sex and age group Portugal, 2017 Po</t>
  </si>
  <si>
    <t>098 - Indicadores de privação habitacional, Portugal, 2017</t>
  </si>
  <si>
    <t>098 - Housing deprivation indicators, Portugal, 2017</t>
  </si>
  <si>
    <t>099 - Itens de privação material na população total, Portugal, 2017/2018 Po</t>
  </si>
  <si>
    <t>099 - Items of material deprivation for the total population, Portugal, 2017/2018 Po</t>
  </si>
  <si>
    <t>100 - Indicadores de privação material, Portugal, 2017/2018 Po</t>
  </si>
  <si>
    <t>100 - Indicators on income inequality, Portugal, 2017/2018 Po</t>
  </si>
  <si>
    <t>019 - Students enrolled according to the level of education provided by region, school year 2016/2017</t>
  </si>
  <si>
    <t>020 - Pre-primary education - students enrolled according to the nature of institution by region, school year 2016/2017</t>
  </si>
  <si>
    <t>021 - Primary education - students enrolled according to level of education provided and nature of institution by region, school year 2016/2017</t>
  </si>
  <si>
    <t>022 - Upper secondary education - students enrolled according to the nature of institution by region, school year 2016/2017</t>
  </si>
  <si>
    <t>023 - Tertiary education - students enrolled according to the nature of institution by region, school year 2017/2018</t>
  </si>
  <si>
    <t>024 - Most representative fields of study of students enrolled in tertiary education, Portugal, school year 2017/2018</t>
  </si>
  <si>
    <t>025 - Proportion of women in the tertiary education by region - students enrolled - school year 2017/2018</t>
  </si>
  <si>
    <t>026 - Crude educational attainment rate according to level of education by region, school year 2016/2017</t>
  </si>
  <si>
    <t>027 - Retention and desistance rate at primary and lower secondary education by region, school year 2016/2017</t>
  </si>
  <si>
    <t>028 - Success rate at upper secondary education by region, school year 2016/2017</t>
  </si>
  <si>
    <t>044 - Nurses and medical doctors per 1 000 inhabitants by region, 2017</t>
  </si>
  <si>
    <t>045 - Pharmacies and mobile medicine depots per 10 000 inhabitants by region, 2017</t>
  </si>
  <si>
    <t>047 - Hospitalisations in hospitals per 1 000 inhabitants by region, 2016 Po</t>
  </si>
  <si>
    <t>046 - Medical appointments in hospitals per inhabitant by region, 2016 Po</t>
  </si>
  <si>
    <t>048 - Annual bed-occupancy rate in hospitals by region, 2016 Po</t>
  </si>
  <si>
    <t>049 - Mortality rate due to circulatory system diseases by region, 2016 Po</t>
  </si>
  <si>
    <t>050 - Infant mortality rate by region, 2017</t>
  </si>
  <si>
    <t>051 - Neonatal mortality rate by region, 2017</t>
  </si>
  <si>
    <t>052 - Mortality rate due to malignant neoplasms by region, 2016 Po</t>
  </si>
  <si>
    <t>053 - Hospitals by region, 2016 Po</t>
  </si>
  <si>
    <t>054 - External appointments in hospitals according to the specialty, Portugal, 2016 Po</t>
  </si>
  <si>
    <t>055 - Pharmacies and mobile medicine depots by region, 2017</t>
  </si>
  <si>
    <t>056 - Medical doctors according to the place of residence by region, 2017</t>
  </si>
  <si>
    <t>057 - Medical doctors according to some specialties, Portugal, 2017</t>
  </si>
  <si>
    <t>058 - Main death causes, Portugal, 2016 Po</t>
  </si>
  <si>
    <t>068 - Mean monthly earning by region, 2016</t>
  </si>
  <si>
    <t>069 - Disparity in mean monthly earning (between sex) by region, 2016</t>
  </si>
  <si>
    <t>077 - Mean number of days of unemployment benefits according to sex by region, 2017</t>
  </si>
  <si>
    <t>078 - Percent distribution of recipients of unemployment benefit according to age group by region, 2017</t>
  </si>
  <si>
    <t>079 - Mean value of unemployment benefits by region, 2017</t>
  </si>
  <si>
    <t>080 - Recipients of main family allowances of Social Security by region, 2017</t>
  </si>
  <si>
    <t>081 - Recipients of main family allowances by type, Portugal, 2017</t>
  </si>
  <si>
    <t>082 - Mean value of sickness benefits by region, 2017</t>
  </si>
  <si>
    <t>083 - Percent distribution of recipients of sickness benefits of Social Security according to sex by region, 2017</t>
  </si>
  <si>
    <t>084 - Recipients of initial parental benefits of Social Security by region, 2017</t>
  </si>
  <si>
    <t>085 - Percent distribution of recipients of initial parental benefits of Social Security by region, 2017</t>
  </si>
  <si>
    <t>086 - Recipients of social integration income according to sex by region, 2017</t>
  </si>
  <si>
    <t>087 - Percent distribution of recipients of social integration income according to age group by region, 2017</t>
  </si>
  <si>
    <t>088 - Receipts of social protection by type, Portugal, 2016</t>
  </si>
  <si>
    <t>089 - Allowances of social protection by main purposes, Portugal, 2016</t>
  </si>
  <si>
    <t>090 - Expenditures of social protection by type, Portugal, 2016</t>
  </si>
  <si>
    <t>091 - Social Security - recipients according to social benefit, Portugal, 2017</t>
  </si>
  <si>
    <t>092 - Monetary poverty and inequality indicators, Portugal, 2017 Po</t>
  </si>
  <si>
    <t>093 - At-risk-of-poverty rate after social transfers by sex and age group, Portugal, 2017 Po</t>
  </si>
  <si>
    <t>094 - At-risk-of-poverty rate after social transfers by activity status, Portugal, 2017 Po</t>
  </si>
  <si>
    <t>095 - At-risk-of-poverty rate after social transfers by household type, Portugal, 2017 Po</t>
  </si>
  <si>
    <t>Under 25 years</t>
  </si>
  <si>
    <t>Transfers to other schemes</t>
  </si>
  <si>
    <t>Limiar de risco de pobreza (€)</t>
  </si>
  <si>
    <t>At-risk-of-poverty threshold (€)</t>
  </si>
  <si>
    <t>Taxa de risco de pobreza (60% da mediana)</t>
  </si>
  <si>
    <t>At-risk-of-poverty rate (60% of the median)</t>
  </si>
  <si>
    <t>Dispersão do limiar do risco de pobreza</t>
  </si>
  <si>
    <t>Dispersion around the at-risk-of-poverty threshold</t>
  </si>
  <si>
    <t>Indicadores de desigualdade do rendimento</t>
  </si>
  <si>
    <t>Income inequality indicators</t>
  </si>
  <si>
    <t>Coeficiente de Gini (%)</t>
  </si>
  <si>
    <t>Gini Coefficient (%)</t>
  </si>
  <si>
    <t>Inequality of income distribution (S80/S20) (No.)</t>
  </si>
  <si>
    <t>Inequality of income distribution (S90/S10) (No.)</t>
  </si>
  <si>
    <t>Sem capacidade para pagar uma semana de férias por ano fora de casa</t>
  </si>
  <si>
    <t>Sem capacidade para assegurar o pagamento imediato de uma despesa sem recorrer a empréstimo</t>
  </si>
  <si>
    <t>Sem capacidade para manter a casa adequadamente aquecida</t>
  </si>
  <si>
    <t>Com atraso em pagamentos de rendas, encargos ou despesas correntes</t>
  </si>
  <si>
    <t>Sem disponibilidade de automóvel</t>
  </si>
  <si>
    <t>Sem capacidade para ter uma refeição de carne, peixe (ou equivalente vegetariano) pelo menos de 2 em 2 dias</t>
  </si>
  <si>
    <t>Sem disponibilidade de máquina de lavar roupa</t>
  </si>
  <si>
    <t>Sem disponibilidade de telefone</t>
  </si>
  <si>
    <t>Sem disponibilidade de televisão a cores</t>
  </si>
  <si>
    <t>Unable to afford one week’s annual holiday away from home</t>
  </si>
  <si>
    <t>Unable to face unexpected financial expenses (without asking for financial help)</t>
  </si>
  <si>
    <t>Unable to keep the home adequately warm</t>
  </si>
  <si>
    <t>Unable to pay on time for mortgage or rent payments, utility bills, hire purchase installments or other loan payments</t>
  </si>
  <si>
    <t>Unable to afford a car</t>
  </si>
  <si>
    <t>Unable to afford a meal with meat, chicken, fish (or vegetarian equivalent) every second day</t>
  </si>
  <si>
    <t>Unable to afford for a washing machine</t>
  </si>
  <si>
    <t>Unable to afford for a color TV</t>
  </si>
  <si>
    <t>2018 Po</t>
  </si>
  <si>
    <t>Taxa de privação material (%)</t>
  </si>
  <si>
    <t>Material deprivation rate (%)</t>
  </si>
  <si>
    <t>Taxa de privação material severa (%)</t>
  </si>
  <si>
    <t>Severe material deprivation
rate (%)</t>
  </si>
  <si>
    <t>Intensity of material
deprivation (No.)</t>
  </si>
  <si>
    <t>INE, I.P., Inquérito às Condições de Vida e Rendimento 2018 (ICOR; EU-SILC)</t>
  </si>
  <si>
    <t>Statistics Portugal - Survey on Income and Living Conditions 2018 (ICOR; EU-SILC)</t>
  </si>
  <si>
    <t>INE, I.P., Inquérito às Condições de Vida e Rendimento 2017 (ICOR; EU-SILC)</t>
  </si>
  <si>
    <t>Statistics Portugal - Survey on Income and Living Conditions 2017 (ICOR; EU-SILC)</t>
  </si>
  <si>
    <t>N.º</t>
  </si>
  <si>
    <r>
      <t>N.</t>
    </r>
    <r>
      <rPr>
        <vertAlign val="superscript"/>
        <sz val="8"/>
        <color indexed="9"/>
        <rFont val="Arial"/>
        <family val="2"/>
      </rPr>
      <t>o</t>
    </r>
  </si>
  <si>
    <r>
      <t>Contratos coletivos de trabalho (N.</t>
    </r>
    <r>
      <rPr>
        <vertAlign val="superscript"/>
        <sz val="8"/>
        <color indexed="8"/>
        <rFont val="Arial"/>
        <family val="2"/>
      </rPr>
      <t>o</t>
    </r>
    <r>
      <rPr>
        <sz val="8"/>
        <color indexed="8"/>
        <rFont val="Arial"/>
        <family val="2"/>
      </rPr>
      <t>)</t>
    </r>
  </si>
  <si>
    <r>
      <t>Acordos coletivos de trabalho (N.</t>
    </r>
    <r>
      <rPr>
        <vertAlign val="superscript"/>
        <sz val="8"/>
        <color indexed="8"/>
        <rFont val="Arial"/>
        <family val="2"/>
      </rPr>
      <t>o</t>
    </r>
    <r>
      <rPr>
        <sz val="8"/>
        <color indexed="8"/>
        <rFont val="Arial"/>
        <family val="2"/>
      </rPr>
      <t>)</t>
    </r>
  </si>
  <si>
    <r>
      <t>Acordos de empresa (N.</t>
    </r>
    <r>
      <rPr>
        <vertAlign val="superscript"/>
        <sz val="8"/>
        <color indexed="8"/>
        <rFont val="Arial"/>
        <family val="2"/>
      </rPr>
      <t>o</t>
    </r>
    <r>
      <rPr>
        <sz val="8"/>
        <color indexed="8"/>
        <rFont val="Arial"/>
        <family val="2"/>
      </rPr>
      <t>)</t>
    </r>
  </si>
  <si>
    <t>Antes de qualquer transferência social</t>
  </si>
  <si>
    <t>Após transferências relativas a pensões</t>
  </si>
  <si>
    <t>Após transferências sociais</t>
  </si>
  <si>
    <t>Após transferências sociais (70% da mediana)</t>
  </si>
  <si>
    <t>Após transferências sociais (50% da mediana)</t>
  </si>
  <si>
    <t>Após transferências sociais (40% da mediana)</t>
  </si>
  <si>
    <t>Desigualdade na distribuição de rendimentos (S80/S20) (N.º)</t>
  </si>
  <si>
    <t>Desigualdade na distribuição de rendimentos (S90/S10) (N.º)</t>
  </si>
  <si>
    <t>Before social transfers</t>
  </si>
  <si>
    <t>After social transfers relative to pensions</t>
  </si>
  <si>
    <t>After social transfers</t>
  </si>
  <si>
    <t>After social transfers (70% of the
median)</t>
  </si>
  <si>
    <t>After social transfers (50% of the median)</t>
  </si>
  <si>
    <t>After social transfers (40% of the median)</t>
  </si>
  <si>
    <t>Unable to afford for a telephone (including a mobile phone)</t>
  </si>
  <si>
    <t>Intensidade da privação material (N.º)</t>
  </si>
  <si>
    <t>1 adult older than 65 years</t>
  </si>
  <si>
    <t>As Pessoas - 2017</t>
  </si>
  <si>
    <t>People - 2017</t>
  </si>
</sst>
</file>

<file path=xl/styles.xml><?xml version="1.0" encoding="utf-8"?>
<styleSheet xmlns="http://schemas.openxmlformats.org/spreadsheetml/2006/main">
  <numFmts count="6">
    <numFmt numFmtId="164" formatCode="0.0"/>
    <numFmt numFmtId="165" formatCode="_-* #,##0.00\ _P_t_s_-;\-* #,##0.00\ _P_t_s_-;_-* &quot;-&quot;??\ _P_t_s_-;_-@_-"/>
    <numFmt numFmtId="166" formatCode="0_)"/>
    <numFmt numFmtId="167" formatCode="0.000"/>
    <numFmt numFmtId="168" formatCode="#,##0.0"/>
    <numFmt numFmtId="169" formatCode="0.0%"/>
  </numFmts>
  <fonts count="40">
    <font>
      <sz val="10"/>
      <name val="Arial"/>
    </font>
    <font>
      <sz val="10"/>
      <name val="Arial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  <family val="2"/>
    </font>
    <font>
      <sz val="6.5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6.5"/>
      <name val="Arial"/>
      <family val="2"/>
    </font>
    <font>
      <sz val="10"/>
      <name val="Arial"/>
      <family val="2"/>
    </font>
    <font>
      <sz val="8"/>
      <name val="Arial Narrow"/>
      <family val="2"/>
    </font>
    <font>
      <sz val="10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i/>
      <sz val="8"/>
      <color indexed="8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b/>
      <i/>
      <sz val="8"/>
      <color indexed="8"/>
      <name val="Arial"/>
      <family val="2"/>
    </font>
    <font>
      <b/>
      <sz val="7"/>
      <color indexed="8"/>
      <name val="Arial"/>
      <family val="2"/>
    </font>
    <font>
      <b/>
      <sz val="7"/>
      <name val="Arial"/>
      <family val="2"/>
    </font>
    <font>
      <vertAlign val="superscript"/>
      <sz val="8"/>
      <color indexed="9"/>
      <name val="Arial"/>
      <family val="2"/>
    </font>
    <font>
      <sz val="10"/>
      <name val="MS Sans Serif"/>
      <family val="2"/>
    </font>
    <font>
      <vertAlign val="superscript"/>
      <sz val="8"/>
      <color indexed="8"/>
      <name val="Arial"/>
      <family val="2"/>
    </font>
    <font>
      <sz val="8"/>
      <color rgb="FFFF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7"/>
      <color rgb="FF000000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8"/>
      <color rgb="FF000000"/>
      <name val="Arial"/>
      <family val="2"/>
    </font>
    <font>
      <sz val="6.5"/>
      <color theme="0"/>
      <name val="Arial"/>
      <family val="2"/>
    </font>
    <font>
      <u/>
      <sz val="7"/>
      <color theme="0" tint="-0.499984740745262"/>
      <name val="Arial"/>
      <family val="2"/>
    </font>
    <font>
      <sz val="7"/>
      <color theme="0" tint="-0.499984740745262"/>
      <name val="Arial"/>
      <family val="2"/>
    </font>
    <font>
      <sz val="8"/>
      <color theme="0" tint="-0.499984740745262"/>
      <name val="Arial"/>
      <family val="2"/>
    </font>
  </fonts>
  <fills count="6">
    <fill>
      <patternFill patternType="none"/>
    </fill>
    <fill>
      <patternFill patternType="gray125"/>
    </fill>
    <fill>
      <patternFill patternType="mediumGray"/>
    </fill>
    <fill>
      <patternFill patternType="solid">
        <fgColor theme="4"/>
        <bgColor indexed="64"/>
      </patternFill>
    </fill>
    <fill>
      <patternFill patternType="solid">
        <fgColor rgb="FFB51278"/>
        <bgColor indexed="64"/>
      </patternFill>
    </fill>
    <fill>
      <patternFill patternType="solid">
        <fgColor rgb="FFB5267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/>
      <top/>
      <bottom style="thin">
        <color theme="0"/>
      </bottom>
      <diagonal/>
    </border>
    <border>
      <left/>
      <right style="thin">
        <color theme="4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rgb="FFB51278"/>
      </left>
      <right style="thin">
        <color rgb="FFB51278"/>
      </right>
      <top/>
      <bottom/>
      <diagonal/>
    </border>
    <border>
      <left style="thin">
        <color rgb="FFB51278"/>
      </left>
      <right/>
      <top/>
      <bottom/>
      <diagonal/>
    </border>
    <border>
      <left/>
      <right style="thin">
        <color rgb="FFB51278"/>
      </right>
      <top/>
      <bottom/>
      <diagonal/>
    </border>
  </borders>
  <cellStyleXfs count="22">
    <xf numFmtId="0" fontId="0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2" fillId="0" borderId="1" applyNumberFormat="0" applyBorder="0" applyProtection="0">
      <alignment horizontal="center"/>
    </xf>
    <xf numFmtId="0" fontId="3" fillId="0" borderId="0" applyFill="0" applyBorder="0" applyProtection="0"/>
    <xf numFmtId="0" fontId="4" fillId="0" borderId="0" applyNumberFormat="0" applyFill="0" applyBorder="0" applyAlignment="0" applyProtection="0">
      <alignment vertical="top"/>
      <protection locked="0"/>
    </xf>
    <xf numFmtId="166" fontId="5" fillId="0" borderId="2" applyNumberFormat="0" applyFont="0" applyFill="0" applyAlignment="0" applyProtection="0"/>
    <xf numFmtId="166" fontId="5" fillId="0" borderId="3" applyNumberFormat="0" applyFont="0" applyFill="0" applyAlignment="0" applyProtection="0"/>
    <xf numFmtId="165" fontId="1" fillId="0" borderId="0" applyFont="0" applyFill="0" applyBorder="0" applyAlignment="0" applyProtection="0"/>
    <xf numFmtId="0" fontId="27" fillId="0" borderId="0"/>
    <xf numFmtId="0" fontId="2" fillId="2" borderId="4" applyNumberFormat="0" applyBorder="0" applyProtection="0">
      <alignment horizontal="center"/>
    </xf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6" fillId="0" borderId="0" applyNumberFormat="0" applyFill="0" applyProtection="0"/>
    <xf numFmtId="166" fontId="5" fillId="0" borderId="0"/>
    <xf numFmtId="0" fontId="3" fillId="0" borderId="0" applyNumberFormat="0"/>
    <xf numFmtId="0" fontId="2" fillId="0" borderId="0" applyNumberFormat="0" applyFill="0" applyBorder="0" applyProtection="0">
      <alignment horizontal="left"/>
    </xf>
    <xf numFmtId="0" fontId="2" fillId="0" borderId="5" applyBorder="0">
      <alignment horizontal="left"/>
    </xf>
    <xf numFmtId="166" fontId="7" fillId="0" borderId="0" applyNumberFormat="0" applyFont="0" applyFill="0" applyAlignment="0" applyProtection="0"/>
  </cellStyleXfs>
  <cellXfs count="349">
    <xf numFmtId="0" fontId="0" fillId="0" borderId="0" xfId="0"/>
    <xf numFmtId="0" fontId="8" fillId="0" borderId="0" xfId="1" applyFont="1" applyAlignment="1">
      <alignment vertical="center"/>
    </xf>
    <xf numFmtId="0" fontId="1" fillId="0" borderId="0" xfId="1" applyFont="1" applyFill="1" applyBorder="1"/>
    <xf numFmtId="0" fontId="13" fillId="0" borderId="0" xfId="1" applyFont="1" applyFill="1" applyBorder="1" applyAlignment="1">
      <alignment vertical="center"/>
    </xf>
    <xf numFmtId="0" fontId="14" fillId="0" borderId="0" xfId="1" applyFont="1" applyFill="1" applyBorder="1"/>
    <xf numFmtId="0" fontId="16" fillId="0" borderId="0" xfId="1" applyFont="1" applyFill="1" applyBorder="1"/>
    <xf numFmtId="0" fontId="15" fillId="0" borderId="0" xfId="6" applyFont="1" applyFill="1" applyBorder="1" applyAlignment="1" applyProtection="1">
      <alignment vertical="center" wrapText="1"/>
    </xf>
    <xf numFmtId="168" fontId="15" fillId="0" borderId="0" xfId="1" applyNumberFormat="1" applyFont="1" applyFill="1" applyBorder="1" applyAlignment="1">
      <alignment horizontal="right" vertical="center"/>
    </xf>
    <xf numFmtId="164" fontId="11" fillId="0" borderId="0" xfId="1" applyNumberFormat="1" applyFont="1" applyAlignment="1">
      <alignment horizontal="right"/>
    </xf>
    <xf numFmtId="164" fontId="11" fillId="0" borderId="0" xfId="14" applyNumberFormat="1" applyFont="1" applyAlignment="1">
      <alignment horizontal="right"/>
    </xf>
    <xf numFmtId="0" fontId="29" fillId="0" borderId="0" xfId="1" applyFont="1" applyAlignment="1">
      <alignment horizontal="right"/>
    </xf>
    <xf numFmtId="168" fontId="11" fillId="0" borderId="0" xfId="14" applyNumberFormat="1" applyFont="1" applyAlignment="1">
      <alignment horizontal="right"/>
    </xf>
    <xf numFmtId="0" fontId="10" fillId="0" borderId="0" xfId="0" applyFont="1"/>
    <xf numFmtId="0" fontId="9" fillId="0" borderId="0" xfId="0" applyFont="1" applyAlignment="1">
      <alignment horizontal="left" indent="2"/>
    </xf>
    <xf numFmtId="0" fontId="10" fillId="0" borderId="0" xfId="0" applyFont="1" applyAlignment="1">
      <alignment horizontal="left" indent="3"/>
    </xf>
    <xf numFmtId="0" fontId="30" fillId="0" borderId="0" xfId="0" applyFont="1"/>
    <xf numFmtId="0" fontId="30" fillId="0" borderId="0" xfId="0" applyFont="1" applyAlignment="1">
      <alignment horizontal="left" indent="2"/>
    </xf>
    <xf numFmtId="0" fontId="31" fillId="0" borderId="0" xfId="0" applyFont="1" applyAlignment="1">
      <alignment horizontal="left" indent="2"/>
    </xf>
    <xf numFmtId="0" fontId="30" fillId="0" borderId="0" xfId="0" applyFont="1" applyAlignment="1">
      <alignment horizontal="left" indent="3"/>
    </xf>
    <xf numFmtId="0" fontId="30" fillId="0" borderId="0" xfId="8" applyFont="1" applyAlignment="1" applyProtection="1">
      <alignment horizontal="left" indent="5"/>
    </xf>
    <xf numFmtId="0" fontId="19" fillId="0" borderId="0" xfId="1" applyFont="1" applyFill="1" applyBorder="1" applyAlignment="1">
      <alignment horizontal="left"/>
    </xf>
    <xf numFmtId="0" fontId="17" fillId="0" borderId="0" xfId="1" applyFont="1" applyFill="1" applyBorder="1" applyAlignment="1">
      <alignment vertical="center" wrapText="1"/>
    </xf>
    <xf numFmtId="0" fontId="11" fillId="0" borderId="0" xfId="0" applyFont="1"/>
    <xf numFmtId="0" fontId="17" fillId="0" borderId="0" xfId="1" applyFont="1" applyAlignment="1">
      <alignment vertical="center"/>
    </xf>
    <xf numFmtId="0" fontId="19" fillId="0" borderId="0" xfId="1" applyNumberFormat="1" applyFont="1" applyFill="1" applyBorder="1" applyAlignment="1" applyProtection="1">
      <alignment wrapText="1"/>
    </xf>
    <xf numFmtId="0" fontId="17" fillId="0" borderId="0" xfId="1" applyNumberFormat="1" applyFont="1" applyBorder="1" applyAlignment="1" applyProtection="1"/>
    <xf numFmtId="0" fontId="21" fillId="0" borderId="0" xfId="1" applyFont="1"/>
    <xf numFmtId="0" fontId="32" fillId="0" borderId="0" xfId="1" applyFont="1"/>
    <xf numFmtId="0" fontId="11" fillId="0" borderId="0" xfId="1" applyFont="1" applyFill="1"/>
    <xf numFmtId="0" fontId="17" fillId="0" borderId="0" xfId="1" applyFont="1" applyFill="1" applyAlignment="1">
      <alignment vertical="center"/>
    </xf>
    <xf numFmtId="0" fontId="17" fillId="0" borderId="0" xfId="1" applyFont="1" applyBorder="1" applyAlignment="1">
      <alignment horizontal="left" vertical="center" wrapText="1"/>
    </xf>
    <xf numFmtId="0" fontId="11" fillId="0" borderId="0" xfId="1" applyFont="1" applyBorder="1"/>
    <xf numFmtId="0" fontId="11" fillId="0" borderId="0" xfId="0" applyFont="1" applyFill="1"/>
    <xf numFmtId="0" fontId="11" fillId="0" borderId="0" xfId="1" applyFont="1" applyFill="1" applyBorder="1"/>
    <xf numFmtId="0" fontId="19" fillId="0" borderId="0" xfId="1" applyFont="1" applyBorder="1" applyAlignment="1">
      <alignment horizontal="left" vertical="center" wrapText="1"/>
    </xf>
    <xf numFmtId="0" fontId="17" fillId="0" borderId="0" xfId="1" applyFont="1" applyBorder="1" applyAlignment="1">
      <alignment vertical="center"/>
    </xf>
    <xf numFmtId="164" fontId="11" fillId="0" borderId="0" xfId="1" applyNumberFormat="1" applyFont="1"/>
    <xf numFmtId="0" fontId="17" fillId="0" borderId="0" xfId="1" applyNumberFormat="1" applyFont="1" applyBorder="1" applyAlignment="1" applyProtection="1">
      <alignment wrapText="1"/>
    </xf>
    <xf numFmtId="0" fontId="19" fillId="0" borderId="0" xfId="1" applyNumberFormat="1" applyFont="1" applyFill="1" applyBorder="1" applyAlignment="1" applyProtection="1">
      <alignment horizontal="left" wrapText="1"/>
    </xf>
    <xf numFmtId="0" fontId="17" fillId="0" borderId="0" xfId="1" applyNumberFormat="1" applyFont="1" applyFill="1" applyBorder="1" applyAlignment="1" applyProtection="1">
      <alignment horizontal="left" wrapText="1"/>
    </xf>
    <xf numFmtId="0" fontId="17" fillId="0" borderId="0" xfId="1" applyNumberFormat="1" applyFont="1" applyBorder="1" applyAlignment="1" applyProtection="1">
      <alignment horizontal="left" wrapText="1"/>
    </xf>
    <xf numFmtId="0" fontId="18" fillId="0" borderId="0" xfId="1" applyFont="1"/>
    <xf numFmtId="0" fontId="17" fillId="0" borderId="0" xfId="1" applyNumberFormat="1" applyFont="1" applyFill="1" applyBorder="1" applyAlignment="1" applyProtection="1">
      <alignment horizontal="left" wrapText="1" indent="1"/>
    </xf>
    <xf numFmtId="0" fontId="10" fillId="0" borderId="0" xfId="8" applyFont="1" applyFill="1" applyAlignment="1" applyProtection="1"/>
    <xf numFmtId="0" fontId="22" fillId="0" borderId="0" xfId="1" applyFont="1"/>
    <xf numFmtId="0" fontId="17" fillId="0" borderId="0" xfId="1" applyFont="1" applyFill="1" applyBorder="1" applyAlignment="1">
      <alignment horizontal="left"/>
    </xf>
    <xf numFmtId="0" fontId="11" fillId="0" borderId="0" xfId="1" applyFont="1" applyBorder="1" applyAlignment="1">
      <alignment horizontal="right"/>
    </xf>
    <xf numFmtId="0" fontId="11" fillId="0" borderId="0" xfId="1" applyFont="1" applyFill="1" applyBorder="1" applyAlignment="1">
      <alignment horizontal="right"/>
    </xf>
    <xf numFmtId="0" fontId="11" fillId="0" borderId="0" xfId="1" applyFont="1" applyAlignment="1">
      <alignment horizontal="right"/>
    </xf>
    <xf numFmtId="0" fontId="18" fillId="0" borderId="0" xfId="1" applyFont="1" applyBorder="1" applyAlignment="1">
      <alignment horizontal="right"/>
    </xf>
    <xf numFmtId="0" fontId="11" fillId="0" borderId="0" xfId="1" applyFont="1" applyAlignment="1">
      <alignment horizontal="right" wrapText="1" indent="1"/>
    </xf>
    <xf numFmtId="0" fontId="11" fillId="0" borderId="0" xfId="1" applyFont="1" applyBorder="1" applyAlignment="1">
      <alignment horizontal="right" wrapText="1"/>
    </xf>
    <xf numFmtId="0" fontId="11" fillId="0" borderId="0" xfId="1" applyFont="1" applyBorder="1" applyAlignment="1">
      <alignment horizontal="right" vertical="center" wrapText="1"/>
    </xf>
    <xf numFmtId="0" fontId="11" fillId="0" borderId="0" xfId="1" applyFont="1" applyFill="1" applyBorder="1" applyAlignment="1">
      <alignment horizontal="right" vertical="center" wrapText="1"/>
    </xf>
    <xf numFmtId="0" fontId="18" fillId="0" borderId="0" xfId="1" applyFont="1" applyAlignment="1">
      <alignment horizontal="right" wrapText="1"/>
    </xf>
    <xf numFmtId="0" fontId="11" fillId="0" borderId="0" xfId="1" applyFont="1" applyAlignment="1">
      <alignment horizontal="right" wrapText="1"/>
    </xf>
    <xf numFmtId="0" fontId="18" fillId="0" borderId="0" xfId="1" applyFont="1" applyAlignment="1">
      <alignment horizontal="right"/>
    </xf>
    <xf numFmtId="0" fontId="17" fillId="3" borderId="0" xfId="1" applyFont="1" applyFill="1" applyBorder="1" applyAlignment="1">
      <alignment vertical="center" wrapText="1"/>
    </xf>
    <xf numFmtId="0" fontId="19" fillId="3" borderId="0" xfId="1" applyFont="1" applyFill="1" applyBorder="1" applyAlignment="1">
      <alignment horizontal="left" vertical="center" wrapText="1"/>
    </xf>
    <xf numFmtId="0" fontId="33" fillId="3" borderId="0" xfId="1" applyFont="1" applyFill="1" applyBorder="1" applyAlignment="1">
      <alignment horizontal="left" vertical="center" wrapText="1"/>
    </xf>
    <xf numFmtId="0" fontId="34" fillId="3" borderId="6" xfId="1" applyFont="1" applyFill="1" applyBorder="1" applyAlignment="1">
      <alignment horizontal="center" vertical="center" wrapText="1"/>
    </xf>
    <xf numFmtId="0" fontId="34" fillId="3" borderId="7" xfId="1" applyFont="1" applyFill="1" applyBorder="1" applyAlignment="1">
      <alignment horizontal="center" vertical="center" wrapText="1"/>
    </xf>
    <xf numFmtId="0" fontId="34" fillId="3" borderId="8" xfId="1" applyFont="1" applyFill="1" applyBorder="1" applyAlignment="1">
      <alignment horizontal="center" vertical="center" wrapText="1"/>
    </xf>
    <xf numFmtId="0" fontId="34" fillId="3" borderId="0" xfId="1" applyFont="1" applyFill="1" applyBorder="1" applyAlignment="1">
      <alignment vertical="center" wrapText="1"/>
    </xf>
    <xf numFmtId="0" fontId="34" fillId="3" borderId="0" xfId="1" applyFont="1" applyFill="1" applyBorder="1" applyAlignment="1">
      <alignment horizontal="center" vertical="center" wrapText="1"/>
    </xf>
    <xf numFmtId="0" fontId="34" fillId="3" borderId="9" xfId="1" applyFont="1" applyFill="1" applyBorder="1" applyAlignment="1">
      <alignment horizontal="center" vertical="center" wrapText="1"/>
    </xf>
    <xf numFmtId="0" fontId="34" fillId="3" borderId="10" xfId="1" applyFont="1" applyFill="1" applyBorder="1" applyAlignment="1">
      <alignment horizontal="center" vertical="center" wrapText="1"/>
    </xf>
    <xf numFmtId="0" fontId="34" fillId="3" borderId="11" xfId="1" applyFont="1" applyFill="1" applyBorder="1" applyAlignment="1">
      <alignment horizontal="center" vertical="center" wrapText="1"/>
    </xf>
    <xf numFmtId="0" fontId="17" fillId="3" borderId="0" xfId="1" applyFont="1" applyFill="1" applyBorder="1" applyAlignment="1">
      <alignment horizontal="center" vertical="center" wrapText="1"/>
    </xf>
    <xf numFmtId="0" fontId="35" fillId="3" borderId="0" xfId="1" applyFont="1" applyFill="1" applyBorder="1" applyAlignment="1">
      <alignment vertical="center" wrapText="1"/>
    </xf>
    <xf numFmtId="0" fontId="17" fillId="3" borderId="12" xfId="1" applyFont="1" applyFill="1" applyBorder="1" applyAlignment="1">
      <alignment horizontal="center" vertical="center" wrapText="1"/>
    </xf>
    <xf numFmtId="0" fontId="17" fillId="3" borderId="13" xfId="1" applyFont="1" applyFill="1" applyBorder="1" applyAlignment="1">
      <alignment horizontal="center" vertical="center" wrapText="1"/>
    </xf>
    <xf numFmtId="0" fontId="19" fillId="3" borderId="0" xfId="1" applyFont="1" applyFill="1" applyBorder="1" applyAlignment="1">
      <alignment vertical="center"/>
    </xf>
    <xf numFmtId="0" fontId="17" fillId="3" borderId="0" xfId="1" applyFont="1" applyFill="1" applyBorder="1" applyAlignment="1">
      <alignment horizontal="center" vertical="center"/>
    </xf>
    <xf numFmtId="0" fontId="11" fillId="3" borderId="0" xfId="1" applyFont="1" applyFill="1" applyBorder="1"/>
    <xf numFmtId="0" fontId="19" fillId="3" borderId="0" xfId="1" applyFont="1" applyFill="1" applyBorder="1" applyAlignment="1">
      <alignment horizontal="center" vertical="center"/>
    </xf>
    <xf numFmtId="0" fontId="11" fillId="3" borderId="0" xfId="1" applyFont="1" applyFill="1"/>
    <xf numFmtId="0" fontId="19" fillId="3" borderId="0" xfId="1" applyFont="1" applyFill="1" applyBorder="1" applyAlignment="1">
      <alignment vertical="center" wrapText="1"/>
    </xf>
    <xf numFmtId="0" fontId="17" fillId="3" borderId="0" xfId="1" applyFont="1" applyFill="1" applyAlignment="1">
      <alignment vertical="center"/>
    </xf>
    <xf numFmtId="0" fontId="17" fillId="3" borderId="7" xfId="1" applyFont="1" applyFill="1" applyBorder="1" applyAlignment="1">
      <alignment vertical="center" wrapText="1"/>
    </xf>
    <xf numFmtId="0" fontId="17" fillId="3" borderId="0" xfId="1" applyFont="1" applyFill="1" applyBorder="1" applyAlignment="1">
      <alignment vertical="center"/>
    </xf>
    <xf numFmtId="0" fontId="18" fillId="3" borderId="0" xfId="1" applyFont="1" applyFill="1" applyBorder="1" applyAlignment="1">
      <alignment vertical="center" wrapText="1"/>
    </xf>
    <xf numFmtId="0" fontId="17" fillId="3" borderId="0" xfId="1" applyNumberFormat="1" applyFont="1" applyFill="1" applyBorder="1" applyAlignment="1">
      <alignment horizontal="center" vertical="center" wrapText="1"/>
    </xf>
    <xf numFmtId="0" fontId="11" fillId="3" borderId="0" xfId="0" applyFont="1" applyFill="1"/>
    <xf numFmtId="0" fontId="8" fillId="3" borderId="0" xfId="1" applyFont="1" applyFill="1" applyAlignment="1">
      <alignment vertical="center"/>
    </xf>
    <xf numFmtId="0" fontId="10" fillId="3" borderId="0" xfId="1" applyFont="1" applyFill="1"/>
    <xf numFmtId="0" fontId="8" fillId="3" borderId="0" xfId="1" applyFont="1" applyFill="1" applyBorder="1" applyAlignment="1">
      <alignment vertical="center" wrapText="1"/>
    </xf>
    <xf numFmtId="0" fontId="19" fillId="3" borderId="0" xfId="1" applyFont="1" applyFill="1" applyBorder="1" applyAlignment="1">
      <alignment horizontal="center" vertical="center" wrapText="1"/>
    </xf>
    <xf numFmtId="0" fontId="34" fillId="3" borderId="14" xfId="1" applyFont="1" applyFill="1" applyBorder="1" applyAlignment="1">
      <alignment horizontal="center" vertical="center" wrapText="1"/>
    </xf>
    <xf numFmtId="0" fontId="34" fillId="3" borderId="15" xfId="1" applyFont="1" applyFill="1" applyBorder="1" applyAlignment="1">
      <alignment horizontal="center" vertical="center" wrapText="1"/>
    </xf>
    <xf numFmtId="0" fontId="34" fillId="3" borderId="12" xfId="1" applyFont="1" applyFill="1" applyBorder="1" applyAlignment="1">
      <alignment horizontal="center" vertical="center" wrapText="1"/>
    </xf>
    <xf numFmtId="0" fontId="34" fillId="3" borderId="13" xfId="1" applyFont="1" applyFill="1" applyBorder="1" applyAlignment="1">
      <alignment horizontal="center" vertical="center" wrapText="1"/>
    </xf>
    <xf numFmtId="0" fontId="36" fillId="0" borderId="0" xfId="1" applyFont="1" applyAlignment="1">
      <alignment vertical="center"/>
    </xf>
    <xf numFmtId="0" fontId="34" fillId="3" borderId="12" xfId="1" applyFont="1" applyFill="1" applyBorder="1" applyAlignment="1">
      <alignment horizontal="center" vertical="center"/>
    </xf>
    <xf numFmtId="0" fontId="34" fillId="3" borderId="13" xfId="1" applyFont="1" applyFill="1" applyBorder="1" applyAlignment="1">
      <alignment horizontal="center" vertical="center"/>
    </xf>
    <xf numFmtId="0" fontId="34" fillId="3" borderId="12" xfId="1" applyNumberFormat="1" applyFont="1" applyFill="1" applyBorder="1" applyAlignment="1">
      <alignment horizontal="center" vertical="center" wrapText="1"/>
    </xf>
    <xf numFmtId="0" fontId="34" fillId="3" borderId="11" xfId="1" applyFont="1" applyFill="1" applyBorder="1" applyAlignment="1">
      <alignment horizontal="center" vertical="center"/>
    </xf>
    <xf numFmtId="0" fontId="34" fillId="3" borderId="8" xfId="1" applyFont="1" applyFill="1" applyBorder="1" applyAlignment="1">
      <alignment horizontal="center" vertical="center"/>
    </xf>
    <xf numFmtId="0" fontId="34" fillId="3" borderId="0" xfId="1" applyNumberFormat="1" applyFont="1" applyFill="1" applyBorder="1" applyAlignment="1">
      <alignment horizontal="center" vertical="center" wrapText="1"/>
    </xf>
    <xf numFmtId="0" fontId="36" fillId="3" borderId="12" xfId="1" applyFont="1" applyFill="1" applyBorder="1" applyAlignment="1">
      <alignment horizontal="center" vertical="center" wrapText="1"/>
    </xf>
    <xf numFmtId="0" fontId="36" fillId="3" borderId="13" xfId="1" applyFont="1" applyFill="1" applyBorder="1" applyAlignment="1">
      <alignment horizontal="center" vertical="center" wrapText="1"/>
    </xf>
    <xf numFmtId="3" fontId="25" fillId="0" borderId="16" xfId="1" applyNumberFormat="1" applyFont="1" applyFill="1" applyBorder="1" applyAlignment="1">
      <alignment horizontal="right"/>
    </xf>
    <xf numFmtId="3" fontId="21" fillId="0" borderId="16" xfId="1" applyNumberFormat="1" applyFont="1" applyFill="1" applyBorder="1" applyAlignment="1">
      <alignment horizontal="right"/>
    </xf>
    <xf numFmtId="3" fontId="24" fillId="0" borderId="0" xfId="1" applyNumberFormat="1" applyFont="1" applyFill="1" applyBorder="1" applyAlignment="1">
      <alignment horizontal="right" vertical="center" wrapText="1"/>
    </xf>
    <xf numFmtId="3" fontId="22" fillId="0" borderId="0" xfId="1" applyNumberFormat="1" applyFont="1" applyFill="1" applyBorder="1" applyAlignment="1">
      <alignment horizontal="right" vertical="center" wrapText="1"/>
    </xf>
    <xf numFmtId="3" fontId="24" fillId="0" borderId="17" xfId="1" applyNumberFormat="1" applyFont="1" applyFill="1" applyBorder="1" applyAlignment="1">
      <alignment horizontal="right" vertical="center" wrapText="1"/>
    </xf>
    <xf numFmtId="3" fontId="22" fillId="0" borderId="17" xfId="1" applyNumberFormat="1" applyFont="1" applyFill="1" applyBorder="1" applyAlignment="1">
      <alignment horizontal="right" vertical="center" wrapText="1"/>
    </xf>
    <xf numFmtId="0" fontId="34" fillId="3" borderId="9" xfId="1" applyFont="1" applyFill="1" applyBorder="1" applyAlignment="1">
      <alignment horizontal="center" vertical="center" wrapText="1"/>
    </xf>
    <xf numFmtId="0" fontId="10" fillId="0" borderId="0" xfId="8" applyFont="1" applyFill="1" applyAlignment="1" applyProtection="1">
      <alignment horizontal="left" indent="5"/>
    </xf>
    <xf numFmtId="0" fontId="10" fillId="0" borderId="0" xfId="0" applyFont="1" applyFill="1" applyAlignment="1">
      <alignment horizontal="left" indent="3"/>
    </xf>
    <xf numFmtId="1" fontId="25" fillId="0" borderId="16" xfId="0" applyNumberFormat="1" applyFont="1" applyBorder="1" applyAlignment="1">
      <alignment horizontal="right"/>
    </xf>
    <xf numFmtId="1" fontId="25" fillId="0" borderId="0" xfId="0" applyNumberFormat="1" applyFont="1" applyBorder="1" applyAlignment="1">
      <alignment horizontal="right"/>
    </xf>
    <xf numFmtId="1" fontId="25" fillId="0" borderId="17" xfId="0" applyNumberFormat="1" applyFont="1" applyBorder="1" applyAlignment="1">
      <alignment horizontal="right"/>
    </xf>
    <xf numFmtId="1" fontId="21" fillId="0" borderId="16" xfId="0" applyNumberFormat="1" applyFont="1" applyBorder="1" applyAlignment="1">
      <alignment horizontal="right"/>
    </xf>
    <xf numFmtId="1" fontId="21" fillId="0" borderId="0" xfId="0" applyNumberFormat="1" applyFont="1" applyBorder="1" applyAlignment="1">
      <alignment horizontal="right"/>
    </xf>
    <xf numFmtId="1" fontId="21" fillId="0" borderId="17" xfId="0" applyNumberFormat="1" applyFont="1" applyBorder="1" applyAlignment="1">
      <alignment horizontal="right"/>
    </xf>
    <xf numFmtId="2" fontId="25" fillId="0" borderId="16" xfId="0" applyNumberFormat="1" applyFont="1" applyBorder="1" applyAlignment="1">
      <alignment horizontal="right"/>
    </xf>
    <xf numFmtId="2" fontId="25" fillId="0" borderId="0" xfId="0" applyNumberFormat="1" applyFont="1" applyBorder="1" applyAlignment="1">
      <alignment horizontal="right"/>
    </xf>
    <xf numFmtId="2" fontId="25" fillId="0" borderId="17" xfId="0" applyNumberFormat="1" applyFont="1" applyBorder="1" applyAlignment="1">
      <alignment horizontal="right"/>
    </xf>
    <xf numFmtId="2" fontId="21" fillId="0" borderId="16" xfId="0" applyNumberFormat="1" applyFont="1" applyBorder="1" applyAlignment="1">
      <alignment horizontal="right"/>
    </xf>
    <xf numFmtId="2" fontId="21" fillId="0" borderId="0" xfId="0" applyNumberFormat="1" applyFont="1" applyBorder="1" applyAlignment="1">
      <alignment horizontal="right"/>
    </xf>
    <xf numFmtId="2" fontId="21" fillId="0" borderId="17" xfId="0" applyNumberFormat="1" applyFont="1" applyBorder="1" applyAlignment="1">
      <alignment horizontal="right"/>
    </xf>
    <xf numFmtId="168" fontId="24" fillId="0" borderId="18" xfId="1" applyNumberFormat="1" applyFont="1" applyBorder="1" applyAlignment="1">
      <alignment horizontal="right" wrapText="1"/>
    </xf>
    <xf numFmtId="168" fontId="22" fillId="0" borderId="18" xfId="1" applyNumberFormat="1" applyFont="1" applyBorder="1" applyAlignment="1">
      <alignment horizontal="right" wrapText="1"/>
    </xf>
    <xf numFmtId="4" fontId="24" fillId="0" borderId="18" xfId="1" applyNumberFormat="1" applyFont="1" applyBorder="1" applyAlignment="1">
      <alignment horizontal="right" wrapText="1"/>
    </xf>
    <xf numFmtId="4" fontId="22" fillId="0" borderId="18" xfId="1" applyNumberFormat="1" applyFont="1" applyBorder="1" applyAlignment="1">
      <alignment horizontal="right" wrapText="1"/>
    </xf>
    <xf numFmtId="164" fontId="24" fillId="0" borderId="18" xfId="1" applyNumberFormat="1" applyFont="1" applyBorder="1" applyAlignment="1">
      <alignment horizontal="right" wrapText="1"/>
    </xf>
    <xf numFmtId="164" fontId="22" fillId="0" borderId="18" xfId="1" applyNumberFormat="1" applyFont="1" applyBorder="1" applyAlignment="1">
      <alignment horizontal="right" wrapText="1"/>
    </xf>
    <xf numFmtId="164" fontId="24" fillId="0" borderId="18" xfId="1" applyNumberFormat="1" applyFont="1" applyFill="1" applyBorder="1" applyAlignment="1" applyProtection="1">
      <alignment horizontal="right" wrapText="1"/>
    </xf>
    <xf numFmtId="164" fontId="22" fillId="0" borderId="18" xfId="1" applyNumberFormat="1" applyFont="1" applyBorder="1" applyAlignment="1" applyProtection="1">
      <alignment horizontal="right"/>
    </xf>
    <xf numFmtId="164" fontId="24" fillId="0" borderId="16" xfId="1" applyNumberFormat="1" applyFont="1" applyFill="1" applyBorder="1" applyAlignment="1" applyProtection="1">
      <alignment horizontal="right" wrapText="1"/>
    </xf>
    <xf numFmtId="164" fontId="24" fillId="0" borderId="17" xfId="1" applyNumberFormat="1" applyFont="1" applyFill="1" applyBorder="1" applyAlignment="1" applyProtection="1">
      <alignment horizontal="right" wrapText="1"/>
    </xf>
    <xf numFmtId="164" fontId="22" fillId="0" borderId="16" xfId="1" applyNumberFormat="1" applyFont="1" applyBorder="1" applyAlignment="1" applyProtection="1">
      <alignment horizontal="right"/>
    </xf>
    <xf numFmtId="164" fontId="22" fillId="0" borderId="17" xfId="1" applyNumberFormat="1" applyFont="1" applyBorder="1" applyAlignment="1" applyProtection="1">
      <alignment horizontal="right"/>
    </xf>
    <xf numFmtId="164" fontId="22" fillId="0" borderId="18" xfId="1" applyNumberFormat="1" applyFont="1" applyFill="1" applyBorder="1" applyAlignment="1">
      <alignment horizontal="right" vertical="center"/>
    </xf>
    <xf numFmtId="3" fontId="24" fillId="0" borderId="18" xfId="1" applyNumberFormat="1" applyFont="1" applyBorder="1" applyAlignment="1">
      <alignment horizontal="right" wrapText="1"/>
    </xf>
    <xf numFmtId="3" fontId="22" fillId="0" borderId="18" xfId="1" applyNumberFormat="1" applyFont="1" applyBorder="1" applyAlignment="1">
      <alignment horizontal="right" wrapText="1"/>
    </xf>
    <xf numFmtId="3" fontId="24" fillId="0" borderId="16" xfId="1" applyNumberFormat="1" applyFont="1" applyFill="1" applyBorder="1" applyAlignment="1" applyProtection="1">
      <alignment horizontal="right" wrapText="1"/>
    </xf>
    <xf numFmtId="3" fontId="24" fillId="0" borderId="17" xfId="1" applyNumberFormat="1" applyFont="1" applyBorder="1" applyAlignment="1">
      <alignment horizontal="right" wrapText="1"/>
    </xf>
    <xf numFmtId="3" fontId="22" fillId="0" borderId="16" xfId="1" applyNumberFormat="1" applyFont="1" applyBorder="1" applyAlignment="1" applyProtection="1">
      <alignment horizontal="right"/>
    </xf>
    <xf numFmtId="3" fontId="22" fillId="0" borderId="17" xfId="1" applyNumberFormat="1" applyFont="1" applyBorder="1" applyAlignment="1">
      <alignment horizontal="right" wrapText="1"/>
    </xf>
    <xf numFmtId="3" fontId="24" fillId="0" borderId="18" xfId="1" applyNumberFormat="1" applyFont="1" applyFill="1" applyBorder="1" applyAlignment="1">
      <alignment horizontal="right" vertical="center"/>
    </xf>
    <xf numFmtId="3" fontId="22" fillId="0" borderId="18" xfId="1" applyNumberFormat="1" applyFont="1" applyFill="1" applyBorder="1" applyAlignment="1">
      <alignment horizontal="right" vertical="center"/>
    </xf>
    <xf numFmtId="168" fontId="24" fillId="0" borderId="16" xfId="1" applyNumberFormat="1" applyFont="1" applyBorder="1" applyAlignment="1" applyProtection="1">
      <alignment horizontal="right"/>
    </xf>
    <xf numFmtId="168" fontId="24" fillId="0" borderId="17" xfId="1" applyNumberFormat="1" applyFont="1" applyBorder="1" applyAlignment="1">
      <alignment horizontal="right" wrapText="1"/>
    </xf>
    <xf numFmtId="168" fontId="22" fillId="0" borderId="16" xfId="1" applyNumberFormat="1" applyFont="1" applyBorder="1" applyAlignment="1" applyProtection="1">
      <alignment horizontal="right"/>
    </xf>
    <xf numFmtId="168" fontId="22" fillId="0" borderId="17" xfId="1" applyNumberFormat="1" applyFont="1" applyBorder="1" applyAlignment="1">
      <alignment horizontal="right" wrapText="1"/>
    </xf>
    <xf numFmtId="168" fontId="24" fillId="0" borderId="16" xfId="1" applyNumberFormat="1" applyFont="1" applyBorder="1" applyAlignment="1">
      <alignment horizontal="right" wrapText="1"/>
    </xf>
    <xf numFmtId="168" fontId="22" fillId="0" borderId="16" xfId="1" applyNumberFormat="1" applyFont="1" applyBorder="1" applyAlignment="1">
      <alignment horizontal="right" wrapText="1"/>
    </xf>
    <xf numFmtId="0" fontId="34" fillId="3" borderId="11" xfId="1" applyFont="1" applyFill="1" applyBorder="1" applyAlignment="1">
      <alignment horizontal="center" vertical="center" wrapText="1"/>
    </xf>
    <xf numFmtId="0" fontId="34" fillId="3" borderId="9" xfId="1" applyFont="1" applyFill="1" applyBorder="1" applyAlignment="1">
      <alignment horizontal="center" vertical="center" wrapText="1"/>
    </xf>
    <xf numFmtId="3" fontId="24" fillId="0" borderId="0" xfId="1" applyNumberFormat="1" applyFont="1" applyBorder="1" applyAlignment="1">
      <alignment horizontal="right" wrapText="1"/>
    </xf>
    <xf numFmtId="3" fontId="22" fillId="0" borderId="0" xfId="1" applyNumberFormat="1" applyFont="1" applyBorder="1" applyAlignment="1">
      <alignment horizontal="right" wrapText="1"/>
    </xf>
    <xf numFmtId="168" fontId="21" fillId="0" borderId="18" xfId="1" applyNumberFormat="1" applyFont="1" applyFill="1" applyBorder="1" applyAlignment="1">
      <alignment horizontal="right" vertical="center"/>
    </xf>
    <xf numFmtId="3" fontId="24" fillId="0" borderId="16" xfId="1" applyNumberFormat="1" applyFont="1" applyBorder="1" applyAlignment="1">
      <alignment horizontal="right" wrapText="1"/>
    </xf>
    <xf numFmtId="3" fontId="22" fillId="0" borderId="16" xfId="1" applyNumberFormat="1" applyFont="1" applyBorder="1" applyAlignment="1">
      <alignment horizontal="right" wrapText="1"/>
    </xf>
    <xf numFmtId="0" fontId="34" fillId="4" borderId="14" xfId="5" applyFont="1" applyFill="1" applyBorder="1" applyAlignment="1">
      <alignment horizontal="center" vertical="center" wrapText="1"/>
    </xf>
    <xf numFmtId="0" fontId="34" fillId="4" borderId="0" xfId="5" applyFont="1" applyFill="1" applyBorder="1" applyAlignment="1">
      <alignment horizontal="center" vertical="center" wrapText="1"/>
    </xf>
    <xf numFmtId="0" fontId="34" fillId="4" borderId="15" xfId="5" applyFont="1" applyFill="1" applyBorder="1" applyAlignment="1">
      <alignment horizontal="center" vertical="center" wrapText="1"/>
    </xf>
    <xf numFmtId="0" fontId="17" fillId="0" borderId="0" xfId="1" applyNumberFormat="1" applyFont="1" applyFill="1" applyBorder="1" applyAlignment="1" applyProtection="1"/>
    <xf numFmtId="3" fontId="22" fillId="0" borderId="16" xfId="1" applyNumberFormat="1" applyFont="1" applyFill="1" applyBorder="1" applyAlignment="1" applyProtection="1">
      <alignment horizontal="right"/>
    </xf>
    <xf numFmtId="3" fontId="22" fillId="0" borderId="0" xfId="1" applyNumberFormat="1" applyFont="1" applyFill="1" applyBorder="1" applyAlignment="1">
      <alignment horizontal="right" wrapText="1"/>
    </xf>
    <xf numFmtId="3" fontId="22" fillId="0" borderId="17" xfId="1" applyNumberFormat="1" applyFont="1" applyFill="1" applyBorder="1" applyAlignment="1">
      <alignment horizontal="right" wrapText="1"/>
    </xf>
    <xf numFmtId="0" fontId="17" fillId="0" borderId="0" xfId="1" applyFont="1" applyFill="1" applyBorder="1" applyAlignment="1">
      <alignment horizontal="left" vertical="center" wrapText="1"/>
    </xf>
    <xf numFmtId="0" fontId="11" fillId="0" borderId="0" xfId="1" applyFont="1" applyFill="1" applyBorder="1" applyAlignment="1">
      <alignment horizontal="right" wrapText="1"/>
    </xf>
    <xf numFmtId="168" fontId="17" fillId="0" borderId="18" xfId="1" applyNumberFormat="1" applyFont="1" applyFill="1" applyBorder="1" applyAlignment="1">
      <alignment horizontal="right" vertical="center"/>
    </xf>
    <xf numFmtId="0" fontId="34" fillId="3" borderId="10" xfId="1" applyFont="1" applyFill="1" applyBorder="1" applyAlignment="1">
      <alignment horizontal="center" vertical="center" wrapText="1"/>
    </xf>
    <xf numFmtId="0" fontId="34" fillId="3" borderId="7" xfId="1" applyFont="1" applyFill="1" applyBorder="1" applyAlignment="1">
      <alignment horizontal="center" vertical="center" wrapText="1"/>
    </xf>
    <xf numFmtId="164" fontId="17" fillId="0" borderId="0" xfId="1" applyNumberFormat="1" applyFont="1" applyFill="1" applyAlignment="1">
      <alignment vertical="center"/>
    </xf>
    <xf numFmtId="167" fontId="17" fillId="0" borderId="0" xfId="1" applyNumberFormat="1" applyFont="1" applyAlignment="1">
      <alignment vertical="center"/>
    </xf>
    <xf numFmtId="2" fontId="17" fillId="0" borderId="0" xfId="1" applyNumberFormat="1" applyFont="1" applyAlignment="1">
      <alignment vertical="center"/>
    </xf>
    <xf numFmtId="164" fontId="17" fillId="0" borderId="0" xfId="1" applyNumberFormat="1" applyFont="1" applyAlignment="1">
      <alignment vertical="center"/>
    </xf>
    <xf numFmtId="1" fontId="24" fillId="0" borderId="16" xfId="1" applyNumberFormat="1" applyFont="1" applyFill="1" applyBorder="1" applyAlignment="1" applyProtection="1">
      <alignment horizontal="right" wrapText="1"/>
    </xf>
    <xf numFmtId="1" fontId="24" fillId="0" borderId="17" xfId="1" applyNumberFormat="1" applyFont="1" applyFill="1" applyBorder="1" applyAlignment="1" applyProtection="1">
      <alignment horizontal="right" wrapText="1"/>
    </xf>
    <xf numFmtId="1" fontId="22" fillId="0" borderId="16" xfId="1" applyNumberFormat="1" applyFont="1" applyBorder="1" applyAlignment="1" applyProtection="1">
      <alignment horizontal="right"/>
    </xf>
    <xf numFmtId="1" fontId="22" fillId="0" borderId="17" xfId="1" applyNumberFormat="1" applyFont="1" applyBorder="1" applyAlignment="1" applyProtection="1">
      <alignment horizontal="right"/>
    </xf>
    <xf numFmtId="3" fontId="24" fillId="0" borderId="17" xfId="1" applyNumberFormat="1" applyFont="1" applyFill="1" applyBorder="1" applyAlignment="1" applyProtection="1">
      <alignment horizontal="right" wrapText="1"/>
    </xf>
    <xf numFmtId="3" fontId="22" fillId="0" borderId="17" xfId="1" applyNumberFormat="1" applyFont="1" applyBorder="1" applyAlignment="1" applyProtection="1">
      <alignment horizontal="right"/>
    </xf>
    <xf numFmtId="3" fontId="17" fillId="0" borderId="0" xfId="1" applyNumberFormat="1" applyFont="1" applyAlignment="1">
      <alignment vertical="center"/>
    </xf>
    <xf numFmtId="3" fontId="24" fillId="0" borderId="0" xfId="1" applyNumberFormat="1" applyFont="1" applyFill="1" applyBorder="1" applyAlignment="1" applyProtection="1">
      <alignment horizontal="right" wrapText="1"/>
    </xf>
    <xf numFmtId="3" fontId="22" fillId="0" borderId="0" xfId="1" applyNumberFormat="1" applyFont="1" applyBorder="1" applyAlignment="1" applyProtection="1">
      <alignment horizontal="right"/>
    </xf>
    <xf numFmtId="168" fontId="22" fillId="0" borderId="18" xfId="1" applyNumberFormat="1" applyFont="1" applyFill="1" applyBorder="1" applyAlignment="1">
      <alignment horizontal="right" vertical="center"/>
    </xf>
    <xf numFmtId="168" fontId="17" fillId="0" borderId="0" xfId="1" applyNumberFormat="1" applyFont="1" applyFill="1" applyAlignment="1">
      <alignment vertical="center"/>
    </xf>
    <xf numFmtId="164" fontId="24" fillId="0" borderId="0" xfId="1" applyNumberFormat="1" applyFont="1" applyFill="1" applyBorder="1" applyAlignment="1" applyProtection="1">
      <alignment horizontal="right" wrapText="1"/>
    </xf>
    <xf numFmtId="164" fontId="22" fillId="0" borderId="0" xfId="1" applyNumberFormat="1" applyFont="1" applyBorder="1" applyAlignment="1" applyProtection="1">
      <alignment horizontal="right"/>
    </xf>
    <xf numFmtId="164" fontId="18" fillId="0" borderId="0" xfId="1" applyNumberFormat="1" applyFont="1" applyFill="1" applyAlignment="1">
      <alignment horizontal="right"/>
    </xf>
    <xf numFmtId="164" fontId="11" fillId="0" borderId="0" xfId="1" applyNumberFormat="1" applyFont="1" applyFill="1" applyAlignment="1">
      <alignment horizontal="right"/>
    </xf>
    <xf numFmtId="164" fontId="17" fillId="0" borderId="0" xfId="1" applyNumberFormat="1" applyFont="1" applyFill="1" applyBorder="1" applyAlignment="1" applyProtection="1">
      <alignment horizontal="right" vertical="center" wrapText="1"/>
    </xf>
    <xf numFmtId="164" fontId="11" fillId="0" borderId="0" xfId="0" applyNumberFormat="1" applyFont="1"/>
    <xf numFmtId="1" fontId="11" fillId="0" borderId="0" xfId="0" applyNumberFormat="1" applyFont="1"/>
    <xf numFmtId="3" fontId="18" fillId="0" borderId="0" xfId="1" applyNumberFormat="1" applyFont="1" applyFill="1" applyAlignment="1">
      <alignment horizontal="right"/>
    </xf>
    <xf numFmtId="3" fontId="11" fillId="0" borderId="0" xfId="1" applyNumberFormat="1" applyFont="1" applyFill="1" applyAlignment="1">
      <alignment horizontal="right"/>
    </xf>
    <xf numFmtId="168" fontId="17" fillId="0" borderId="0" xfId="1" applyNumberFormat="1" applyFont="1" applyAlignment="1">
      <alignment vertical="center"/>
    </xf>
    <xf numFmtId="168" fontId="24" fillId="0" borderId="0" xfId="1" applyNumberFormat="1" applyFont="1" applyBorder="1" applyAlignment="1">
      <alignment horizontal="right" wrapText="1"/>
    </xf>
    <xf numFmtId="168" fontId="22" fillId="0" borderId="0" xfId="1" applyNumberFormat="1" applyFont="1" applyBorder="1" applyAlignment="1">
      <alignment horizontal="right" wrapText="1"/>
    </xf>
    <xf numFmtId="168" fontId="21" fillId="0" borderId="18" xfId="1" applyNumberFormat="1" applyFont="1" applyBorder="1" applyAlignment="1">
      <alignment horizontal="right" wrapText="1"/>
    </xf>
    <xf numFmtId="168" fontId="25" fillId="0" borderId="18" xfId="1" applyNumberFormat="1" applyFont="1" applyBorder="1" applyAlignment="1">
      <alignment horizontal="right" wrapText="1"/>
    </xf>
    <xf numFmtId="0" fontId="34" fillId="3" borderId="10" xfId="1" applyFont="1" applyFill="1" applyBorder="1" applyAlignment="1">
      <alignment horizontal="center" vertical="center" wrapText="1"/>
    </xf>
    <xf numFmtId="0" fontId="34" fillId="3" borderId="7" xfId="1" applyFont="1" applyFill="1" applyBorder="1" applyAlignment="1">
      <alignment horizontal="center" vertical="center" wrapText="1"/>
    </xf>
    <xf numFmtId="0" fontId="34" fillId="3" borderId="11" xfId="1" applyFont="1" applyFill="1" applyBorder="1" applyAlignment="1">
      <alignment horizontal="center" vertical="center" wrapText="1"/>
    </xf>
    <xf numFmtId="0" fontId="34" fillId="3" borderId="9" xfId="1" applyFont="1" applyFill="1" applyBorder="1" applyAlignment="1">
      <alignment horizontal="center" vertical="center" wrapText="1"/>
    </xf>
    <xf numFmtId="0" fontId="34" fillId="3" borderId="15" xfId="1" applyFont="1" applyFill="1" applyBorder="1" applyAlignment="1">
      <alignment horizontal="center" vertical="center" wrapText="1"/>
    </xf>
    <xf numFmtId="0" fontId="34" fillId="3" borderId="8" xfId="1" applyFont="1" applyFill="1" applyBorder="1" applyAlignment="1">
      <alignment horizontal="center" vertical="center" wrapText="1"/>
    </xf>
    <xf numFmtId="0" fontId="19" fillId="3" borderId="0" xfId="1" applyFont="1" applyFill="1" applyBorder="1" applyAlignment="1">
      <alignment horizontal="left" vertical="center" wrapText="1"/>
    </xf>
    <xf numFmtId="0" fontId="35" fillId="0" borderId="0" xfId="0" applyFont="1"/>
    <xf numFmtId="0" fontId="23" fillId="0" borderId="0" xfId="1" applyFont="1" applyFill="1" applyBorder="1" applyAlignment="1">
      <alignment horizontal="left"/>
    </xf>
    <xf numFmtId="0" fontId="11" fillId="0" borderId="0" xfId="0" applyFont="1" applyAlignment="1">
      <alignment horizontal="left"/>
    </xf>
    <xf numFmtId="0" fontId="18" fillId="0" borderId="0" xfId="1" applyFont="1" applyFill="1" applyBorder="1" applyAlignment="1">
      <alignment horizontal="left"/>
    </xf>
    <xf numFmtId="0" fontId="11" fillId="0" borderId="0" xfId="1" applyFont="1" applyFill="1" applyBorder="1" applyAlignment="1">
      <alignment horizontal="left"/>
    </xf>
    <xf numFmtId="0" fontId="20" fillId="0" borderId="0" xfId="1" applyFont="1" applyFill="1" applyBorder="1" applyAlignment="1">
      <alignment horizontal="left"/>
    </xf>
    <xf numFmtId="0" fontId="17" fillId="0" borderId="0" xfId="1" applyFont="1" applyAlignment="1">
      <alignment horizontal="left"/>
    </xf>
    <xf numFmtId="0" fontId="11" fillId="0" borderId="0" xfId="1" applyFont="1" applyFill="1" applyAlignment="1">
      <alignment horizontal="left"/>
    </xf>
    <xf numFmtId="0" fontId="31" fillId="0" borderId="0" xfId="0" applyFont="1" applyAlignment="1">
      <alignment horizontal="left"/>
    </xf>
    <xf numFmtId="2" fontId="11" fillId="0" borderId="0" xfId="0" applyNumberFormat="1" applyFont="1"/>
    <xf numFmtId="3" fontId="11" fillId="0" borderId="0" xfId="1" applyNumberFormat="1" applyFont="1" applyFill="1"/>
    <xf numFmtId="0" fontId="34" fillId="3" borderId="8" xfId="1" applyFont="1" applyFill="1" applyBorder="1" applyAlignment="1">
      <alignment horizontal="center" vertical="center" wrapText="1"/>
    </xf>
    <xf numFmtId="0" fontId="34" fillId="3" borderId="10" xfId="1" applyFont="1" applyFill="1" applyBorder="1" applyAlignment="1">
      <alignment horizontal="center" vertical="center" wrapText="1"/>
    </xf>
    <xf numFmtId="0" fontId="34" fillId="3" borderId="7" xfId="1" applyFont="1" applyFill="1" applyBorder="1" applyAlignment="1">
      <alignment horizontal="center" vertical="center" wrapText="1"/>
    </xf>
    <xf numFmtId="0" fontId="34" fillId="3" borderId="11" xfId="1" applyFont="1" applyFill="1" applyBorder="1" applyAlignment="1">
      <alignment horizontal="center" vertical="center" wrapText="1"/>
    </xf>
    <xf numFmtId="0" fontId="34" fillId="3" borderId="9" xfId="1" applyFont="1" applyFill="1" applyBorder="1" applyAlignment="1">
      <alignment horizontal="center" vertical="center" wrapText="1"/>
    </xf>
    <xf numFmtId="0" fontId="37" fillId="0" borderId="0" xfId="8" applyFont="1" applyAlignment="1" applyProtection="1">
      <alignment vertical="center"/>
    </xf>
    <xf numFmtId="0" fontId="34" fillId="3" borderId="19" xfId="1" applyNumberFormat="1" applyFont="1" applyFill="1" applyBorder="1" applyAlignment="1">
      <alignment horizontal="center" vertical="center" wrapText="1"/>
    </xf>
    <xf numFmtId="0" fontId="34" fillId="3" borderId="20" xfId="1" applyNumberFormat="1" applyFont="1" applyFill="1" applyBorder="1" applyAlignment="1">
      <alignment horizontal="center" vertical="center" wrapText="1"/>
    </xf>
    <xf numFmtId="0" fontId="34" fillId="3" borderId="21" xfId="1" applyNumberFormat="1" applyFont="1" applyFill="1" applyBorder="1" applyAlignment="1">
      <alignment horizontal="center" vertical="center" wrapText="1"/>
    </xf>
    <xf numFmtId="0" fontId="34" fillId="3" borderId="22" xfId="1" applyNumberFormat="1" applyFont="1" applyFill="1" applyBorder="1" applyAlignment="1">
      <alignment horizontal="center" vertical="center" wrapText="1"/>
    </xf>
    <xf numFmtId="168" fontId="22" fillId="0" borderId="23" xfId="1" applyNumberFormat="1" applyFont="1" applyBorder="1" applyAlignment="1">
      <alignment horizontal="right" wrapText="1"/>
    </xf>
    <xf numFmtId="168" fontId="22" fillId="0" borderId="24" xfId="1" applyNumberFormat="1" applyFont="1" applyBorder="1" applyAlignment="1">
      <alignment horizontal="right" wrapText="1"/>
    </xf>
    <xf numFmtId="168" fontId="24" fillId="0" borderId="0" xfId="1" applyNumberFormat="1" applyFont="1" applyBorder="1" applyAlignment="1" applyProtection="1">
      <alignment horizontal="right"/>
    </xf>
    <xf numFmtId="168" fontId="22" fillId="0" borderId="0" xfId="1" applyNumberFormat="1" applyFont="1" applyBorder="1" applyAlignment="1" applyProtection="1">
      <alignment horizontal="right"/>
    </xf>
    <xf numFmtId="0" fontId="34" fillId="3" borderId="19" xfId="1" applyFont="1" applyFill="1" applyBorder="1" applyAlignment="1">
      <alignment horizontal="center" vertical="center" wrapText="1"/>
    </xf>
    <xf numFmtId="0" fontId="34" fillId="3" borderId="25" xfId="1" applyFont="1" applyFill="1" applyBorder="1" applyAlignment="1">
      <alignment horizontal="center" vertical="center" wrapText="1"/>
    </xf>
    <xf numFmtId="0" fontId="34" fillId="3" borderId="20" xfId="1" applyFont="1" applyFill="1" applyBorder="1" applyAlignment="1">
      <alignment horizontal="center" vertical="center" wrapText="1"/>
    </xf>
    <xf numFmtId="0" fontId="34" fillId="3" borderId="26" xfId="1" applyFont="1" applyFill="1" applyBorder="1" applyAlignment="1">
      <alignment horizontal="center" vertical="center" wrapText="1"/>
    </xf>
    <xf numFmtId="0" fontId="34" fillId="3" borderId="27" xfId="1" applyFont="1" applyFill="1" applyBorder="1" applyAlignment="1">
      <alignment horizontal="center" vertical="center" wrapText="1"/>
    </xf>
    <xf numFmtId="0" fontId="34" fillId="3" borderId="28" xfId="1" applyFont="1" applyFill="1" applyBorder="1" applyAlignment="1">
      <alignment horizontal="center" vertical="center" wrapText="1"/>
    </xf>
    <xf numFmtId="0" fontId="11" fillId="0" borderId="0" xfId="1" applyFont="1" applyAlignment="1">
      <alignment horizontal="right" vertical="center" wrapText="1"/>
    </xf>
    <xf numFmtId="0" fontId="38" fillId="0" borderId="0" xfId="8" applyFont="1" applyAlignment="1" applyProtection="1">
      <alignment vertical="center"/>
    </xf>
    <xf numFmtId="0" fontId="34" fillId="3" borderId="0" xfId="1" applyFont="1" applyFill="1" applyBorder="1" applyAlignment="1">
      <alignment horizontal="center" vertical="center" wrapText="1"/>
    </xf>
    <xf numFmtId="168" fontId="19" fillId="0" borderId="0" xfId="1" applyNumberFormat="1" applyFont="1" applyFill="1" applyAlignment="1" applyProtection="1">
      <alignment horizontal="right" vertical="center"/>
    </xf>
    <xf numFmtId="168" fontId="18" fillId="0" borderId="0" xfId="1" applyNumberFormat="1" applyFont="1" applyFill="1" applyAlignment="1">
      <alignment horizontal="right"/>
    </xf>
    <xf numFmtId="168" fontId="11" fillId="0" borderId="0" xfId="1" applyNumberFormat="1" applyFont="1" applyFill="1" applyAlignment="1">
      <alignment horizontal="right"/>
    </xf>
    <xf numFmtId="168" fontId="19" fillId="0" borderId="0" xfId="12" applyNumberFormat="1" applyFont="1" applyFill="1" applyBorder="1" applyAlignment="1" applyProtection="1">
      <alignment horizontal="right" vertical="center"/>
      <protection locked="0"/>
    </xf>
    <xf numFmtId="168" fontId="17" fillId="0" borderId="0" xfId="12" applyNumberFormat="1" applyFont="1" applyFill="1" applyBorder="1" applyAlignment="1" applyProtection="1">
      <alignment horizontal="right" vertical="center"/>
      <protection locked="0"/>
    </xf>
    <xf numFmtId="168" fontId="11" fillId="0" borderId="0" xfId="1" applyNumberFormat="1" applyFont="1" applyFill="1" applyAlignment="1" applyProtection="1">
      <alignment horizontal="right"/>
      <protection locked="0"/>
    </xf>
    <xf numFmtId="1" fontId="17" fillId="0" borderId="0" xfId="1" applyNumberFormat="1" applyFont="1" applyAlignment="1">
      <alignment vertical="center"/>
    </xf>
    <xf numFmtId="168" fontId="11" fillId="0" borderId="0" xfId="1" applyNumberFormat="1" applyFont="1" applyFill="1"/>
    <xf numFmtId="168" fontId="11" fillId="0" borderId="0" xfId="1" applyNumberFormat="1" applyFont="1" applyFill="1" applyAlignment="1" applyProtection="1">
      <alignment horizontal="right" vertical="center"/>
    </xf>
    <xf numFmtId="168" fontId="11" fillId="0" borderId="0" xfId="0" applyNumberFormat="1" applyFont="1"/>
    <xf numFmtId="168" fontId="17" fillId="0" borderId="0" xfId="1" applyNumberFormat="1" applyFont="1" applyFill="1" applyAlignment="1" applyProtection="1">
      <alignment horizontal="right" vertical="center"/>
    </xf>
    <xf numFmtId="3" fontId="21" fillId="0" borderId="29" xfId="3" applyNumberFormat="1" applyFont="1" applyFill="1" applyBorder="1" applyAlignment="1">
      <alignment horizontal="right" wrapText="1"/>
    </xf>
    <xf numFmtId="0" fontId="11" fillId="0" borderId="0" xfId="1" applyFont="1" applyAlignment="1">
      <alignment horizontal="left" indent="1"/>
    </xf>
    <xf numFmtId="0" fontId="34" fillId="3" borderId="10" xfId="1" applyFont="1" applyFill="1" applyBorder="1" applyAlignment="1">
      <alignment horizontal="center" vertical="center" wrapText="1"/>
    </xf>
    <xf numFmtId="0" fontId="34" fillId="3" borderId="7" xfId="1" applyFont="1" applyFill="1" applyBorder="1" applyAlignment="1">
      <alignment horizontal="center" vertical="center" wrapText="1"/>
    </xf>
    <xf numFmtId="0" fontId="34" fillId="3" borderId="11" xfId="1" applyFont="1" applyFill="1" applyBorder="1" applyAlignment="1">
      <alignment horizontal="center" vertical="center" wrapText="1"/>
    </xf>
    <xf numFmtId="0" fontId="34" fillId="3" borderId="10" xfId="1" applyFont="1" applyFill="1" applyBorder="1" applyAlignment="1">
      <alignment horizontal="center" vertical="center" wrapText="1"/>
    </xf>
    <xf numFmtId="0" fontId="34" fillId="3" borderId="7" xfId="1" applyFont="1" applyFill="1" applyBorder="1" applyAlignment="1">
      <alignment horizontal="center" vertical="center" wrapText="1"/>
    </xf>
    <xf numFmtId="0" fontId="34" fillId="3" borderId="11" xfId="1" applyFont="1" applyFill="1" applyBorder="1" applyAlignment="1">
      <alignment horizontal="center" vertical="center" wrapText="1"/>
    </xf>
    <xf numFmtId="1" fontId="8" fillId="0" borderId="0" xfId="1" applyNumberFormat="1" applyFont="1" applyAlignment="1">
      <alignment vertical="center"/>
    </xf>
    <xf numFmtId="1" fontId="0" fillId="0" borderId="0" xfId="0" applyNumberFormat="1"/>
    <xf numFmtId="0" fontId="17" fillId="0" borderId="0" xfId="1" applyFont="1" applyAlignment="1">
      <alignment horizontal="left" vertical="center"/>
    </xf>
    <xf numFmtId="0" fontId="17" fillId="0" borderId="0" xfId="1" applyFont="1" applyAlignment="1">
      <alignment horizontal="left" vertical="center" wrapText="1"/>
    </xf>
    <xf numFmtId="0" fontId="11" fillId="0" borderId="0" xfId="1" applyFont="1" applyFill="1" applyAlignment="1">
      <alignment horizontal="right" vertical="center"/>
    </xf>
    <xf numFmtId="0" fontId="11" fillId="0" borderId="0" xfId="1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/>
    </xf>
    <xf numFmtId="0" fontId="34" fillId="3" borderId="6" xfId="0" applyFont="1" applyFill="1" applyBorder="1" applyAlignment="1">
      <alignment horizontal="center" vertical="center" wrapText="1"/>
    </xf>
    <xf numFmtId="0" fontId="11" fillId="0" borderId="0" xfId="1" applyFont="1" applyBorder="1" applyAlignment="1">
      <alignment horizontal="right" vertical="center"/>
    </xf>
    <xf numFmtId="0" fontId="34" fillId="3" borderId="9" xfId="5" applyFont="1" applyFill="1" applyBorder="1" applyAlignment="1">
      <alignment horizontal="center" vertical="center" wrapText="1"/>
    </xf>
    <xf numFmtId="0" fontId="34" fillId="3" borderId="10" xfId="5" applyFont="1" applyFill="1" applyBorder="1" applyAlignment="1">
      <alignment horizontal="center" vertical="center" wrapText="1"/>
    </xf>
    <xf numFmtId="0" fontId="34" fillId="3" borderId="11" xfId="5" applyFont="1" applyFill="1" applyBorder="1" applyAlignment="1">
      <alignment horizontal="center" vertical="center" wrapText="1"/>
    </xf>
    <xf numFmtId="3" fontId="19" fillId="0" borderId="16" xfId="1" applyNumberFormat="1" applyFont="1" applyBorder="1" applyAlignment="1">
      <alignment horizontal="right" wrapText="1"/>
    </xf>
    <xf numFmtId="3" fontId="19" fillId="0" borderId="0" xfId="1" applyNumberFormat="1" applyFont="1" applyBorder="1" applyAlignment="1">
      <alignment horizontal="right" wrapText="1"/>
    </xf>
    <xf numFmtId="3" fontId="19" fillId="0" borderId="17" xfId="1" applyNumberFormat="1" applyFont="1" applyBorder="1" applyAlignment="1">
      <alignment horizontal="right" wrapText="1"/>
    </xf>
    <xf numFmtId="3" fontId="17" fillId="0" borderId="16" xfId="1" applyNumberFormat="1" applyFont="1" applyBorder="1" applyAlignment="1">
      <alignment horizontal="right" wrapText="1"/>
    </xf>
    <xf numFmtId="3" fontId="17" fillId="0" borderId="0" xfId="1" applyNumberFormat="1" applyFont="1" applyBorder="1" applyAlignment="1">
      <alignment horizontal="right" wrapText="1"/>
    </xf>
    <xf numFmtId="3" fontId="17" fillId="0" borderId="17" xfId="1" applyNumberFormat="1" applyFont="1" applyBorder="1" applyAlignment="1">
      <alignment horizontal="right" wrapText="1"/>
    </xf>
    <xf numFmtId="0" fontId="34" fillId="3" borderId="6" xfId="5" applyFont="1" applyFill="1" applyBorder="1" applyAlignment="1">
      <alignment horizontal="center" vertical="center" wrapText="1"/>
    </xf>
    <xf numFmtId="0" fontId="34" fillId="3" borderId="7" xfId="5" applyFont="1" applyFill="1" applyBorder="1" applyAlignment="1">
      <alignment horizontal="center" vertical="center" wrapText="1"/>
    </xf>
    <xf numFmtId="0" fontId="34" fillId="3" borderId="8" xfId="5" applyFont="1" applyFill="1" applyBorder="1" applyAlignment="1">
      <alignment horizontal="center" vertical="center" wrapText="1"/>
    </xf>
    <xf numFmtId="0" fontId="11" fillId="0" borderId="0" xfId="3" applyFont="1" applyBorder="1" applyAlignment="1">
      <alignment horizontal="right" vertical="center" wrapText="1"/>
    </xf>
    <xf numFmtId="0" fontId="17" fillId="5" borderId="0" xfId="1" applyFont="1" applyFill="1" applyBorder="1" applyAlignment="1">
      <alignment vertical="center" wrapText="1"/>
    </xf>
    <xf numFmtId="0" fontId="17" fillId="0" borderId="0" xfId="3" applyNumberFormat="1" applyFont="1" applyFill="1" applyBorder="1" applyAlignment="1" applyProtection="1">
      <alignment horizontal="left" vertical="center" wrapText="1"/>
    </xf>
    <xf numFmtId="0" fontId="17" fillId="0" borderId="0" xfId="3" applyNumberFormat="1" applyFont="1" applyBorder="1" applyAlignment="1" applyProtection="1">
      <alignment horizontal="left" vertical="center" wrapText="1"/>
    </xf>
    <xf numFmtId="0" fontId="17" fillId="0" borderId="0" xfId="1" applyNumberFormat="1" applyFont="1" applyFill="1" applyBorder="1" applyAlignment="1" applyProtection="1">
      <alignment horizontal="left" vertical="center" wrapText="1"/>
    </xf>
    <xf numFmtId="0" fontId="17" fillId="0" borderId="0" xfId="1" applyNumberFormat="1" applyFont="1" applyBorder="1" applyAlignment="1" applyProtection="1">
      <alignment horizontal="left" vertical="center" wrapText="1"/>
    </xf>
    <xf numFmtId="0" fontId="19" fillId="0" borderId="0" xfId="1" applyNumberFormat="1" applyFont="1" applyFill="1" applyBorder="1" applyAlignment="1" applyProtection="1">
      <alignment horizontal="left" vertical="center" wrapText="1"/>
    </xf>
    <xf numFmtId="0" fontId="18" fillId="0" borderId="0" xfId="1" applyFont="1" applyAlignment="1">
      <alignment horizontal="right" vertical="center" wrapText="1"/>
    </xf>
    <xf numFmtId="0" fontId="17" fillId="0" borderId="0" xfId="1" applyNumberFormat="1" applyFont="1" applyBorder="1" applyAlignment="1" applyProtection="1">
      <alignment horizontal="left" vertical="center"/>
    </xf>
    <xf numFmtId="0" fontId="18" fillId="0" borderId="0" xfId="1" applyFont="1" applyAlignment="1">
      <alignment horizontal="right" vertical="center"/>
    </xf>
    <xf numFmtId="0" fontId="11" fillId="0" borderId="0" xfId="1" applyFont="1" applyAlignment="1">
      <alignment horizontal="right" vertical="center"/>
    </xf>
    <xf numFmtId="0" fontId="18" fillId="0" borderId="0" xfId="1" applyFont="1" applyAlignment="1">
      <alignment horizontal="left"/>
    </xf>
    <xf numFmtId="0" fontId="11" fillId="0" borderId="0" xfId="0" applyFont="1" applyAlignment="1">
      <alignment vertical="center"/>
    </xf>
    <xf numFmtId="0" fontId="18" fillId="0" borderId="0" xfId="0" applyFont="1"/>
    <xf numFmtId="169" fontId="11" fillId="0" borderId="0" xfId="15" applyNumberFormat="1" applyFont="1" applyAlignment="1">
      <alignment horizontal="right"/>
    </xf>
    <xf numFmtId="0" fontId="17" fillId="0" borderId="0" xfId="1" applyNumberFormat="1" applyFont="1" applyFill="1" applyBorder="1" applyAlignment="1" applyProtection="1">
      <alignment horizontal="left" vertical="center" wrapText="1" indent="1"/>
    </xf>
    <xf numFmtId="0" fontId="11" fillId="0" borderId="0" xfId="1" applyFont="1" applyAlignment="1">
      <alignment horizontal="right" vertical="center" wrapText="1" indent="1"/>
    </xf>
    <xf numFmtId="0" fontId="11" fillId="0" borderId="0" xfId="1" applyFont="1" applyFill="1" applyAlignment="1">
      <alignment horizontal="right" vertical="center" wrapText="1" indent="1"/>
    </xf>
    <xf numFmtId="0" fontId="39" fillId="0" borderId="0" xfId="8" applyFont="1" applyAlignment="1" applyProtection="1">
      <alignment vertical="center"/>
    </xf>
    <xf numFmtId="0" fontId="11" fillId="0" borderId="0" xfId="1" applyFont="1"/>
    <xf numFmtId="0" fontId="34" fillId="3" borderId="11" xfId="1" applyFont="1" applyFill="1" applyBorder="1" applyAlignment="1">
      <alignment horizontal="center" vertical="center" wrapText="1"/>
    </xf>
    <xf numFmtId="0" fontId="30" fillId="0" borderId="0" xfId="0" applyFont="1" applyFill="1"/>
    <xf numFmtId="0" fontId="11" fillId="0" borderId="0" xfId="0" applyFont="1" applyAlignment="1">
      <alignment horizontal="left" vertical="center" wrapText="1"/>
    </xf>
    <xf numFmtId="164" fontId="11" fillId="0" borderId="0" xfId="14" applyNumberFormat="1" applyFont="1" applyAlignment="1">
      <alignment horizontal="left" vertical="center" wrapText="1"/>
    </xf>
    <xf numFmtId="168" fontId="22" fillId="0" borderId="18" xfId="14" applyNumberFormat="1" applyFont="1" applyBorder="1" applyAlignment="1">
      <alignment horizontal="right" wrapText="1"/>
    </xf>
    <xf numFmtId="168" fontId="22" fillId="0" borderId="18" xfId="14" applyNumberFormat="1" applyFont="1" applyBorder="1" applyAlignment="1">
      <alignment horizontal="right" vertical="center" wrapText="1"/>
    </xf>
    <xf numFmtId="0" fontId="11" fillId="0" borderId="0" xfId="0" applyFont="1" applyAlignment="1">
      <alignment horizontal="right"/>
    </xf>
    <xf numFmtId="0" fontId="11" fillId="0" borderId="0" xfId="0" applyFont="1" applyAlignment="1">
      <alignment horizontal="right" vertical="center" wrapText="1"/>
    </xf>
    <xf numFmtId="0" fontId="19" fillId="0" borderId="0" xfId="1" applyFont="1" applyAlignment="1">
      <alignment horizontal="left" vertical="center" wrapText="1"/>
    </xf>
    <xf numFmtId="168" fontId="19" fillId="0" borderId="29" xfId="3" applyNumberFormat="1" applyFont="1" applyBorder="1" applyAlignment="1">
      <alignment horizontal="right" wrapText="1"/>
    </xf>
    <xf numFmtId="168" fontId="17" fillId="0" borderId="29" xfId="14" applyNumberFormat="1" applyFont="1" applyFill="1" applyBorder="1" applyAlignment="1">
      <alignment horizontal="right" wrapText="1"/>
    </xf>
    <xf numFmtId="168" fontId="19" fillId="0" borderId="29" xfId="14" applyNumberFormat="1" applyFont="1" applyFill="1" applyBorder="1" applyAlignment="1">
      <alignment horizontal="right" wrapText="1"/>
    </xf>
    <xf numFmtId="0" fontId="13" fillId="0" borderId="0" xfId="0" applyFont="1"/>
    <xf numFmtId="0" fontId="17" fillId="3" borderId="0" xfId="3" applyFont="1" applyFill="1" applyAlignment="1">
      <alignment vertical="center"/>
    </xf>
    <xf numFmtId="0" fontId="11" fillId="3" borderId="0" xfId="3" applyFont="1" applyFill="1"/>
    <xf numFmtId="0" fontId="34" fillId="3" borderId="12" xfId="3" applyFont="1" applyFill="1" applyBorder="1" applyAlignment="1">
      <alignment horizontal="center" vertical="center" wrapText="1"/>
    </xf>
    <xf numFmtId="0" fontId="17" fillId="3" borderId="0" xfId="3" applyFont="1" applyFill="1" applyBorder="1" applyAlignment="1">
      <alignment vertical="center" wrapText="1"/>
    </xf>
    <xf numFmtId="168" fontId="22" fillId="0" borderId="18" xfId="3" applyNumberFormat="1" applyFont="1" applyBorder="1" applyAlignment="1">
      <alignment horizontal="right" wrapText="1"/>
    </xf>
    <xf numFmtId="0" fontId="11" fillId="0" borderId="0" xfId="3" applyFont="1" applyAlignment="1">
      <alignment horizontal="right" vertical="center" wrapText="1"/>
    </xf>
    <xf numFmtId="0" fontId="18" fillId="0" borderId="0" xfId="3" applyFont="1" applyAlignment="1">
      <alignment horizontal="right"/>
    </xf>
    <xf numFmtId="0" fontId="11" fillId="0" borderId="0" xfId="3" applyFont="1" applyAlignment="1">
      <alignment horizontal="right"/>
    </xf>
    <xf numFmtId="0" fontId="34" fillId="3" borderId="13" xfId="3" applyFont="1" applyFill="1" applyBorder="1" applyAlignment="1">
      <alignment horizontal="center" vertical="center" wrapText="1"/>
    </xf>
    <xf numFmtId="168" fontId="11" fillId="0" borderId="30" xfId="3" applyNumberFormat="1" applyFont="1" applyFill="1" applyBorder="1" applyAlignment="1">
      <alignment horizontal="right" wrapText="1"/>
    </xf>
    <xf numFmtId="168" fontId="11" fillId="0" borderId="31" xfId="3" applyNumberFormat="1" applyFont="1" applyFill="1" applyBorder="1" applyAlignment="1">
      <alignment horizontal="right" wrapText="1"/>
    </xf>
    <xf numFmtId="0" fontId="17" fillId="5" borderId="0" xfId="1" applyFont="1" applyFill="1" applyBorder="1" applyAlignment="1">
      <alignment vertical="center"/>
    </xf>
    <xf numFmtId="0" fontId="34" fillId="5" borderId="26" xfId="1" applyFont="1" applyFill="1" applyBorder="1" applyAlignment="1">
      <alignment horizontal="center" vertical="center" wrapText="1"/>
    </xf>
    <xf numFmtId="0" fontId="34" fillId="3" borderId="10" xfId="1" applyFont="1" applyFill="1" applyBorder="1" applyAlignment="1">
      <alignment horizontal="center" vertical="center" wrapText="1"/>
    </xf>
    <xf numFmtId="0" fontId="34" fillId="3" borderId="0" xfId="1" applyFont="1" applyFill="1" applyBorder="1" applyAlignment="1">
      <alignment horizontal="center" vertical="center" wrapText="1"/>
    </xf>
    <xf numFmtId="0" fontId="34" fillId="3" borderId="7" xfId="1" applyFont="1" applyFill="1" applyBorder="1" applyAlignment="1">
      <alignment horizontal="center" vertical="center" wrapText="1"/>
    </xf>
    <xf numFmtId="0" fontId="34" fillId="3" borderId="11" xfId="1" applyFont="1" applyFill="1" applyBorder="1" applyAlignment="1">
      <alignment horizontal="center"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34" fillId="3" borderId="15" xfId="0" applyFont="1" applyFill="1" applyBorder="1" applyAlignment="1">
      <alignment horizontal="center" vertical="center"/>
    </xf>
    <xf numFmtId="0" fontId="34" fillId="3" borderId="9" xfId="1" applyFont="1" applyFill="1" applyBorder="1" applyAlignment="1">
      <alignment horizontal="center" vertical="center" wrapText="1"/>
    </xf>
    <xf numFmtId="0" fontId="34" fillId="3" borderId="14" xfId="0" applyFont="1" applyFill="1" applyBorder="1" applyAlignment="1">
      <alignment horizontal="center" vertical="center"/>
    </xf>
    <xf numFmtId="0" fontId="34" fillId="3" borderId="0" xfId="0" applyFont="1" applyFill="1" applyBorder="1" applyAlignment="1">
      <alignment horizontal="center" vertical="center"/>
    </xf>
    <xf numFmtId="0" fontId="34" fillId="3" borderId="10" xfId="1" applyFont="1" applyFill="1" applyBorder="1" applyAlignment="1">
      <alignment horizontal="center" vertical="center"/>
    </xf>
    <xf numFmtId="0" fontId="34" fillId="3" borderId="0" xfId="1" applyNumberFormat="1" applyFont="1" applyFill="1" applyBorder="1" applyAlignment="1">
      <alignment horizontal="center" vertical="center" wrapText="1"/>
    </xf>
    <xf numFmtId="0" fontId="34" fillId="3" borderId="0" xfId="1" applyFont="1" applyFill="1" applyBorder="1" applyAlignment="1">
      <alignment horizontal="center" vertical="center"/>
    </xf>
    <xf numFmtId="0" fontId="34" fillId="5" borderId="26" xfId="1" applyFont="1" applyFill="1" applyBorder="1" applyAlignment="1">
      <alignment horizontal="center" vertical="center" wrapText="1"/>
    </xf>
    <xf numFmtId="0" fontId="34" fillId="3" borderId="25" xfId="1" applyFont="1" applyFill="1" applyBorder="1" applyAlignment="1">
      <alignment horizontal="center" vertical="center" wrapText="1"/>
    </xf>
    <xf numFmtId="0" fontId="19" fillId="3" borderId="0" xfId="1" applyFont="1" applyFill="1" applyBorder="1" applyAlignment="1">
      <alignment horizontal="left" vertical="center" wrapText="1"/>
    </xf>
    <xf numFmtId="0" fontId="34" fillId="3" borderId="7" xfId="5" applyFont="1" applyFill="1" applyBorder="1" applyAlignment="1">
      <alignment horizontal="center" vertical="center" wrapText="1"/>
    </xf>
    <xf numFmtId="0" fontId="34" fillId="3" borderId="10" xfId="5" applyFont="1" applyFill="1" applyBorder="1" applyAlignment="1">
      <alignment horizontal="center" vertical="center" wrapText="1"/>
    </xf>
    <xf numFmtId="0" fontId="34" fillId="4" borderId="9" xfId="5" applyFont="1" applyFill="1" applyBorder="1" applyAlignment="1">
      <alignment horizontal="center" vertical="center" wrapText="1"/>
    </xf>
    <xf numFmtId="0" fontId="34" fillId="4" borderId="10" xfId="5" applyFont="1" applyFill="1" applyBorder="1" applyAlignment="1">
      <alignment horizontal="center" vertical="center" wrapText="1"/>
    </xf>
    <xf numFmtId="0" fontId="34" fillId="4" borderId="11" xfId="5" applyFont="1" applyFill="1" applyBorder="1" applyAlignment="1">
      <alignment horizontal="center" vertical="center" wrapText="1"/>
    </xf>
    <xf numFmtId="0" fontId="34" fillId="4" borderId="6" xfId="5" applyFont="1" applyFill="1" applyBorder="1" applyAlignment="1">
      <alignment horizontal="center" vertical="center" wrapText="1"/>
    </xf>
    <xf numFmtId="0" fontId="34" fillId="4" borderId="7" xfId="5" applyFont="1" applyFill="1" applyBorder="1" applyAlignment="1">
      <alignment horizontal="center" vertical="center" wrapText="1"/>
    </xf>
    <xf numFmtId="0" fontId="34" fillId="4" borderId="8" xfId="5" applyFont="1" applyFill="1" applyBorder="1" applyAlignment="1">
      <alignment horizontal="center" vertical="center" wrapText="1"/>
    </xf>
    <xf numFmtId="0" fontId="34" fillId="3" borderId="25" xfId="1" applyFont="1" applyFill="1" applyBorder="1" applyAlignment="1">
      <alignment horizontal="center" vertical="center"/>
    </xf>
    <xf numFmtId="0" fontId="34" fillId="3" borderId="26" xfId="1" applyFont="1" applyFill="1" applyBorder="1" applyAlignment="1">
      <alignment horizontal="center" vertical="center"/>
    </xf>
  </cellXfs>
  <cellStyles count="22">
    <cellStyle name="%" xfId="1"/>
    <cellStyle name="% 2" xfId="2"/>
    <cellStyle name="% 2 2" xfId="3"/>
    <cellStyle name="% 2 3" xfId="4"/>
    <cellStyle name="% 4" xfId="5"/>
    <cellStyle name="CABECALHO" xfId="6"/>
    <cellStyle name="DADOS" xfId="7"/>
    <cellStyle name="Hyperlink" xfId="8" builtinId="8"/>
    <cellStyle name="LineBottom2" xfId="9"/>
    <cellStyle name="LineBottom3" xfId="10"/>
    <cellStyle name="Millares_pirámides" xfId="11"/>
    <cellStyle name="Normal" xfId="0" builtinId="0"/>
    <cellStyle name="Normal_Cap1" xfId="12"/>
    <cellStyle name="NUMLINHA" xfId="13"/>
    <cellStyle name="Percent" xfId="14" builtinId="5"/>
    <cellStyle name="Percent 2" xfId="15"/>
    <cellStyle name="QDTITULO" xfId="16"/>
    <cellStyle name="Standard_WBBasis" xfId="17"/>
    <cellStyle name="tit de conc" xfId="18"/>
    <cellStyle name="TITCOLUNA" xfId="19"/>
    <cellStyle name="titulos d a coluna" xfId="20"/>
    <cellStyle name="WithoutLine" xfId="2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FFFF"/>
      <rgbColor rgb="00FFFFFF"/>
      <rgbColor rgb="00FFFFFF"/>
      <rgbColor rgb="00FFFFFF"/>
      <rgbColor rgb="00B3953E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80808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B5B1BD"/>
      <rgbColor rgb="00FFFFFF"/>
      <rgbColor rgb="00827191"/>
      <rgbColor rgb="00FFCC99"/>
      <rgbColor rgb="00FFFFFF"/>
      <rgbColor rgb="00FFFFFF"/>
      <rgbColor rgb="00FFFFFF"/>
      <rgbColor rgb="00DDC052"/>
      <rgbColor rgb="00FFFFFF"/>
      <rgbColor rgb="00FFFFFF"/>
      <rgbColor rgb="00FFFFFF"/>
      <rgbColor rgb="00969696"/>
      <rgbColor rgb="00FFFFFF"/>
      <rgbColor rgb="00FFFFFF"/>
      <rgbColor rgb="00FFFFFF"/>
      <rgbColor rgb="00FFFFFF"/>
      <rgbColor rgb="00FFFFFF"/>
      <rgbColor rgb="00FFFFFF"/>
      <rgbColor rgb="00FFFFFF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Tema B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52670"/>
      </a:accent1>
      <a:accent2>
        <a:srgbClr val="0078AD"/>
      </a:accent2>
      <a:accent3>
        <a:srgbClr val="8A8F05"/>
      </a:accent3>
      <a:accent4>
        <a:srgbClr val="B52670"/>
      </a:accent4>
      <a:accent5>
        <a:srgbClr val="0078AD"/>
      </a:accent5>
      <a:accent6>
        <a:srgbClr val="8A8F05"/>
      </a:accent6>
      <a:hlink>
        <a:srgbClr val="B52670"/>
      </a:hlink>
      <a:folHlink>
        <a:srgbClr val="B5267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B116"/>
  <sheetViews>
    <sheetView showGridLines="0" tabSelected="1" zoomScaleNormal="100" workbookViewId="0">
      <selection activeCell="A2" sqref="A2"/>
    </sheetView>
  </sheetViews>
  <sheetFormatPr defaultRowHeight="12.75"/>
  <cols>
    <col min="1" max="16384" width="9.140625" style="15"/>
  </cols>
  <sheetData>
    <row r="2" spans="1:2" s="16" customFormat="1" ht="13.15" customHeight="1">
      <c r="A2" s="212" t="s">
        <v>688</v>
      </c>
    </row>
    <row r="3" spans="1:2" s="16" customFormat="1" ht="13.15" customHeight="1">
      <c r="A3" s="212"/>
    </row>
    <row r="4" spans="1:2" s="18" customFormat="1">
      <c r="A4" s="17" t="s">
        <v>114</v>
      </c>
    </row>
    <row r="5" spans="1:2">
      <c r="B5" s="15" t="s">
        <v>425</v>
      </c>
    </row>
    <row r="6" spans="1:2" s="16" customFormat="1" ht="13.15" customHeight="1">
      <c r="A6" s="212"/>
      <c r="B6" s="15" t="s">
        <v>426</v>
      </c>
    </row>
    <row r="7" spans="1:2" s="109" customFormat="1">
      <c r="A7" s="43"/>
      <c r="B7" s="15" t="s">
        <v>427</v>
      </c>
    </row>
    <row r="8" spans="1:2" s="109" customFormat="1">
      <c r="A8" s="108"/>
      <c r="B8" s="15" t="s">
        <v>428</v>
      </c>
    </row>
    <row r="9" spans="1:2" s="109" customFormat="1">
      <c r="A9" s="108"/>
      <c r="B9" s="15" t="s">
        <v>429</v>
      </c>
    </row>
    <row r="10" spans="1:2" s="109" customFormat="1">
      <c r="A10" s="108"/>
      <c r="B10" s="299" t="s">
        <v>442</v>
      </c>
    </row>
    <row r="11" spans="1:2" s="109" customFormat="1">
      <c r="A11" s="108"/>
      <c r="B11" s="15" t="s">
        <v>430</v>
      </c>
    </row>
    <row r="12" spans="1:2" s="109" customFormat="1">
      <c r="A12" s="108"/>
      <c r="B12" s="15" t="s">
        <v>431</v>
      </c>
    </row>
    <row r="13" spans="1:2" s="109" customFormat="1">
      <c r="A13" s="108"/>
      <c r="B13" s="15" t="s">
        <v>432</v>
      </c>
    </row>
    <row r="14" spans="1:2" s="109" customFormat="1">
      <c r="A14" s="108"/>
      <c r="B14" s="15" t="s">
        <v>433</v>
      </c>
    </row>
    <row r="15" spans="1:2" s="109" customFormat="1">
      <c r="A15" s="108"/>
      <c r="B15" s="15" t="s">
        <v>434</v>
      </c>
    </row>
    <row r="16" spans="1:2" s="109" customFormat="1">
      <c r="A16" s="108"/>
      <c r="B16" s="15" t="s">
        <v>435</v>
      </c>
    </row>
    <row r="17" spans="1:2" s="109" customFormat="1">
      <c r="A17" s="108"/>
      <c r="B17" s="15" t="s">
        <v>436</v>
      </c>
    </row>
    <row r="18" spans="1:2" s="109" customFormat="1">
      <c r="A18" s="108"/>
      <c r="B18" s="15" t="s">
        <v>437</v>
      </c>
    </row>
    <row r="19" spans="1:2" s="109" customFormat="1">
      <c r="A19" s="108"/>
      <c r="B19" s="15" t="s">
        <v>438</v>
      </c>
    </row>
    <row r="20" spans="1:2" s="18" customFormat="1">
      <c r="A20" s="19"/>
      <c r="B20" s="15" t="s">
        <v>439</v>
      </c>
    </row>
    <row r="21" spans="1:2" s="18" customFormat="1">
      <c r="A21" s="17"/>
      <c r="B21" s="15" t="s">
        <v>440</v>
      </c>
    </row>
    <row r="22" spans="1:2" s="43" customFormat="1">
      <c r="B22" s="15" t="s">
        <v>441</v>
      </c>
    </row>
    <row r="23" spans="1:2" s="43" customFormat="1" ht="4.9000000000000004" customHeight="1">
      <c r="B23" s="15"/>
    </row>
    <row r="24" spans="1:2" s="43" customFormat="1">
      <c r="A24" s="17" t="s">
        <v>115</v>
      </c>
      <c r="B24" s="15"/>
    </row>
    <row r="25" spans="1:2" s="43" customFormat="1">
      <c r="B25" s="15" t="s">
        <v>507</v>
      </c>
    </row>
    <row r="26" spans="1:2" s="43" customFormat="1">
      <c r="B26" s="15" t="s">
        <v>508</v>
      </c>
    </row>
    <row r="27" spans="1:2" s="43" customFormat="1">
      <c r="B27" s="15" t="s">
        <v>509</v>
      </c>
    </row>
    <row r="28" spans="1:2" s="43" customFormat="1">
      <c r="B28" s="15" t="s">
        <v>510</v>
      </c>
    </row>
    <row r="29" spans="1:2" s="43" customFormat="1">
      <c r="B29" s="15" t="s">
        <v>511</v>
      </c>
    </row>
    <row r="30" spans="1:2" s="18" customFormat="1">
      <c r="A30" s="17"/>
      <c r="B30" s="15" t="s">
        <v>512</v>
      </c>
    </row>
    <row r="31" spans="1:2" s="43" customFormat="1">
      <c r="B31" s="15" t="s">
        <v>513</v>
      </c>
    </row>
    <row r="32" spans="1:2" s="43" customFormat="1">
      <c r="B32" s="15" t="s">
        <v>514</v>
      </c>
    </row>
    <row r="33" spans="1:2" s="43" customFormat="1">
      <c r="B33" s="15" t="s">
        <v>515</v>
      </c>
    </row>
    <row r="34" spans="1:2" s="43" customFormat="1">
      <c r="B34" s="15" t="s">
        <v>516</v>
      </c>
    </row>
    <row r="35" spans="1:2" s="43" customFormat="1" ht="4.9000000000000004" customHeight="1">
      <c r="B35" s="15"/>
    </row>
    <row r="36" spans="1:2" s="43" customFormat="1">
      <c r="A36" s="17" t="s">
        <v>116</v>
      </c>
      <c r="B36" s="15"/>
    </row>
    <row r="37" spans="1:2" s="43" customFormat="1">
      <c r="B37" s="15" t="s">
        <v>492</v>
      </c>
    </row>
    <row r="38" spans="1:2" s="43" customFormat="1">
      <c r="B38" s="15" t="s">
        <v>493</v>
      </c>
    </row>
    <row r="39" spans="1:2" s="43" customFormat="1">
      <c r="B39" s="15" t="s">
        <v>494</v>
      </c>
    </row>
    <row r="40" spans="1:2" s="43" customFormat="1">
      <c r="B40" s="15" t="s">
        <v>495</v>
      </c>
    </row>
    <row r="41" spans="1:2" s="18" customFormat="1">
      <c r="A41" s="17"/>
      <c r="B41" s="15" t="s">
        <v>496</v>
      </c>
    </row>
    <row r="42" spans="1:2" s="18" customFormat="1">
      <c r="A42" s="17"/>
      <c r="B42" s="15" t="s">
        <v>497</v>
      </c>
    </row>
    <row r="43" spans="1:2" s="43" customFormat="1">
      <c r="B43" s="15" t="s">
        <v>498</v>
      </c>
    </row>
    <row r="44" spans="1:2" s="43" customFormat="1">
      <c r="B44" s="15" t="s">
        <v>506</v>
      </c>
    </row>
    <row r="45" spans="1:2" s="43" customFormat="1">
      <c r="B45" s="15" t="s">
        <v>499</v>
      </c>
    </row>
    <row r="46" spans="1:2" s="43" customFormat="1">
      <c r="B46" s="15" t="s">
        <v>500</v>
      </c>
    </row>
    <row r="47" spans="1:2" s="43" customFormat="1">
      <c r="B47" s="15" t="s">
        <v>501</v>
      </c>
    </row>
    <row r="48" spans="1:2" s="43" customFormat="1">
      <c r="B48" s="15" t="s">
        <v>502</v>
      </c>
    </row>
    <row r="49" spans="1:2" s="43" customFormat="1">
      <c r="B49" s="15" t="s">
        <v>503</v>
      </c>
    </row>
    <row r="50" spans="1:2" s="43" customFormat="1">
      <c r="B50" s="15" t="s">
        <v>504</v>
      </c>
    </row>
    <row r="51" spans="1:2" s="43" customFormat="1">
      <c r="B51" s="15" t="s">
        <v>505</v>
      </c>
    </row>
    <row r="52" spans="1:2" s="43" customFormat="1" ht="4.9000000000000004" customHeight="1">
      <c r="B52" s="15"/>
    </row>
    <row r="53" spans="1:2" s="43" customFormat="1">
      <c r="A53" s="17" t="s">
        <v>13</v>
      </c>
      <c r="B53" s="15"/>
    </row>
    <row r="54" spans="1:2" s="43" customFormat="1">
      <c r="B54" s="15" t="s">
        <v>517</v>
      </c>
    </row>
    <row r="55" spans="1:2" s="43" customFormat="1">
      <c r="B55" s="15" t="s">
        <v>518</v>
      </c>
    </row>
    <row r="56" spans="1:2" s="43" customFormat="1">
      <c r="B56" s="15" t="s">
        <v>519</v>
      </c>
    </row>
    <row r="57" spans="1:2" s="43" customFormat="1">
      <c r="B57" s="15" t="s">
        <v>520</v>
      </c>
    </row>
    <row r="58" spans="1:2" s="43" customFormat="1">
      <c r="B58" s="15" t="s">
        <v>521</v>
      </c>
    </row>
    <row r="59" spans="1:2" s="18" customFormat="1">
      <c r="A59" s="19"/>
      <c r="B59" s="15" t="s">
        <v>522</v>
      </c>
    </row>
    <row r="60" spans="1:2" s="18" customFormat="1">
      <c r="A60" s="17"/>
      <c r="B60" s="15" t="s">
        <v>523</v>
      </c>
    </row>
    <row r="61" spans="1:2" s="43" customFormat="1">
      <c r="B61" s="15" t="s">
        <v>524</v>
      </c>
    </row>
    <row r="62" spans="1:2" s="43" customFormat="1">
      <c r="B62" s="15" t="s">
        <v>525</v>
      </c>
    </row>
    <row r="63" spans="1:2" s="43" customFormat="1">
      <c r="B63" s="15" t="s">
        <v>526</v>
      </c>
    </row>
    <row r="64" spans="1:2" s="43" customFormat="1">
      <c r="B64" s="15" t="s">
        <v>527</v>
      </c>
    </row>
    <row r="65" spans="1:2" s="43" customFormat="1">
      <c r="B65" s="15" t="s">
        <v>528</v>
      </c>
    </row>
    <row r="66" spans="1:2" s="43" customFormat="1">
      <c r="B66" s="15" t="s">
        <v>529</v>
      </c>
    </row>
    <row r="67" spans="1:2" s="43" customFormat="1">
      <c r="B67" s="15" t="s">
        <v>530</v>
      </c>
    </row>
    <row r="68" spans="1:2" s="43" customFormat="1">
      <c r="B68" s="15" t="s">
        <v>531</v>
      </c>
    </row>
    <row r="69" spans="1:2" s="43" customFormat="1" ht="4.9000000000000004" customHeight="1">
      <c r="B69" s="15"/>
    </row>
    <row r="70" spans="1:2" s="43" customFormat="1">
      <c r="A70" s="17" t="s">
        <v>117</v>
      </c>
      <c r="B70" s="15"/>
    </row>
    <row r="71" spans="1:2" s="43" customFormat="1">
      <c r="B71" s="15" t="s">
        <v>532</v>
      </c>
    </row>
    <row r="72" spans="1:2" s="43" customFormat="1">
      <c r="B72" s="15" t="s">
        <v>533</v>
      </c>
    </row>
    <row r="73" spans="1:2" s="14" customFormat="1">
      <c r="A73" s="13"/>
      <c r="B73" s="15" t="s">
        <v>534</v>
      </c>
    </row>
    <row r="74" spans="1:2" s="18" customFormat="1">
      <c r="A74" s="17"/>
      <c r="B74" s="15" t="s">
        <v>535</v>
      </c>
    </row>
    <row r="75" spans="1:2" s="43" customFormat="1">
      <c r="B75" s="15" t="s">
        <v>536</v>
      </c>
    </row>
    <row r="76" spans="1:2" s="43" customFormat="1">
      <c r="B76" s="15" t="s">
        <v>537</v>
      </c>
    </row>
    <row r="77" spans="1:2" s="43" customFormat="1">
      <c r="B77" s="15" t="s">
        <v>538</v>
      </c>
    </row>
    <row r="78" spans="1:2" s="43" customFormat="1">
      <c r="B78" s="15" t="s">
        <v>539</v>
      </c>
    </row>
    <row r="79" spans="1:2" s="43" customFormat="1">
      <c r="B79" s="15" t="s">
        <v>540</v>
      </c>
    </row>
    <row r="80" spans="1:2" s="43" customFormat="1">
      <c r="B80" s="15" t="s">
        <v>541</v>
      </c>
    </row>
    <row r="81" spans="1:2" s="43" customFormat="1">
      <c r="B81" s="15" t="s">
        <v>542</v>
      </c>
    </row>
    <row r="82" spans="1:2" s="43" customFormat="1">
      <c r="B82" s="15" t="s">
        <v>543</v>
      </c>
    </row>
    <row r="83" spans="1:2" s="43" customFormat="1">
      <c r="B83" s="15" t="s">
        <v>544</v>
      </c>
    </row>
    <row r="84" spans="1:2" s="43" customFormat="1">
      <c r="B84" s="15" t="s">
        <v>545</v>
      </c>
    </row>
    <row r="85" spans="1:2" s="16" customFormat="1">
      <c r="A85" s="17"/>
      <c r="B85" s="15" t="s">
        <v>546</v>
      </c>
    </row>
    <row r="86" spans="1:2" s="43" customFormat="1" ht="13.15" customHeight="1">
      <c r="B86" s="15" t="s">
        <v>547</v>
      </c>
    </row>
    <row r="87" spans="1:2" s="43" customFormat="1" ht="13.15" customHeight="1">
      <c r="B87" s="15" t="s">
        <v>548</v>
      </c>
    </row>
    <row r="88" spans="1:2" s="43" customFormat="1" ht="13.15" customHeight="1">
      <c r="B88" s="15" t="s">
        <v>549</v>
      </c>
    </row>
    <row r="89" spans="1:2" s="43" customFormat="1" ht="4.9000000000000004" customHeight="1">
      <c r="B89" s="15"/>
    </row>
    <row r="90" spans="1:2" s="43" customFormat="1" ht="13.15" customHeight="1">
      <c r="A90" s="17" t="s">
        <v>121</v>
      </c>
      <c r="B90" s="15"/>
    </row>
    <row r="91" spans="1:2">
      <c r="B91" s="15" t="s">
        <v>550</v>
      </c>
    </row>
    <row r="92" spans="1:2">
      <c r="B92" s="15" t="s">
        <v>551</v>
      </c>
    </row>
    <row r="93" spans="1:2">
      <c r="B93" s="15" t="s">
        <v>552</v>
      </c>
    </row>
    <row r="94" spans="1:2">
      <c r="B94" s="15" t="s">
        <v>553</v>
      </c>
    </row>
    <row r="95" spans="1:2">
      <c r="B95" s="15" t="s">
        <v>554</v>
      </c>
    </row>
    <row r="96" spans="1:2">
      <c r="B96" s="15" t="s">
        <v>555</v>
      </c>
    </row>
    <row r="97" spans="1:2">
      <c r="B97" s="15" t="s">
        <v>556</v>
      </c>
    </row>
    <row r="98" spans="1:2">
      <c r="B98" s="15" t="s">
        <v>557</v>
      </c>
    </row>
    <row r="99" spans="1:2">
      <c r="B99" s="15" t="s">
        <v>558</v>
      </c>
    </row>
    <row r="100" spans="1:2">
      <c r="B100" s="15" t="s">
        <v>559</v>
      </c>
    </row>
    <row r="101" spans="1:2">
      <c r="B101" s="15" t="s">
        <v>560</v>
      </c>
    </row>
    <row r="102" spans="1:2">
      <c r="B102" s="15" t="s">
        <v>561</v>
      </c>
    </row>
    <row r="103" spans="1:2">
      <c r="B103" s="15" t="s">
        <v>562</v>
      </c>
    </row>
    <row r="104" spans="1:2">
      <c r="B104" s="15" t="s">
        <v>563</v>
      </c>
    </row>
    <row r="105" spans="1:2">
      <c r="B105" s="15" t="s">
        <v>564</v>
      </c>
    </row>
    <row r="106" spans="1:2" ht="4.9000000000000004" customHeight="1"/>
    <row r="107" spans="1:2">
      <c r="A107" s="17" t="s">
        <v>118</v>
      </c>
    </row>
    <row r="108" spans="1:2">
      <c r="B108" s="15" t="s">
        <v>565</v>
      </c>
    </row>
    <row r="109" spans="1:2">
      <c r="B109" s="15" t="s">
        <v>566</v>
      </c>
    </row>
    <row r="110" spans="1:2">
      <c r="B110" s="15" t="s">
        <v>567</v>
      </c>
    </row>
    <row r="111" spans="1:2">
      <c r="B111" s="15" t="s">
        <v>568</v>
      </c>
    </row>
    <row r="112" spans="1:2">
      <c r="B112" s="15" t="s">
        <v>569</v>
      </c>
    </row>
    <row r="113" spans="2:2">
      <c r="B113" s="15" t="s">
        <v>571</v>
      </c>
    </row>
    <row r="114" spans="2:2">
      <c r="B114" s="15" t="s">
        <v>573</v>
      </c>
    </row>
    <row r="115" spans="2:2">
      <c r="B115" s="15" t="s">
        <v>575</v>
      </c>
    </row>
    <row r="116" spans="2:2">
      <c r="B116" s="15" t="s">
        <v>577</v>
      </c>
    </row>
  </sheetData>
  <hyperlinks>
    <hyperlink ref="B6" location="q_002!B2" display="002 - Distribuição percentual da população residente segundo o grupo etário, em 31/12/2013 por NUTS II"/>
    <hyperlink ref="B7" location="q_003!B2" display="003 - Taxas de crescimento efetivo, natural e migratório por NUTS II, 2016"/>
    <hyperlink ref="B8" location="q_004!B2" display="004 - Taxa bruta de natalidade por NUTS II, 2014"/>
    <hyperlink ref="B9" location="q_005!B2" display="005 - Nados-vivos fora do casamento por NUTS II, 2014"/>
    <hyperlink ref="B10" location="q_006!B2" display="006 - Idade média da mãe ao nascimento do/a primeiro/a filho/a por NUTS II, 2014"/>
    <hyperlink ref="B11" location="q_007!B2" display="007 - Taxa de fecundidade geral por NUTS II, 2014"/>
    <hyperlink ref="B12" location="q_008!B2" display="008 - Taxa de fecundidade na adolescência por NUTS II, 2013"/>
    <hyperlink ref="B13" location="q_009!B2" display="009 - Índice sintético de fecundidade por NUTS II, 2014"/>
    <hyperlink ref="B14" location="q_010!B2" display="010 - Taxa bruta de mortalidade por NUTS II, 2014"/>
    <hyperlink ref="B15" location="q_011!B2" display="011 - Índice de dependência de idosas/os por NUTS II, 2014"/>
    <hyperlink ref="B16" location="q_012!B2" display="012 - Índice de envelhecimento por NUTS II, 2014"/>
    <hyperlink ref="B17" location="q_013!B2" display="013 - Taxa bruta de nupcialidade por NUTS II, 2014"/>
    <hyperlink ref="B18" location="q_014!B2" display="014 - Distribuição percentual de casamentos celebrados e dissolvidos por morte por NUTS II, 2014"/>
    <hyperlink ref="B19" location="q_015!B2" display="015 - Idade média do homem e da mulher ao primeiro casamento por NUTS II, 2014"/>
    <hyperlink ref="B20" location="q_016!B2" display="016 - Nacionalidades mais representativas da população estrangeira com estatuto de residente, Portugal, 2014"/>
    <hyperlink ref="B21" location="q_017!B2" display="017 - Nacionalidades mais representativas da população estrangeira a quem foi concedido título de residência, Portugal, 2015"/>
    <hyperlink ref="B22" location="q_018!B2" display="018 - População estrangeira a quem foi concedido título de residência por 1 000 habitantes, NUTS II, 2014"/>
    <hyperlink ref="B25" location="q_019!B2" display="019 - Alunas/os matriculadas/os segundo o nível de ensino ministrado por NUTS II, ano letivo 2013/2014"/>
    <hyperlink ref="B26" location="q_020!B2" display="020 - Educação pré-escolar - alunas/os matriculadas/os segundo a natureza institucional do estabelecimento por NUTS II, ano letivo 2013/2014"/>
    <hyperlink ref="B27" location="q_021!B2" display="021 - Ensino básico - alunas/os matriculadas/os segundo o nível de ensino ministrado e a natureza institucional do estabelecimento, Portugal, ano letivo 2013/2014"/>
    <hyperlink ref="B28" location="q_022!B2" display="022 - Ensino secundário - alunas/os matriculadas/os segundo a natureza institucional do estabelecimento por NUTS II, ano letivo 2013/2014"/>
    <hyperlink ref="B29" location="q_023!B2" display="023 - Ensino superior - alunas/os inscritas/os segundo a natureza institucional do estabelecimento por NUTS II, ano letivo 2014/2015"/>
    <hyperlink ref="B30" location="q_024!B2" display="024 - Áreas de estudo mais representativas das/os alunas/os inscritas/os no ensino superior, Portugal, ano letivo 2014/2015"/>
    <hyperlink ref="B31" location="q_025!B2" display="025 - Proporção de mulheres no ensino superior por NUTS II - alunas/os inscritas/os - ano letivo 2014/2015"/>
    <hyperlink ref="B32" location="q_026!B2" display="026 - Taxas de escolarização segundo o nível de ensino por NUTS II, ano letivo 2013/2014"/>
    <hyperlink ref="B33" location="q_027!B2" display="027 - Taxa de retenção e desistência no ensino básico por NUTS II, ano letivo 2013/2014"/>
    <hyperlink ref="B34" location="q_028!B2" display="028 - Taxa de transição/conclusão no ensino secundário por NUTS II, ano letivo 2013/2014"/>
    <hyperlink ref="B37" location="q_029!B2" display="029 - Cinema - recintos utilizados por NUTS II, 2014"/>
    <hyperlink ref="B38" location="q_030!B2" display="030 - Taxa de ocupação das salas de cinema por NUTS II, 2014"/>
    <hyperlink ref="B39" location="q_031!B2" display="031 - Espetadores/as de cinema por NUTS II, 2014"/>
    <hyperlink ref="B40" location="q_032!B2" display="032 - Sessões e espetadores/as de espetáculos ao vivo por NUTS II, 2014"/>
    <hyperlink ref="B41" location="q_033!B2" display="033 - Espetadores/as de espetáculos ao vivo por habitante por NUTS II, 2014"/>
    <hyperlink ref="B42" location="q_034!B2" display="034 - Valor médio dos bilhetes de espetáculos ao vivo vendidos por NUTS II, 2014"/>
    <hyperlink ref="B43" location="q_035!B2" display="035 - Publicações periódicas e número de edições por NUTS II, 2014"/>
    <hyperlink ref="B44" location="q_036!B2" display="036 - Proporção de jornais vendidos no total das publicações periódicas por NUTS II, 2014"/>
    <hyperlink ref="B45" location="q_037!B2" display="037 - Publicações periódicas segundo a periodicidade, Portugal, 2014"/>
    <hyperlink ref="B46" location="q_038!B2" display="038 - Número de museus, jardins zoológicos, jardins botânicos e aquários e galerias de arte e outros espaços de exposições temporárias por NUTS II, 2015"/>
    <hyperlink ref="B47" location="q_039!B2" display="039 - Visitantes por museu por NUTS II, 2015"/>
    <hyperlink ref="B48" location="q_040!B2" display="040 - Obras expostas nas galerias de arte e outros espaços de exposições temporárias por NUTS II, 2015"/>
    <hyperlink ref="B49" location="q_041!B2" display="041 - Despesas das câmaras municipais em atividades culturais e criativas e em atividades e equipamentos desportivos por NUTS II, 2014"/>
    <hyperlink ref="B50" location="q_042!B2" display="042 - Praticantes inscritos/as nas federações desportivas segundo as principais modalidades, Portugal, 2014"/>
    <hyperlink ref="B51" location="q_043!B2" display="043 - Financiamento do Instituto Português do Desporto e Juventude às federações desportivas, por projetos, 2014"/>
    <hyperlink ref="B54" location="q_044!B2" display="044 - Enfermeiras/os e médicas/os por 1 000 habitantes por NUTS II, 2014"/>
    <hyperlink ref="B55" location="q_045!B2" display="045 - Farmácias e postos farmacêuticos móveis por 10 000 habitantes por NUTS II, 2014"/>
    <hyperlink ref="B56" location="q_046!B2" display="046 - Consultas nos hospitais por habitante por NUTS II, 2013"/>
    <hyperlink ref="B63" location="q_053!B2" display="053 - Hospitais oficiais e privados por NUTS II, 2013"/>
    <hyperlink ref="B57" location="q_047!B2" display="047 - Internamentos nos hospitais por 1 000 habitantes por NUTS II, 2013"/>
    <hyperlink ref="B58" location="q_048!B2" display="048 - Taxa de ocupação de camas nos hospitais por NUTS II, 2013"/>
    <hyperlink ref="B64" location="q_054!B2" display="054 - Consultas externas nos hospitais segundo a especialidade, Portugal, 2013"/>
    <hyperlink ref="B66" location="q_056!B2" display="056 - Médicas/os segundo o local de residência por NUTS II, 2014"/>
    <hyperlink ref="B65" location="q_055!B2" display="055 - Farmácias e postos farmacêuticos móveis por NUTS II, 2014"/>
    <hyperlink ref="B71" location="q_059!B2" display="059 - População ativa segundo o sexo por NUTS II, 2014"/>
    <hyperlink ref="B72" location="q_060!B2" display="060 - Distribuição percentual da população empregada segundo o grupo etário por NUTS II, 2014"/>
    <hyperlink ref="B73" location="q_061!B2" display="061 - Taxa de desemprego por NUTS II, 2014"/>
    <hyperlink ref="B74" location="q_062!B2" display="062 - Inativos/as por 100 empregados/as por NUTS II, 2014"/>
    <hyperlink ref="B75" location="q_063!B2" display="063 - Proporção de desempregados/as de longa duração por NUTS II, 2014"/>
    <hyperlink ref="B76" location="q_064!B2" display="064 - Empregados/as a tempo completo no total de empregados/as por NUTS II, 2014"/>
    <hyperlink ref="B77" location="q_065!B2" display="065 - Empregados/as por conta de outrem e por conta própria no total de empregados/as por NUTS II, 2014"/>
    <hyperlink ref="B78" location="q_066!B2" display="066 - Quadros superiores e especialistas no total de empregados/as por NUTS II, 2014"/>
    <hyperlink ref="B79" location="q_067!B2" display="067 - Empregados/as no setor terciário no total de empregados/as por NUTS II, 2014"/>
    <hyperlink ref="B80" location="q_068!B2" display="068 - Ganho médio mensal por NUTS II, 2013"/>
    <hyperlink ref="B81" location="q_069!B2" display="069 - Disparidade no ganho médio mensal por sexo por NUTS II, 2013"/>
    <hyperlink ref="B82" location="q_070!B2" display="070 - Duração média habitual do horário semanal por NUTS II, 2014"/>
    <hyperlink ref="B83" location="q_071!B2" display="071 - Distribuição percentual da população ativa segundo o grupo etário por NUTS II, 2014"/>
    <hyperlink ref="B84" location="q_072!B2" display="072 - Distribuição percentual da população ativa segundo o nível de escolaridade completo por NUTS II, 2014"/>
    <hyperlink ref="B85" location="q_073!B2" display="073 - População empregada segundo a profissão principal, Portugal, 2014"/>
    <hyperlink ref="B86" location="q_074!B2" display="074 - Distribuição percentual da população inativa segundo a categoria por NUTS II, 2014"/>
    <hyperlink ref="B87" location="q_075!B2" display="075 - Variação média anual do índice de custo do trabalho por NUTS II, 2014 (corrigido dos dias úteis)"/>
    <hyperlink ref="B88" location="q_076!B2" display="076 -  Instrumentos de regulamentação coletiva de trabalho, 2014"/>
    <hyperlink ref="B91" location="q_077!B2" display="077 - Número médio de dias de subsídio de desemprego segundo o sexo por NUTS II, 2014"/>
    <hyperlink ref="B92" location="q_078!B2" display="078 - Distribuição percentual dos/as beneficiários/as de subsídio de desemprego segundo o grupo etário por NUTS II, 2014"/>
    <hyperlink ref="B93" location="q_079!B2" display="079 - Valor médio de subsídios de desemprego por NUTS II, 2014"/>
    <hyperlink ref="B94" location="q_080!B2" display="080 - Beneficiários/as das principais prestações familiares da Segurança Social por NUTS II, 2014"/>
    <hyperlink ref="B95" location="q_081!B2" display="081 - Beneficiários/as das principais prestações familiares segundo o tipo de prestação, Portugal, 2014"/>
    <hyperlink ref="B96" location="q_082!B2" display="082 - Valor médio de subsídios de doença por NUTS II, 2014"/>
    <hyperlink ref="B97" location="q_083!B2" display="083 - Distribuição percentual dos/as beneficiários/as de subsídio por doença da Segurança Social segundo o sexo por NUTS II, 2014"/>
    <hyperlink ref="B98" location="q_084!B2" display="084 - Beneficiários/as de subsídio parental inicial da Segurança Social por NUTS II, 2014"/>
    <hyperlink ref="B99" location="q_085!B2" display="085 - Distribuição percentual dos/as beneficiários/as de subsídio parental inicial da Segurança Social segundo o sexo por NUTS II, 2014"/>
    <hyperlink ref="B100" location="q_086!B2" display="086 - Beneficiários/as do rendimento social de inserção segundo o sexo por NUTS II, 2014"/>
    <hyperlink ref="B101" location="q_087!B2" display="087 - Distribuição percentual dos/as beneficiários/as do rendimento social de inserção segundo o grupo etário por NUTS II, 2014"/>
    <hyperlink ref="B103" location="q_089!B2" display="089 - Prestações de proteção social segundo as principais funções, Portugal, 2013"/>
    <hyperlink ref="B102" location="q_088!B2" display="088 - Receitas de proteção social por natureza, Portugal, 2013"/>
    <hyperlink ref="B104" location="q_090!B2" display="090 - Despesas de proteção social por natureza, Portugal, 2013"/>
    <hyperlink ref="B105" location="q_091!B2" display="091 - Segurança Social - beneficiários/as segundo o tipo de prestação social, Portugal, 2014"/>
    <hyperlink ref="B108" location="q_092!B2" display="092 - Indicadores de pobreza monetária e desigualdade, Portugal, 2015 PO"/>
    <hyperlink ref="B109" location="q_093!B2" display="093 - Taxa de risco de pobreza após transferências sociais segundo o sexo e o grupo etário, Portugal, 2013"/>
    <hyperlink ref="B110" location="q_094!B2" display="094 - Taxa de risco de pobreza após transferências sociais segundo a condição perante o trabalho, Portugal, 2013"/>
    <hyperlink ref="B111" location="q_095!B2" display="095 - Taxa de risco de pobreza após transferências sociais segundo a composição do agregado familiar, Portugal, 2013"/>
    <hyperlink ref="B114" location="q_098!B2" display="098 - Indicadores de privação habitacional, Portugal, 2014"/>
    <hyperlink ref="B112" location="q_096!B2" display="096 - Taxa de intensidade da pobreza, segundo o sexo e o grupo etário, Portugal, 2013"/>
    <hyperlink ref="B113" location="q_097!B2" display="097 - Taxa de privação material, segundo o sexo e o grupo etário, Portugal, 2014"/>
    <hyperlink ref="B5" location="q_001!B2" display="001 - População residente em 31/12/2014 segundo o sexo por NUTS II"/>
    <hyperlink ref="B59" location="q_049!B2" display="049 - Taxa de mortalidade por doenças do aparelho circulatório por NUTS II, 2013"/>
    <hyperlink ref="B60" location="q_050!B2" display="050 - Taxa de mortalidade infantil por NUTS II, 2014"/>
    <hyperlink ref="B61" location="q_051!B2" display="051 - Taxa de mortalidade neonatal por NUTS II, 2014"/>
    <hyperlink ref="B62" location="q_052!B2" display="052 - Taxa de mortalidade por tumores malignos por NUTS II, 2013"/>
    <hyperlink ref="B67" location="q_057!B2" display="057 - Médicas/os segundo algumas especialidades, Portugal, 2014"/>
    <hyperlink ref="B68" location="q_058!B2" display="058 - Principais causas de morte, Portugal, 2013"/>
    <hyperlink ref="B115" location="q_099!B2" display="099 - Agregados equipados com bens de equipamento de apoio ao trabalho doméstico, Portugal, 2015/2016"/>
    <hyperlink ref="B116" location="q_100!B2" display="100 - Agregados equipados com bens de equipamento de comunicação e lazer, Portugal, 2015/2016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E23"/>
  <sheetViews>
    <sheetView showGridLines="0" zoomScaleNormal="100" workbookViewId="0"/>
  </sheetViews>
  <sheetFormatPr defaultRowHeight="12.75"/>
  <cols>
    <col min="1" max="1" width="0.85546875" customWidth="1"/>
    <col min="2" max="2" width="18.7109375" style="1" customWidth="1"/>
    <col min="3" max="3" width="10.7109375" style="1" customWidth="1"/>
    <col min="4" max="4" width="0.85546875" customWidth="1"/>
  </cols>
  <sheetData>
    <row r="1" spans="2:4" s="22" customFormat="1" ht="11.25">
      <c r="B1" s="23"/>
      <c r="C1" s="23"/>
    </row>
    <row r="2" spans="2:4" s="206" customFormat="1" ht="10.15" customHeight="1">
      <c r="B2" s="20" t="str">
        <f>Indice!B12</f>
        <v>008 - Taxa de fecundidade na adolescência por NUTS II, 2017</v>
      </c>
      <c r="C2" s="20"/>
      <c r="D2" s="20"/>
    </row>
    <row r="3" spans="2:4" s="206" customFormat="1" ht="10.15" customHeight="1">
      <c r="B3" s="45" t="str">
        <f>Index!B12</f>
        <v>008 - Teenage fertility rate by region, 2017</v>
      </c>
      <c r="C3" s="45"/>
      <c r="D3" s="45"/>
    </row>
    <row r="4" spans="2:4" s="22" customFormat="1" ht="11.25">
      <c r="B4" s="236" t="s">
        <v>328</v>
      </c>
      <c r="C4" s="23"/>
    </row>
    <row r="5" spans="2:4" s="22" customFormat="1" ht="11.25">
      <c r="B5" s="57"/>
      <c r="C5" s="68"/>
      <c r="D5" s="68"/>
    </row>
    <row r="6" spans="2:4" s="22" customFormat="1" ht="11.25">
      <c r="B6" s="57"/>
      <c r="C6" s="90" t="s">
        <v>40</v>
      </c>
      <c r="D6" s="68"/>
    </row>
    <row r="7" spans="2:4" s="22" customFormat="1" ht="12" customHeight="1">
      <c r="B7" s="24" t="s">
        <v>31</v>
      </c>
      <c r="C7" s="122">
        <v>8</v>
      </c>
    </row>
    <row r="8" spans="2:4" s="22" customFormat="1" ht="12" customHeight="1">
      <c r="B8" s="25" t="s">
        <v>55</v>
      </c>
      <c r="C8" s="123">
        <v>5.2</v>
      </c>
    </row>
    <row r="9" spans="2:4" s="22" customFormat="1" ht="12" customHeight="1">
      <c r="B9" s="25" t="s">
        <v>56</v>
      </c>
      <c r="C9" s="123">
        <v>5.8</v>
      </c>
    </row>
    <row r="10" spans="2:4" s="22" customFormat="1" ht="12" customHeight="1">
      <c r="B10" s="25" t="s">
        <v>287</v>
      </c>
      <c r="C10" s="123">
        <v>11.2</v>
      </c>
    </row>
    <row r="11" spans="2:4" s="22" customFormat="1" ht="12" customHeight="1">
      <c r="B11" s="25" t="s">
        <v>57</v>
      </c>
      <c r="C11" s="123">
        <v>12.8</v>
      </c>
    </row>
    <row r="12" spans="2:4" s="22" customFormat="1" ht="12" customHeight="1">
      <c r="B12" s="25" t="s">
        <v>58</v>
      </c>
      <c r="C12" s="123">
        <v>11.3</v>
      </c>
    </row>
    <row r="13" spans="2:4" s="22" customFormat="1" ht="12" customHeight="1">
      <c r="B13" s="25" t="s">
        <v>59</v>
      </c>
      <c r="C13" s="123">
        <v>15</v>
      </c>
    </row>
    <row r="14" spans="2:4" s="22" customFormat="1" ht="11.25">
      <c r="B14" s="25" t="s">
        <v>60</v>
      </c>
      <c r="C14" s="123">
        <v>6.1</v>
      </c>
    </row>
    <row r="15" spans="2:4" s="22" customFormat="1" ht="11.25">
      <c r="B15" s="57"/>
      <c r="C15" s="91" t="s">
        <v>40</v>
      </c>
      <c r="D15" s="68"/>
    </row>
    <row r="16" spans="2:4" s="22" customFormat="1" ht="11.25">
      <c r="B16" s="57"/>
      <c r="C16" s="68"/>
      <c r="D16" s="68"/>
    </row>
    <row r="17" spans="1:5" ht="9" customHeight="1">
      <c r="B17" s="1" t="s">
        <v>261</v>
      </c>
      <c r="D17" s="1"/>
      <c r="E17" s="1"/>
    </row>
    <row r="18" spans="1:5" s="26" customFormat="1" ht="9">
      <c r="B18" s="26" t="s">
        <v>260</v>
      </c>
    </row>
    <row r="19" spans="1:5" s="26" customFormat="1" ht="9">
      <c r="B19" s="27" t="s">
        <v>262</v>
      </c>
    </row>
    <row r="21" spans="1:5">
      <c r="A21" s="2"/>
      <c r="B21" s="3"/>
      <c r="C21" s="3"/>
    </row>
    <row r="22" spans="1:5">
      <c r="A22" s="4"/>
      <c r="B22" s="6"/>
      <c r="C22" s="6"/>
    </row>
    <row r="23" spans="1:5">
      <c r="A23" s="5"/>
      <c r="B23" s="3"/>
      <c r="C23" s="3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>
  <dimension ref="A2:F15"/>
  <sheetViews>
    <sheetView showGridLines="0" zoomScaleNormal="100" workbookViewId="0"/>
  </sheetViews>
  <sheetFormatPr defaultRowHeight="11.25"/>
  <cols>
    <col min="1" max="1" width="0.85546875" style="22" customWidth="1"/>
    <col min="2" max="2" width="2" style="22" customWidth="1"/>
    <col min="3" max="3" width="23.7109375" style="23" customWidth="1"/>
    <col min="4" max="4" width="6.7109375" style="23" customWidth="1"/>
    <col min="5" max="5" width="23.7109375" style="22" customWidth="1"/>
    <col min="6" max="6" width="2" style="22" customWidth="1"/>
    <col min="7" max="16384" width="9.140625" style="22"/>
  </cols>
  <sheetData>
    <row r="2" spans="1:6" s="206" customFormat="1" ht="10.15" customHeight="1">
      <c r="B2" s="20" t="str">
        <f>Indice!B114</f>
        <v>098 - Indicadores de privação habitacional, Portugal, 2017</v>
      </c>
      <c r="C2" s="210"/>
      <c r="D2" s="20"/>
      <c r="E2" s="20"/>
      <c r="F2" s="20"/>
    </row>
    <row r="3" spans="1:6" s="206" customFormat="1" ht="10.15" customHeight="1">
      <c r="B3" s="45" t="str">
        <f>Index!B114</f>
        <v>098 - Housing deprivation indicators, Portugal, 2017</v>
      </c>
      <c r="C3" s="210"/>
      <c r="D3" s="20"/>
      <c r="E3" s="20"/>
      <c r="F3" s="20"/>
    </row>
    <row r="4" spans="1:6" ht="10.15" customHeight="1">
      <c r="B4" s="296" t="s">
        <v>328</v>
      </c>
    </row>
    <row r="5" spans="1:6" ht="12" customHeight="1">
      <c r="B5" s="83"/>
      <c r="C5" s="311"/>
      <c r="D5" s="311"/>
      <c r="E5" s="312"/>
      <c r="F5" s="312"/>
    </row>
    <row r="6" spans="1:6" ht="12" customHeight="1">
      <c r="B6" s="83"/>
      <c r="C6" s="311"/>
      <c r="D6" s="313" t="s">
        <v>25</v>
      </c>
      <c r="E6" s="314"/>
      <c r="F6" s="314"/>
    </row>
    <row r="7" spans="1:6" ht="22.5">
      <c r="C7" s="280" t="s">
        <v>77</v>
      </c>
      <c r="D7" s="315">
        <v>12.3</v>
      </c>
      <c r="E7" s="316" t="s">
        <v>404</v>
      </c>
      <c r="F7" s="317"/>
    </row>
    <row r="8" spans="1:6" ht="21" customHeight="1">
      <c r="C8" s="281" t="s">
        <v>75</v>
      </c>
      <c r="D8" s="315">
        <v>9.3000000000000007</v>
      </c>
      <c r="E8" s="316" t="s">
        <v>239</v>
      </c>
      <c r="F8" s="318"/>
    </row>
    <row r="9" spans="1:6" ht="22.5">
      <c r="C9" s="281" t="s">
        <v>78</v>
      </c>
      <c r="D9" s="315">
        <v>6.7</v>
      </c>
      <c r="E9" s="316" t="s">
        <v>405</v>
      </c>
      <c r="F9" s="318"/>
    </row>
    <row r="10" spans="1:6" ht="22.5">
      <c r="C10" s="281" t="s">
        <v>76</v>
      </c>
      <c r="D10" s="315">
        <v>4</v>
      </c>
      <c r="E10" s="316" t="s">
        <v>406</v>
      </c>
      <c r="F10" s="318"/>
    </row>
    <row r="11" spans="1:6" ht="12" customHeight="1">
      <c r="B11" s="83"/>
      <c r="C11" s="311"/>
      <c r="D11" s="319" t="s">
        <v>25</v>
      </c>
      <c r="E11" s="314"/>
      <c r="F11" s="314"/>
    </row>
    <row r="12" spans="1:6" ht="12" customHeight="1">
      <c r="B12" s="83"/>
      <c r="C12" s="311"/>
      <c r="D12" s="311"/>
      <c r="E12" s="312"/>
      <c r="F12" s="312"/>
    </row>
    <row r="13" spans="1:6" s="310" customFormat="1" ht="9" customHeight="1">
      <c r="A13" s="1"/>
      <c r="B13" s="1" t="s">
        <v>261</v>
      </c>
      <c r="C13" s="1"/>
      <c r="D13" s="1"/>
      <c r="E13" s="1"/>
    </row>
    <row r="14" spans="1:6" s="26" customFormat="1" ht="9">
      <c r="B14" s="26" t="s">
        <v>664</v>
      </c>
    </row>
    <row r="15" spans="1:6" s="26" customFormat="1" ht="9">
      <c r="A15" s="27"/>
      <c r="B15" s="26" t="s">
        <v>665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>
  <dimension ref="A2:I20"/>
  <sheetViews>
    <sheetView showGridLines="0" zoomScaleNormal="100" workbookViewId="0"/>
  </sheetViews>
  <sheetFormatPr defaultRowHeight="11.25"/>
  <cols>
    <col min="1" max="1" width="0.85546875" style="22" customWidth="1"/>
    <col min="2" max="2" width="2" style="22" customWidth="1"/>
    <col min="3" max="3" width="30.7109375" style="23" customWidth="1"/>
    <col min="4" max="5" width="6.7109375" style="23" customWidth="1"/>
    <col min="6" max="6" width="30.7109375" style="22" customWidth="1"/>
    <col min="7" max="7" width="2" style="22" customWidth="1"/>
    <col min="8" max="16384" width="9.140625" style="22"/>
  </cols>
  <sheetData>
    <row r="2" spans="2:9" s="206" customFormat="1" ht="10.15" customHeight="1">
      <c r="B2" s="20" t="str">
        <f>Indice!B115</f>
        <v>099 - Itens de privação material na população total, Portugal, 2017/2018 Po</v>
      </c>
      <c r="C2" s="210"/>
      <c r="D2" s="20"/>
      <c r="E2" s="20"/>
      <c r="F2" s="20"/>
      <c r="G2" s="20"/>
    </row>
    <row r="3" spans="2:9" s="206" customFormat="1" ht="10.15" customHeight="1">
      <c r="B3" s="45" t="str">
        <f>Index!B115</f>
        <v>099 - Items of material deprivation for the total population, Portugal, 2017/2018 Po</v>
      </c>
      <c r="C3" s="210"/>
      <c r="D3" s="20"/>
      <c r="E3" s="20"/>
      <c r="F3" s="20"/>
      <c r="G3" s="20"/>
    </row>
    <row r="4" spans="2:9" ht="10.15" customHeight="1">
      <c r="B4" s="236" t="s">
        <v>328</v>
      </c>
    </row>
    <row r="5" spans="2:9" ht="12.6" customHeight="1">
      <c r="B5" s="83"/>
      <c r="C5" s="78"/>
      <c r="D5" s="335" t="s">
        <v>25</v>
      </c>
      <c r="E5" s="335"/>
      <c r="F5" s="76"/>
      <c r="G5" s="76"/>
    </row>
    <row r="6" spans="2:9" ht="12.6" customHeight="1">
      <c r="B6" s="83"/>
      <c r="C6" s="78"/>
      <c r="D6" s="229">
        <v>2017</v>
      </c>
      <c r="E6" s="231" t="s">
        <v>656</v>
      </c>
      <c r="F6" s="57"/>
      <c r="G6" s="57"/>
    </row>
    <row r="7" spans="2:9" s="291" customFormat="1" ht="22.5">
      <c r="C7" s="282" t="s">
        <v>639</v>
      </c>
      <c r="D7" s="320">
        <v>44.3</v>
      </c>
      <c r="E7" s="321">
        <v>41.3</v>
      </c>
      <c r="F7" s="235" t="s">
        <v>648</v>
      </c>
      <c r="G7" s="56"/>
    </row>
    <row r="8" spans="2:9" ht="33.75">
      <c r="C8" s="282" t="s">
        <v>640</v>
      </c>
      <c r="D8" s="320">
        <v>36.9</v>
      </c>
      <c r="E8" s="321">
        <v>34.700000000000003</v>
      </c>
      <c r="F8" s="235" t="s">
        <v>649</v>
      </c>
      <c r="G8" s="56"/>
      <c r="H8" s="291"/>
      <c r="I8" s="291"/>
    </row>
    <row r="9" spans="2:9" ht="20.45" customHeight="1">
      <c r="C9" s="282" t="s">
        <v>641</v>
      </c>
      <c r="D9" s="320">
        <v>20.399999999999999</v>
      </c>
      <c r="E9" s="321">
        <v>19.399999999999999</v>
      </c>
      <c r="F9" s="235" t="s">
        <v>650</v>
      </c>
      <c r="G9" s="56"/>
      <c r="H9" s="291"/>
      <c r="I9" s="291"/>
    </row>
    <row r="10" spans="2:9" ht="33.75">
      <c r="C10" s="282" t="s">
        <v>642</v>
      </c>
      <c r="D10" s="320">
        <v>7.6</v>
      </c>
      <c r="E10" s="321">
        <v>6.6</v>
      </c>
      <c r="F10" s="235" t="s">
        <v>651</v>
      </c>
      <c r="G10" s="56"/>
    </row>
    <row r="11" spans="2:9" ht="20.45" customHeight="1">
      <c r="C11" s="283" t="s">
        <v>643</v>
      </c>
      <c r="D11" s="320">
        <v>6.5</v>
      </c>
      <c r="E11" s="321">
        <v>5.9</v>
      </c>
      <c r="F11" s="235" t="s">
        <v>652</v>
      </c>
      <c r="G11" s="56"/>
      <c r="H11" s="291"/>
      <c r="I11" s="291"/>
    </row>
    <row r="12" spans="2:9" ht="33.75">
      <c r="C12" s="282" t="s">
        <v>644</v>
      </c>
      <c r="D12" s="320">
        <v>3</v>
      </c>
      <c r="E12" s="321">
        <v>2.4</v>
      </c>
      <c r="F12" s="235" t="s">
        <v>653</v>
      </c>
      <c r="G12" s="56"/>
    </row>
    <row r="13" spans="2:9" ht="20.45" customHeight="1">
      <c r="C13" s="282" t="s">
        <v>645</v>
      </c>
      <c r="D13" s="320">
        <v>1.1000000000000001</v>
      </c>
      <c r="E13" s="321">
        <v>0.8</v>
      </c>
      <c r="F13" s="235" t="s">
        <v>654</v>
      </c>
      <c r="G13" s="56"/>
      <c r="H13" s="291"/>
      <c r="I13" s="291"/>
    </row>
    <row r="14" spans="2:9" ht="20.45" customHeight="1">
      <c r="C14" s="282" t="s">
        <v>646</v>
      </c>
      <c r="D14" s="320">
        <v>0.5</v>
      </c>
      <c r="E14" s="321">
        <v>0.3</v>
      </c>
      <c r="F14" s="235" t="s">
        <v>685</v>
      </c>
      <c r="G14" s="56"/>
      <c r="H14" s="291"/>
      <c r="I14" s="291"/>
    </row>
    <row r="15" spans="2:9" ht="20.45" customHeight="1">
      <c r="C15" s="282" t="s">
        <v>647</v>
      </c>
      <c r="D15" s="320">
        <v>0.4</v>
      </c>
      <c r="E15" s="321">
        <v>0.2</v>
      </c>
      <c r="F15" s="235" t="s">
        <v>655</v>
      </c>
      <c r="G15" s="56"/>
    </row>
    <row r="16" spans="2:9" ht="12.6" customHeight="1">
      <c r="B16" s="83"/>
      <c r="C16" s="78"/>
      <c r="D16" s="233">
        <v>2017</v>
      </c>
      <c r="E16" s="234" t="s">
        <v>656</v>
      </c>
      <c r="F16" s="57"/>
      <c r="G16" s="57"/>
      <c r="H16" s="291"/>
      <c r="I16" s="291"/>
    </row>
    <row r="17" spans="1:7" ht="12.6" customHeight="1">
      <c r="B17" s="83"/>
      <c r="C17" s="78"/>
      <c r="D17" s="347" t="s">
        <v>25</v>
      </c>
      <c r="E17" s="347"/>
      <c r="F17" s="76"/>
      <c r="G17" s="76"/>
    </row>
    <row r="18" spans="1:7" s="12" customFormat="1" ht="9" customHeight="1">
      <c r="A18" s="1"/>
      <c r="B18" s="1" t="s">
        <v>261</v>
      </c>
      <c r="C18" s="1"/>
      <c r="D18" s="1"/>
      <c r="E18" s="1"/>
      <c r="F18" s="1"/>
    </row>
    <row r="19" spans="1:7" s="26" customFormat="1" ht="9">
      <c r="B19" s="26" t="s">
        <v>662</v>
      </c>
    </row>
    <row r="20" spans="1:7" s="26" customFormat="1" ht="9">
      <c r="A20" s="27"/>
      <c r="B20" s="26" t="s">
        <v>663</v>
      </c>
    </row>
  </sheetData>
  <mergeCells count="2">
    <mergeCell ref="D5:E5"/>
    <mergeCell ref="D17:E17"/>
  </mergeCells>
  <hyperlinks>
    <hyperlink ref="B4" location="Indice!A2" display="índice"/>
  </hyperlinks>
  <pageMargins left="0.7" right="0.7" top="0.75" bottom="0.75" header="0.3" footer="0.3"/>
  <pageSetup paperSize="9" orientation="portrait" verticalDpi="0" r:id="rId1"/>
</worksheet>
</file>

<file path=xl/worksheets/sheet102.xml><?xml version="1.0" encoding="utf-8"?>
<worksheet xmlns="http://schemas.openxmlformats.org/spreadsheetml/2006/main" xmlns:r="http://schemas.openxmlformats.org/officeDocument/2006/relationships">
  <dimension ref="A2:I14"/>
  <sheetViews>
    <sheetView showGridLines="0" zoomScaleNormal="100" workbookViewId="0"/>
  </sheetViews>
  <sheetFormatPr defaultRowHeight="11.25"/>
  <cols>
    <col min="1" max="1" width="0.85546875" style="22" customWidth="1"/>
    <col min="2" max="2" width="2" style="22" customWidth="1"/>
    <col min="3" max="3" width="20.7109375" style="23" customWidth="1"/>
    <col min="4" max="5" width="6.7109375" style="23" customWidth="1"/>
    <col min="6" max="6" width="20.7109375" style="22" customWidth="1"/>
    <col min="7" max="7" width="2" style="22" customWidth="1"/>
    <col min="8" max="16384" width="9.140625" style="22"/>
  </cols>
  <sheetData>
    <row r="2" spans="1:9" s="206" customFormat="1" ht="10.15" customHeight="1">
      <c r="B2" s="20" t="str">
        <f>Indice!B116</f>
        <v>100 - Indicadores de privação material, Portugal, 2017/2018 Po</v>
      </c>
      <c r="C2" s="210"/>
      <c r="D2" s="20"/>
      <c r="E2" s="20"/>
      <c r="F2" s="20"/>
      <c r="G2" s="20"/>
    </row>
    <row r="3" spans="1:9" s="206" customFormat="1" ht="10.15" customHeight="1">
      <c r="B3" s="45" t="str">
        <f>Index!B116</f>
        <v>100 - Indicators on income inequality, Portugal, 2017/2018 Po</v>
      </c>
      <c r="C3" s="210"/>
      <c r="D3" s="20"/>
      <c r="E3" s="20"/>
      <c r="F3" s="20"/>
      <c r="G3" s="20"/>
    </row>
    <row r="4" spans="1:9" ht="10.15" customHeight="1">
      <c r="B4" s="236" t="s">
        <v>328</v>
      </c>
    </row>
    <row r="5" spans="1:9" ht="12.6" customHeight="1">
      <c r="B5" s="83"/>
      <c r="C5" s="78"/>
      <c r="D5" s="348"/>
      <c r="E5" s="348"/>
      <c r="F5" s="76"/>
      <c r="G5" s="76"/>
    </row>
    <row r="6" spans="1:9" ht="12.6" customHeight="1">
      <c r="B6" s="83"/>
      <c r="C6" s="78"/>
      <c r="D6" s="229">
        <v>2017</v>
      </c>
      <c r="E6" s="231" t="s">
        <v>656</v>
      </c>
      <c r="F6" s="57"/>
      <c r="G6" s="57"/>
    </row>
    <row r="7" spans="1:9" s="291" customFormat="1" ht="20.45" customHeight="1">
      <c r="C7" s="282" t="s">
        <v>657</v>
      </c>
      <c r="D7" s="320">
        <v>18</v>
      </c>
      <c r="E7" s="321">
        <v>16.600000000000001</v>
      </c>
      <c r="F7" s="235" t="s">
        <v>658</v>
      </c>
      <c r="G7" s="56"/>
      <c r="I7" s="292"/>
    </row>
    <row r="8" spans="1:9" ht="20.45" customHeight="1">
      <c r="C8" s="282" t="s">
        <v>659</v>
      </c>
      <c r="D8" s="320">
        <v>6.9</v>
      </c>
      <c r="E8" s="321">
        <v>6</v>
      </c>
      <c r="F8" s="235" t="s">
        <v>660</v>
      </c>
      <c r="G8" s="56"/>
      <c r="H8" s="291"/>
      <c r="I8" s="292"/>
    </row>
    <row r="9" spans="1:9" ht="20.45" customHeight="1">
      <c r="C9" s="282" t="s">
        <v>686</v>
      </c>
      <c r="D9" s="320">
        <v>3.6</v>
      </c>
      <c r="E9" s="321">
        <v>3.5</v>
      </c>
      <c r="F9" s="235" t="s">
        <v>661</v>
      </c>
      <c r="G9" s="56"/>
      <c r="H9" s="291"/>
      <c r="I9" s="292"/>
    </row>
    <row r="10" spans="1:9" ht="12.6" customHeight="1">
      <c r="B10" s="83"/>
      <c r="C10" s="78"/>
      <c r="D10" s="233">
        <v>2017</v>
      </c>
      <c r="E10" s="234" t="s">
        <v>656</v>
      </c>
      <c r="F10" s="57"/>
      <c r="G10" s="57"/>
      <c r="H10" s="291"/>
      <c r="I10" s="291"/>
    </row>
    <row r="11" spans="1:9" ht="12.6" customHeight="1">
      <c r="B11" s="83"/>
      <c r="C11" s="78"/>
      <c r="D11" s="347"/>
      <c r="E11" s="347"/>
      <c r="F11" s="76"/>
      <c r="G11" s="76"/>
    </row>
    <row r="12" spans="1:9" s="12" customFormat="1" ht="9" customHeight="1">
      <c r="A12" s="1"/>
      <c r="B12" s="1" t="s">
        <v>261</v>
      </c>
      <c r="C12" s="1"/>
      <c r="D12" s="1"/>
      <c r="E12" s="1"/>
      <c r="F12" s="1"/>
    </row>
    <row r="13" spans="1:9" s="26" customFormat="1" ht="9">
      <c r="B13" s="26" t="s">
        <v>662</v>
      </c>
    </row>
    <row r="14" spans="1:9" s="26" customFormat="1" ht="9">
      <c r="A14" s="27"/>
      <c r="B14" s="26" t="s">
        <v>663</v>
      </c>
    </row>
  </sheetData>
  <mergeCells count="2">
    <mergeCell ref="D5:E5"/>
    <mergeCell ref="D11:E11"/>
  </mergeCells>
  <hyperlinks>
    <hyperlink ref="B4" location="Indice!A2" display="índice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E23"/>
  <sheetViews>
    <sheetView showGridLines="0" zoomScaleNormal="100" workbookViewId="0"/>
  </sheetViews>
  <sheetFormatPr defaultRowHeight="12.75"/>
  <cols>
    <col min="1" max="1" width="0.85546875" customWidth="1"/>
    <col min="2" max="2" width="18.7109375" style="1" customWidth="1"/>
    <col min="3" max="3" width="10.7109375" style="1" customWidth="1"/>
    <col min="4" max="4" width="0.85546875" customWidth="1"/>
  </cols>
  <sheetData>
    <row r="1" spans="2:4" s="22" customFormat="1" ht="11.25">
      <c r="B1" s="23"/>
      <c r="C1" s="23"/>
    </row>
    <row r="2" spans="2:4" s="206" customFormat="1" ht="10.15" customHeight="1">
      <c r="B2" s="20" t="str">
        <f>Indice!B13</f>
        <v>009 - Índice sintético de fecundidade por NUTS II, 2017</v>
      </c>
      <c r="C2" s="20"/>
      <c r="D2" s="20"/>
    </row>
    <row r="3" spans="2:4" s="206" customFormat="1" ht="10.15" customHeight="1">
      <c r="B3" s="45" t="str">
        <f>Index!B13</f>
        <v>009 - Total fertility rate by region, 2017</v>
      </c>
      <c r="C3" s="205"/>
      <c r="D3" s="205"/>
    </row>
    <row r="4" spans="2:4" s="22" customFormat="1" ht="10.15" customHeight="1">
      <c r="B4" s="236" t="s">
        <v>328</v>
      </c>
      <c r="C4" s="23"/>
    </row>
    <row r="5" spans="2:4" s="22" customFormat="1" ht="11.25">
      <c r="B5" s="57"/>
      <c r="C5" s="68"/>
      <c r="D5" s="68"/>
    </row>
    <row r="6" spans="2:4" s="22" customFormat="1" ht="11.25">
      <c r="B6" s="57"/>
      <c r="C6" s="90" t="s">
        <v>667</v>
      </c>
      <c r="D6" s="68"/>
    </row>
    <row r="7" spans="2:4" s="22" customFormat="1" ht="12" customHeight="1">
      <c r="B7" s="24" t="s">
        <v>31</v>
      </c>
      <c r="C7" s="124">
        <v>1.37</v>
      </c>
    </row>
    <row r="8" spans="2:4" s="22" customFormat="1" ht="12" customHeight="1">
      <c r="B8" s="25" t="s">
        <v>55</v>
      </c>
      <c r="C8" s="125">
        <v>1.24</v>
      </c>
    </row>
    <row r="9" spans="2:4" s="22" customFormat="1" ht="12" customHeight="1">
      <c r="B9" s="25" t="s">
        <v>56</v>
      </c>
      <c r="C9" s="125">
        <v>1.22</v>
      </c>
    </row>
    <row r="10" spans="2:4" s="22" customFormat="1" ht="12" customHeight="1">
      <c r="B10" s="25" t="s">
        <v>287</v>
      </c>
      <c r="C10" s="125">
        <v>1.67</v>
      </c>
    </row>
    <row r="11" spans="2:4" s="22" customFormat="1" ht="12" customHeight="1">
      <c r="B11" s="25" t="s">
        <v>57</v>
      </c>
      <c r="C11" s="125">
        <v>1.35</v>
      </c>
    </row>
    <row r="12" spans="2:4" s="22" customFormat="1" ht="12" customHeight="1">
      <c r="B12" s="25" t="s">
        <v>58</v>
      </c>
      <c r="C12" s="125">
        <v>1.62</v>
      </c>
    </row>
    <row r="13" spans="2:4" s="22" customFormat="1" ht="12" customHeight="1">
      <c r="B13" s="25" t="s">
        <v>59</v>
      </c>
      <c r="C13" s="125">
        <v>1.25</v>
      </c>
    </row>
    <row r="14" spans="2:4" s="22" customFormat="1" ht="11.25">
      <c r="B14" s="25" t="s">
        <v>60</v>
      </c>
      <c r="C14" s="125">
        <v>1.1599999999999999</v>
      </c>
    </row>
    <row r="15" spans="2:4" s="22" customFormat="1" ht="11.25">
      <c r="B15" s="57"/>
      <c r="C15" s="91" t="s">
        <v>259</v>
      </c>
      <c r="D15" s="68"/>
    </row>
    <row r="16" spans="2:4" s="22" customFormat="1" ht="11.25">
      <c r="B16" s="57"/>
      <c r="C16" s="68"/>
      <c r="D16" s="68"/>
    </row>
    <row r="17" spans="1:5" ht="9" customHeight="1">
      <c r="B17" s="1" t="s">
        <v>261</v>
      </c>
      <c r="D17" s="1"/>
      <c r="E17" s="1"/>
    </row>
    <row r="18" spans="1:5" s="26" customFormat="1" ht="9">
      <c r="B18" s="26" t="s">
        <v>260</v>
      </c>
    </row>
    <row r="19" spans="1:5" s="26" customFormat="1" ht="9">
      <c r="B19" s="27" t="s">
        <v>262</v>
      </c>
    </row>
    <row r="21" spans="1:5">
      <c r="A21" s="2"/>
      <c r="B21" s="3"/>
      <c r="C21" s="3"/>
    </row>
    <row r="22" spans="1:5">
      <c r="A22" s="4"/>
      <c r="B22" s="6"/>
      <c r="C22" s="6"/>
    </row>
    <row r="23" spans="1:5">
      <c r="A23" s="5"/>
      <c r="B23" s="3"/>
      <c r="C23" s="3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B1:E27"/>
  <sheetViews>
    <sheetView showGridLines="0" zoomScaleNormal="100" workbookViewId="0"/>
  </sheetViews>
  <sheetFormatPr defaultRowHeight="12.75"/>
  <cols>
    <col min="1" max="1" width="0.85546875" customWidth="1"/>
    <col min="2" max="2" width="18.7109375" style="1" customWidth="1"/>
    <col min="3" max="3" width="10.7109375" style="1" customWidth="1"/>
    <col min="4" max="4" width="0.85546875" customWidth="1"/>
  </cols>
  <sheetData>
    <row r="1" spans="2:4" s="22" customFormat="1" ht="11.25">
      <c r="B1" s="23"/>
      <c r="C1" s="23"/>
    </row>
    <row r="2" spans="2:4" s="206" customFormat="1" ht="10.15" customHeight="1">
      <c r="B2" s="20" t="str">
        <f>Indice!B14</f>
        <v>010 - Taxa bruta de mortalidade por NUTS II, 2017</v>
      </c>
      <c r="C2" s="20"/>
      <c r="D2" s="20"/>
    </row>
    <row r="3" spans="2:4" s="206" customFormat="1" ht="10.15" customHeight="1">
      <c r="B3" s="45" t="str">
        <f>Index!B14</f>
        <v>010 - Crude death rate by region, 2017</v>
      </c>
      <c r="C3" s="205"/>
      <c r="D3" s="205"/>
    </row>
    <row r="4" spans="2:4" s="22" customFormat="1" ht="10.15" customHeight="1">
      <c r="B4" s="236" t="s">
        <v>328</v>
      </c>
      <c r="C4" s="23"/>
    </row>
    <row r="5" spans="2:4" s="22" customFormat="1" ht="11.25">
      <c r="B5" s="57"/>
      <c r="C5" s="68"/>
      <c r="D5" s="68"/>
    </row>
    <row r="6" spans="2:4" s="22" customFormat="1" ht="11.25">
      <c r="B6" s="57"/>
      <c r="C6" s="90" t="s">
        <v>40</v>
      </c>
      <c r="D6" s="68"/>
    </row>
    <row r="7" spans="2:4" s="22" customFormat="1" ht="12" customHeight="1">
      <c r="B7" s="24" t="s">
        <v>31</v>
      </c>
      <c r="C7" s="126">
        <v>10.6</v>
      </c>
    </row>
    <row r="8" spans="2:4" s="22" customFormat="1" ht="12" customHeight="1">
      <c r="B8" s="25" t="s">
        <v>55</v>
      </c>
      <c r="C8" s="127">
        <v>9.6</v>
      </c>
    </row>
    <row r="9" spans="2:4" s="22" customFormat="1" ht="12" customHeight="1">
      <c r="B9" s="25" t="s">
        <v>56</v>
      </c>
      <c r="C9" s="127">
        <v>12.5</v>
      </c>
    </row>
    <row r="10" spans="2:4" s="22" customFormat="1" ht="12" customHeight="1">
      <c r="B10" s="25" t="s">
        <v>287</v>
      </c>
      <c r="C10" s="127">
        <v>9.6</v>
      </c>
    </row>
    <row r="11" spans="2:4" s="22" customFormat="1" ht="12" customHeight="1">
      <c r="B11" s="25" t="s">
        <v>57</v>
      </c>
      <c r="C11" s="127">
        <v>14.1</v>
      </c>
    </row>
    <row r="12" spans="2:4" s="22" customFormat="1" ht="12" customHeight="1">
      <c r="B12" s="25" t="s">
        <v>58</v>
      </c>
      <c r="C12" s="127">
        <v>12</v>
      </c>
    </row>
    <row r="13" spans="2:4" s="22" customFormat="1" ht="12" customHeight="1">
      <c r="B13" s="25" t="s">
        <v>59</v>
      </c>
      <c r="C13" s="127">
        <v>9.1999999999999993</v>
      </c>
    </row>
    <row r="14" spans="2:4" s="22" customFormat="1" ht="11.25">
      <c r="B14" s="25" t="s">
        <v>60</v>
      </c>
      <c r="C14" s="127">
        <v>9.9</v>
      </c>
    </row>
    <row r="15" spans="2:4" s="22" customFormat="1" ht="11.25">
      <c r="B15" s="57"/>
      <c r="C15" s="91" t="s">
        <v>40</v>
      </c>
      <c r="D15" s="68"/>
    </row>
    <row r="16" spans="2:4" s="22" customFormat="1" ht="11.25">
      <c r="B16" s="57"/>
      <c r="C16" s="68"/>
      <c r="D16" s="68"/>
    </row>
    <row r="17" spans="2:5" ht="9" customHeight="1">
      <c r="B17" s="1" t="s">
        <v>261</v>
      </c>
      <c r="D17" s="1"/>
      <c r="E17" s="1"/>
    </row>
    <row r="18" spans="2:5" s="26" customFormat="1" ht="9">
      <c r="B18" s="26" t="s">
        <v>260</v>
      </c>
    </row>
    <row r="19" spans="2:5" s="26" customFormat="1" ht="9">
      <c r="B19" s="27" t="s">
        <v>262</v>
      </c>
    </row>
    <row r="20" spans="2:5">
      <c r="D20" s="7"/>
    </row>
    <row r="21" spans="2:5">
      <c r="D21" s="7"/>
    </row>
    <row r="22" spans="2:5">
      <c r="D22" s="7"/>
    </row>
    <row r="23" spans="2:5">
      <c r="D23" s="7"/>
    </row>
    <row r="24" spans="2:5">
      <c r="D24" s="7"/>
    </row>
    <row r="25" spans="2:5">
      <c r="D25" s="7"/>
    </row>
    <row r="26" spans="2:5">
      <c r="D26" s="7"/>
    </row>
    <row r="27" spans="2:5">
      <c r="D27" s="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B1:E27"/>
  <sheetViews>
    <sheetView showGridLines="0" zoomScaleNormal="100" workbookViewId="0"/>
  </sheetViews>
  <sheetFormatPr defaultRowHeight="12.75"/>
  <cols>
    <col min="1" max="1" width="0.85546875" style="12" customWidth="1"/>
    <col min="2" max="2" width="18.7109375" style="1" customWidth="1"/>
    <col min="3" max="3" width="10.7109375" style="1" customWidth="1"/>
    <col min="4" max="4" width="0.85546875" style="12" customWidth="1"/>
    <col min="5" max="16384" width="9.140625" style="12"/>
  </cols>
  <sheetData>
    <row r="1" spans="2:4" s="22" customFormat="1" ht="11.25">
      <c r="B1" s="23"/>
      <c r="C1" s="23"/>
    </row>
    <row r="2" spans="2:4" s="206" customFormat="1" ht="10.15" customHeight="1">
      <c r="B2" s="20" t="str">
        <f>Indice!B15</f>
        <v>011 - Índice de dependência de idosos/as por NUTS II, 2017</v>
      </c>
      <c r="C2" s="20"/>
      <c r="D2" s="20"/>
    </row>
    <row r="3" spans="2:4" s="206" customFormat="1" ht="10.15" customHeight="1">
      <c r="B3" s="45" t="str">
        <f>Index!B15</f>
        <v>011 - Old-age dependency ratio by region, 2017</v>
      </c>
      <c r="C3" s="20"/>
      <c r="D3" s="20"/>
    </row>
    <row r="4" spans="2:4" s="22" customFormat="1" ht="10.15" customHeight="1">
      <c r="B4" s="236" t="s">
        <v>328</v>
      </c>
      <c r="C4" s="23"/>
    </row>
    <row r="5" spans="2:4" s="22" customFormat="1" ht="11.25">
      <c r="B5" s="57"/>
      <c r="C5" s="68"/>
      <c r="D5" s="68"/>
    </row>
    <row r="6" spans="2:4" s="22" customFormat="1" ht="11.25">
      <c r="B6" s="57"/>
      <c r="C6" s="90" t="s">
        <v>667</v>
      </c>
      <c r="D6" s="68"/>
    </row>
    <row r="7" spans="2:4" s="22" customFormat="1" ht="12" customHeight="1">
      <c r="B7" s="24" t="s">
        <v>31</v>
      </c>
      <c r="C7" s="126">
        <v>33.299999999999997</v>
      </c>
    </row>
    <row r="8" spans="2:4" s="22" customFormat="1" ht="12" customHeight="1">
      <c r="B8" s="25" t="s">
        <v>55</v>
      </c>
      <c r="C8" s="127">
        <v>29.9</v>
      </c>
    </row>
    <row r="9" spans="2:4" s="22" customFormat="1" ht="12" customHeight="1">
      <c r="B9" s="25" t="s">
        <v>56</v>
      </c>
      <c r="C9" s="127">
        <v>37.700000000000003</v>
      </c>
    </row>
    <row r="10" spans="2:4" s="22" customFormat="1" ht="12" customHeight="1">
      <c r="B10" s="25" t="s">
        <v>287</v>
      </c>
      <c r="C10" s="127">
        <v>34.5</v>
      </c>
    </row>
    <row r="11" spans="2:4" s="22" customFormat="1" ht="12" customHeight="1">
      <c r="B11" s="25" t="s">
        <v>57</v>
      </c>
      <c r="C11" s="127">
        <v>40.6</v>
      </c>
    </row>
    <row r="12" spans="2:4" s="22" customFormat="1" ht="12" customHeight="1">
      <c r="B12" s="25" t="s">
        <v>58</v>
      </c>
      <c r="C12" s="127">
        <v>33.700000000000003</v>
      </c>
    </row>
    <row r="13" spans="2:4" s="22" customFormat="1" ht="12" customHeight="1">
      <c r="B13" s="25" t="s">
        <v>59</v>
      </c>
      <c r="C13" s="127">
        <v>20.3</v>
      </c>
    </row>
    <row r="14" spans="2:4" s="22" customFormat="1" ht="11.25">
      <c r="B14" s="25" t="s">
        <v>60</v>
      </c>
      <c r="C14" s="127">
        <v>23.5</v>
      </c>
    </row>
    <row r="15" spans="2:4" s="22" customFormat="1" ht="11.25">
      <c r="B15" s="57"/>
      <c r="C15" s="91" t="s">
        <v>259</v>
      </c>
      <c r="D15" s="68"/>
    </row>
    <row r="16" spans="2:4" s="22" customFormat="1" ht="11.25">
      <c r="B16" s="57"/>
      <c r="C16" s="68"/>
      <c r="D16" s="68"/>
    </row>
    <row r="17" spans="2:5" ht="9" customHeight="1">
      <c r="B17" s="1" t="s">
        <v>261</v>
      </c>
      <c r="D17" s="1"/>
      <c r="E17" s="1"/>
    </row>
    <row r="18" spans="2:5" s="26" customFormat="1" ht="9">
      <c r="B18" s="26" t="s">
        <v>260</v>
      </c>
    </row>
    <row r="19" spans="2:5" s="26" customFormat="1" ht="9">
      <c r="B19" s="27" t="s">
        <v>262</v>
      </c>
    </row>
    <row r="20" spans="2:5">
      <c r="D20" s="7"/>
    </row>
    <row r="21" spans="2:5">
      <c r="D21" s="7"/>
    </row>
    <row r="22" spans="2:5">
      <c r="D22" s="7"/>
    </row>
    <row r="23" spans="2:5">
      <c r="D23" s="7"/>
    </row>
    <row r="24" spans="2:5">
      <c r="D24" s="7"/>
    </row>
    <row r="25" spans="2:5">
      <c r="D25" s="7"/>
    </row>
    <row r="26" spans="2:5">
      <c r="D26" s="7"/>
    </row>
    <row r="27" spans="2:5">
      <c r="D27" s="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B1:E27"/>
  <sheetViews>
    <sheetView showGridLines="0" zoomScaleNormal="100" workbookViewId="0"/>
  </sheetViews>
  <sheetFormatPr defaultRowHeight="12.75"/>
  <cols>
    <col min="1" max="1" width="0.85546875" style="12" customWidth="1"/>
    <col min="2" max="2" width="18.7109375" style="1" customWidth="1"/>
    <col min="3" max="3" width="10.7109375" style="1" customWidth="1"/>
    <col min="4" max="4" width="0.85546875" style="12" customWidth="1"/>
    <col min="5" max="16384" width="9.140625" style="12"/>
  </cols>
  <sheetData>
    <row r="1" spans="2:4" s="22" customFormat="1" ht="11.25">
      <c r="B1" s="23"/>
      <c r="C1" s="23"/>
    </row>
    <row r="2" spans="2:4" s="206" customFormat="1" ht="10.15" customHeight="1">
      <c r="B2" s="20" t="str">
        <f>Indice!B16</f>
        <v>012 - Índice de envelhecimento por NUTS II, 2017</v>
      </c>
      <c r="C2" s="20"/>
      <c r="D2" s="20"/>
    </row>
    <row r="3" spans="2:4" s="206" customFormat="1" ht="10.15" customHeight="1">
      <c r="B3" s="45" t="str">
        <f>Index!B16</f>
        <v>012 - Ageing ratio by region, 2017</v>
      </c>
      <c r="C3" s="20"/>
      <c r="D3" s="20"/>
    </row>
    <row r="4" spans="2:4" s="22" customFormat="1" ht="10.15" customHeight="1">
      <c r="B4" s="236" t="s">
        <v>328</v>
      </c>
      <c r="C4" s="23"/>
    </row>
    <row r="5" spans="2:4" s="22" customFormat="1" ht="11.25">
      <c r="B5" s="57"/>
      <c r="C5" s="68"/>
      <c r="D5" s="68"/>
    </row>
    <row r="6" spans="2:4" s="22" customFormat="1" ht="11.25">
      <c r="B6" s="57"/>
      <c r="C6" s="90" t="s">
        <v>667</v>
      </c>
      <c r="D6" s="68"/>
    </row>
    <row r="7" spans="2:4" s="22" customFormat="1" ht="12" customHeight="1">
      <c r="B7" s="24" t="s">
        <v>31</v>
      </c>
      <c r="C7" s="126">
        <v>155.4</v>
      </c>
    </row>
    <row r="8" spans="2:4" s="22" customFormat="1" ht="12" customHeight="1">
      <c r="B8" s="25" t="s">
        <v>55</v>
      </c>
      <c r="C8" s="127">
        <v>153.30000000000001</v>
      </c>
    </row>
    <row r="9" spans="2:4" s="22" customFormat="1" ht="12" customHeight="1">
      <c r="B9" s="25" t="s">
        <v>56</v>
      </c>
      <c r="C9" s="127">
        <v>194</v>
      </c>
    </row>
    <row r="10" spans="2:4" s="22" customFormat="1" ht="12" customHeight="1">
      <c r="B10" s="25" t="s">
        <v>287</v>
      </c>
      <c r="C10" s="127">
        <v>135.80000000000001</v>
      </c>
    </row>
    <row r="11" spans="2:4" s="22" customFormat="1" ht="12" customHeight="1">
      <c r="B11" s="25" t="s">
        <v>57</v>
      </c>
      <c r="C11" s="127">
        <v>199.2</v>
      </c>
    </row>
    <row r="12" spans="2:4" s="22" customFormat="1" ht="12" customHeight="1">
      <c r="B12" s="25" t="s">
        <v>58</v>
      </c>
      <c r="C12" s="127">
        <v>142.30000000000001</v>
      </c>
    </row>
    <row r="13" spans="2:4" s="22" customFormat="1" ht="12" customHeight="1">
      <c r="B13" s="25" t="s">
        <v>59</v>
      </c>
      <c r="C13" s="127">
        <v>89.3</v>
      </c>
    </row>
    <row r="14" spans="2:4" s="22" customFormat="1" ht="11.25">
      <c r="B14" s="25" t="s">
        <v>60</v>
      </c>
      <c r="C14" s="127">
        <v>117.8</v>
      </c>
    </row>
    <row r="15" spans="2:4" s="22" customFormat="1" ht="11.25">
      <c r="B15" s="57"/>
      <c r="C15" s="91" t="s">
        <v>259</v>
      </c>
      <c r="D15" s="68"/>
    </row>
    <row r="16" spans="2:4" s="22" customFormat="1" ht="11.25">
      <c r="B16" s="57"/>
      <c r="C16" s="68"/>
      <c r="D16" s="68"/>
    </row>
    <row r="17" spans="2:5" ht="9" customHeight="1">
      <c r="B17" s="1" t="s">
        <v>261</v>
      </c>
      <c r="D17" s="1"/>
      <c r="E17" s="1"/>
    </row>
    <row r="18" spans="2:5" s="26" customFormat="1" ht="9">
      <c r="B18" s="26" t="s">
        <v>260</v>
      </c>
    </row>
    <row r="19" spans="2:5" s="26" customFormat="1" ht="9">
      <c r="B19" s="27" t="s">
        <v>262</v>
      </c>
    </row>
    <row r="20" spans="2:5">
      <c r="D20" s="7"/>
    </row>
    <row r="21" spans="2:5">
      <c r="D21" s="7"/>
    </row>
    <row r="22" spans="2:5">
      <c r="D22" s="7"/>
    </row>
    <row r="23" spans="2:5">
      <c r="D23" s="7"/>
    </row>
    <row r="24" spans="2:5">
      <c r="D24" s="7"/>
    </row>
    <row r="25" spans="2:5">
      <c r="D25" s="7"/>
    </row>
    <row r="26" spans="2:5">
      <c r="D26" s="7"/>
    </row>
    <row r="27" spans="2:5">
      <c r="D27" s="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B1:G19"/>
  <sheetViews>
    <sheetView showGridLines="0" zoomScaleNormal="100" workbookViewId="0"/>
  </sheetViews>
  <sheetFormatPr defaultRowHeight="12.75"/>
  <cols>
    <col min="1" max="1" width="0.85546875" style="12" customWidth="1"/>
    <col min="2" max="2" width="19.140625" style="1" customWidth="1"/>
    <col min="3" max="3" width="10.7109375" style="1" customWidth="1"/>
    <col min="4" max="4" width="0.85546875" style="12" customWidth="1"/>
    <col min="5" max="16384" width="9.140625" style="12"/>
  </cols>
  <sheetData>
    <row r="1" spans="2:7" s="22" customFormat="1" ht="11.25">
      <c r="B1" s="23"/>
      <c r="C1" s="23"/>
    </row>
    <row r="2" spans="2:7" s="206" customFormat="1" ht="10.15" customHeight="1">
      <c r="B2" s="20" t="str">
        <f>Indice!B17</f>
        <v>013 - Taxa bruta de nupcialidade por NUTS II, 2017</v>
      </c>
      <c r="C2" s="20"/>
      <c r="D2" s="20"/>
    </row>
    <row r="3" spans="2:7" s="206" customFormat="1" ht="10.15" customHeight="1">
      <c r="B3" s="45" t="str">
        <f>Index!B17</f>
        <v>013 - Crude marriage rate by region, 2017</v>
      </c>
      <c r="C3" s="20"/>
      <c r="D3" s="20"/>
    </row>
    <row r="4" spans="2:7" s="22" customFormat="1" ht="11.25">
      <c r="B4" s="236" t="s">
        <v>328</v>
      </c>
      <c r="C4" s="23"/>
      <c r="E4" s="28"/>
      <c r="F4" s="28"/>
      <c r="G4" s="28"/>
    </row>
    <row r="5" spans="2:7" s="22" customFormat="1" ht="11.25">
      <c r="B5" s="57"/>
      <c r="C5" s="68"/>
      <c r="D5" s="68"/>
      <c r="E5" s="28"/>
      <c r="F5" s="28"/>
      <c r="G5" s="28"/>
    </row>
    <row r="6" spans="2:7" s="22" customFormat="1" ht="11.25">
      <c r="B6" s="57"/>
      <c r="C6" s="90" t="s">
        <v>40</v>
      </c>
      <c r="D6" s="68"/>
      <c r="E6" s="28"/>
      <c r="F6" s="28"/>
      <c r="G6" s="28"/>
    </row>
    <row r="7" spans="2:7" s="22" customFormat="1" ht="12" customHeight="1">
      <c r="B7" s="24" t="s">
        <v>31</v>
      </c>
      <c r="C7" s="128">
        <v>3.3</v>
      </c>
      <c r="E7" s="28"/>
      <c r="F7" s="28"/>
      <c r="G7" s="28"/>
    </row>
    <row r="8" spans="2:7" s="22" customFormat="1" ht="12" customHeight="1">
      <c r="B8" s="25" t="s">
        <v>55</v>
      </c>
      <c r="C8" s="129">
        <v>3.4</v>
      </c>
      <c r="E8" s="28"/>
      <c r="F8" s="28"/>
      <c r="G8" s="28"/>
    </row>
    <row r="9" spans="2:7" s="22" customFormat="1" ht="12" customHeight="1">
      <c r="B9" s="25" t="s">
        <v>56</v>
      </c>
      <c r="C9" s="129">
        <v>3.2</v>
      </c>
      <c r="E9" s="28"/>
      <c r="F9" s="28"/>
      <c r="G9" s="28"/>
    </row>
    <row r="10" spans="2:7" s="22" customFormat="1" ht="12" customHeight="1">
      <c r="B10" s="25" t="s">
        <v>287</v>
      </c>
      <c r="C10" s="129">
        <v>3.1</v>
      </c>
      <c r="E10" s="28"/>
      <c r="F10" s="28"/>
    </row>
    <row r="11" spans="2:7" s="22" customFormat="1" ht="12" customHeight="1">
      <c r="B11" s="25" t="s">
        <v>57</v>
      </c>
      <c r="C11" s="129">
        <v>2.6</v>
      </c>
    </row>
    <row r="12" spans="2:7" s="22" customFormat="1" ht="12" customHeight="1">
      <c r="B12" s="25" t="s">
        <v>58</v>
      </c>
      <c r="C12" s="129">
        <v>4.2</v>
      </c>
    </row>
    <row r="13" spans="2:7" s="22" customFormat="1" ht="12" customHeight="1">
      <c r="B13" s="25" t="s">
        <v>59</v>
      </c>
      <c r="C13" s="129">
        <v>3.8</v>
      </c>
    </row>
    <row r="14" spans="2:7" s="22" customFormat="1" ht="11.25">
      <c r="B14" s="25" t="s">
        <v>60</v>
      </c>
      <c r="C14" s="129">
        <v>3.8</v>
      </c>
    </row>
    <row r="15" spans="2:7" s="22" customFormat="1" ht="11.25">
      <c r="B15" s="57"/>
      <c r="C15" s="91" t="s">
        <v>40</v>
      </c>
      <c r="D15" s="68"/>
    </row>
    <row r="16" spans="2:7" s="22" customFormat="1" ht="11.25">
      <c r="B16" s="57"/>
      <c r="C16" s="68"/>
      <c r="D16" s="68"/>
    </row>
    <row r="17" spans="2:5" ht="9" customHeight="1">
      <c r="B17" s="1" t="s">
        <v>261</v>
      </c>
      <c r="D17" s="1"/>
      <c r="E17" s="1"/>
    </row>
    <row r="18" spans="2:5" s="26" customFormat="1" ht="9">
      <c r="B18" s="26" t="s">
        <v>260</v>
      </c>
    </row>
    <row r="19" spans="2:5" s="26" customFormat="1" ht="9">
      <c r="B19" s="27" t="s">
        <v>262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B1:H19"/>
  <sheetViews>
    <sheetView showGridLines="0" zoomScaleNormal="100" workbookViewId="0"/>
  </sheetViews>
  <sheetFormatPr defaultRowHeight="12.75"/>
  <cols>
    <col min="1" max="1" width="0.85546875" style="12" customWidth="1"/>
    <col min="2" max="2" width="19.140625" style="1" customWidth="1"/>
    <col min="3" max="4" width="10.7109375" style="1" customWidth="1"/>
    <col min="5" max="5" width="0.85546875" style="12" customWidth="1"/>
    <col min="6" max="16384" width="9.140625" style="12"/>
  </cols>
  <sheetData>
    <row r="1" spans="2:8" s="22" customFormat="1" ht="11.25">
      <c r="B1" s="23"/>
      <c r="C1" s="23"/>
      <c r="D1" s="23"/>
    </row>
    <row r="2" spans="2:8" s="206" customFormat="1" ht="10.15" customHeight="1">
      <c r="B2" s="20" t="str">
        <f>Indice!B18</f>
        <v>014 - Distribuição percentual de casamentos celebrados e dissolvidos por morte por NUTS II, 2017</v>
      </c>
      <c r="C2" s="20"/>
      <c r="D2" s="20"/>
      <c r="E2" s="20"/>
    </row>
    <row r="3" spans="2:8" s="206" customFormat="1" ht="10.15" customHeight="1">
      <c r="B3" s="45" t="str">
        <f>Index!B18</f>
        <v>014 - Percent distribution of marriages contracted and dissolved by death by region, 2017</v>
      </c>
      <c r="C3" s="20"/>
      <c r="D3" s="20"/>
      <c r="E3" s="20"/>
    </row>
    <row r="4" spans="2:8" s="22" customFormat="1" ht="11.25">
      <c r="B4" s="236" t="s">
        <v>328</v>
      </c>
      <c r="C4" s="23"/>
      <c r="D4" s="23"/>
      <c r="F4" s="28"/>
      <c r="G4" s="28"/>
      <c r="H4" s="28"/>
    </row>
    <row r="5" spans="2:8" s="22" customFormat="1" ht="11.25">
      <c r="B5" s="57"/>
      <c r="C5" s="326" t="s">
        <v>25</v>
      </c>
      <c r="D5" s="326"/>
      <c r="E5" s="68"/>
      <c r="F5" s="28"/>
      <c r="G5" s="28"/>
      <c r="H5" s="28"/>
    </row>
    <row r="6" spans="2:8" s="22" customFormat="1" ht="30.6" customHeight="1">
      <c r="B6" s="57"/>
      <c r="C6" s="65" t="s">
        <v>96</v>
      </c>
      <c r="D6" s="298" t="s">
        <v>240</v>
      </c>
      <c r="E6" s="68"/>
      <c r="F6" s="28"/>
      <c r="G6" s="28"/>
      <c r="H6" s="28"/>
    </row>
    <row r="7" spans="2:8" s="22" customFormat="1" ht="12" customHeight="1">
      <c r="B7" s="24" t="s">
        <v>31</v>
      </c>
      <c r="C7" s="130">
        <v>100</v>
      </c>
      <c r="D7" s="131">
        <v>100</v>
      </c>
      <c r="F7" s="28"/>
      <c r="G7" s="28"/>
      <c r="H7" s="28"/>
    </row>
    <row r="8" spans="2:8" s="22" customFormat="1" ht="12" customHeight="1">
      <c r="B8" s="25" t="s">
        <v>55</v>
      </c>
      <c r="C8" s="132">
        <v>36.1</v>
      </c>
      <c r="D8" s="133">
        <v>32.799999999999997</v>
      </c>
      <c r="F8" s="28"/>
      <c r="G8" s="28"/>
      <c r="H8" s="28"/>
    </row>
    <row r="9" spans="2:8" s="22" customFormat="1" ht="12" customHeight="1">
      <c r="B9" s="25" t="s">
        <v>56</v>
      </c>
      <c r="C9" s="132">
        <v>21.1</v>
      </c>
      <c r="D9" s="133">
        <v>25.8</v>
      </c>
      <c r="F9" s="28"/>
      <c r="G9" s="28"/>
      <c r="H9" s="28"/>
    </row>
    <row r="10" spans="2:8" s="22" customFormat="1" ht="12" customHeight="1">
      <c r="B10" s="25" t="s">
        <v>287</v>
      </c>
      <c r="C10" s="132">
        <v>26.3</v>
      </c>
      <c r="D10" s="133">
        <v>23.9</v>
      </c>
      <c r="F10" s="28"/>
      <c r="G10" s="28"/>
    </row>
    <row r="11" spans="2:8" s="22" customFormat="1" ht="12" customHeight="1">
      <c r="B11" s="25" t="s">
        <v>57</v>
      </c>
      <c r="C11" s="132">
        <v>5.5</v>
      </c>
      <c r="D11" s="133">
        <v>8.9</v>
      </c>
    </row>
    <row r="12" spans="2:8" s="22" customFormat="1" ht="12" customHeight="1">
      <c r="B12" s="25" t="s">
        <v>58</v>
      </c>
      <c r="C12" s="132">
        <v>5.5</v>
      </c>
      <c r="D12" s="133">
        <v>4.5999999999999996</v>
      </c>
    </row>
    <row r="13" spans="2:8" s="22" customFormat="1" ht="12" customHeight="1">
      <c r="B13" s="25" t="s">
        <v>59</v>
      </c>
      <c r="C13" s="132">
        <v>2.7</v>
      </c>
      <c r="D13" s="133">
        <v>2</v>
      </c>
    </row>
    <row r="14" spans="2:8" s="22" customFormat="1" ht="11.25">
      <c r="B14" s="25" t="s">
        <v>60</v>
      </c>
      <c r="C14" s="132">
        <v>2.9</v>
      </c>
      <c r="D14" s="133">
        <v>2.1</v>
      </c>
    </row>
    <row r="15" spans="2:8" s="22" customFormat="1" ht="33.75">
      <c r="B15" s="57"/>
      <c r="C15" s="60" t="s">
        <v>141</v>
      </c>
      <c r="D15" s="62" t="s">
        <v>142</v>
      </c>
      <c r="E15" s="68"/>
    </row>
    <row r="16" spans="2:8" s="22" customFormat="1" ht="11.25">
      <c r="B16" s="57"/>
      <c r="C16" s="324" t="s">
        <v>25</v>
      </c>
      <c r="D16" s="324"/>
      <c r="E16" s="68"/>
    </row>
    <row r="17" spans="2:5" ht="9" customHeight="1">
      <c r="B17" s="1" t="s">
        <v>261</v>
      </c>
      <c r="E17" s="1"/>
    </row>
    <row r="18" spans="2:5" s="26" customFormat="1" ht="9">
      <c r="B18" s="26" t="s">
        <v>260</v>
      </c>
    </row>
    <row r="19" spans="2:5" s="26" customFormat="1" ht="9">
      <c r="B19" s="27" t="s">
        <v>262</v>
      </c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horizontalDpi="4294967292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B2:H19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4" width="10.7109375" style="23" customWidth="1"/>
    <col min="5" max="5" width="0.85546875" style="22" customWidth="1"/>
    <col min="6" max="16384" width="9.140625" style="22"/>
  </cols>
  <sheetData>
    <row r="2" spans="2:8" s="206" customFormat="1" ht="10.15" customHeight="1">
      <c r="B2" s="20" t="str">
        <f>Indice!B19</f>
        <v>015 - Idade média do homem e da mulher ao primeiro casamento por NUTS II, 2017</v>
      </c>
      <c r="C2" s="20"/>
      <c r="D2" s="20"/>
      <c r="E2" s="20"/>
    </row>
    <row r="3" spans="2:8" s="206" customFormat="1" ht="10.15" customHeight="1">
      <c r="B3" s="45" t="str">
        <f>Index!B19</f>
        <v>015 - Mean age of men and women at first marriage by region, 2017</v>
      </c>
      <c r="C3" s="20"/>
      <c r="D3" s="20"/>
      <c r="E3" s="20"/>
    </row>
    <row r="4" spans="2:8">
      <c r="B4" s="236" t="s">
        <v>328</v>
      </c>
      <c r="F4" s="28"/>
      <c r="G4" s="28"/>
      <c r="H4" s="28"/>
    </row>
    <row r="5" spans="2:8">
      <c r="B5" s="57"/>
      <c r="C5" s="326" t="s">
        <v>25</v>
      </c>
      <c r="D5" s="326"/>
      <c r="E5" s="68"/>
      <c r="F5" s="28"/>
      <c r="G5" s="28"/>
      <c r="H5" s="28"/>
    </row>
    <row r="6" spans="2:8">
      <c r="B6" s="57"/>
      <c r="C6" s="65" t="s">
        <v>143</v>
      </c>
      <c r="D6" s="67" t="s">
        <v>144</v>
      </c>
      <c r="E6" s="68"/>
      <c r="F6" s="28"/>
      <c r="G6" s="28"/>
      <c r="H6" s="28"/>
    </row>
    <row r="7" spans="2:8" ht="12" customHeight="1">
      <c r="B7" s="24" t="s">
        <v>31</v>
      </c>
      <c r="C7" s="130">
        <v>33.200000000000003</v>
      </c>
      <c r="D7" s="131">
        <v>31.6</v>
      </c>
      <c r="F7" s="28"/>
      <c r="G7" s="28"/>
      <c r="H7" s="28"/>
    </row>
    <row r="8" spans="2:8" ht="12" customHeight="1">
      <c r="B8" s="25" t="s">
        <v>55</v>
      </c>
      <c r="C8" s="132">
        <v>32</v>
      </c>
      <c r="D8" s="133">
        <v>30.6</v>
      </c>
      <c r="F8" s="28"/>
      <c r="G8" s="28"/>
      <c r="H8" s="28"/>
    </row>
    <row r="9" spans="2:8" ht="12" customHeight="1">
      <c r="B9" s="25" t="s">
        <v>56</v>
      </c>
      <c r="C9" s="132">
        <v>32.799999999999997</v>
      </c>
      <c r="D9" s="133">
        <v>31.2</v>
      </c>
      <c r="F9" s="28"/>
      <c r="G9" s="28"/>
      <c r="H9" s="28"/>
    </row>
    <row r="10" spans="2:8" ht="12" customHeight="1">
      <c r="B10" s="25" t="s">
        <v>287</v>
      </c>
      <c r="C10" s="132">
        <v>35.1</v>
      </c>
      <c r="D10" s="133">
        <v>33.5</v>
      </c>
      <c r="F10" s="28"/>
      <c r="G10" s="28"/>
    </row>
    <row r="11" spans="2:8" ht="12" customHeight="1">
      <c r="B11" s="25" t="s">
        <v>57</v>
      </c>
      <c r="C11" s="132">
        <v>33.9</v>
      </c>
      <c r="D11" s="133">
        <v>32.1</v>
      </c>
    </row>
    <row r="12" spans="2:8" ht="12" customHeight="1">
      <c r="B12" s="25" t="s">
        <v>58</v>
      </c>
      <c r="C12" s="132">
        <v>34.700000000000003</v>
      </c>
      <c r="D12" s="133">
        <v>32.700000000000003</v>
      </c>
    </row>
    <row r="13" spans="2:8" ht="12" customHeight="1">
      <c r="B13" s="25" t="s">
        <v>59</v>
      </c>
      <c r="C13" s="132">
        <v>31.2</v>
      </c>
      <c r="D13" s="133">
        <v>28.9</v>
      </c>
    </row>
    <row r="14" spans="2:8">
      <c r="B14" s="25" t="s">
        <v>60</v>
      </c>
      <c r="C14" s="132">
        <v>33.4</v>
      </c>
      <c r="D14" s="133">
        <v>31.3</v>
      </c>
    </row>
    <row r="15" spans="2:8">
      <c r="B15" s="57"/>
      <c r="C15" s="60" t="s">
        <v>145</v>
      </c>
      <c r="D15" s="62" t="s">
        <v>146</v>
      </c>
      <c r="E15" s="68"/>
    </row>
    <row r="16" spans="2:8">
      <c r="B16" s="57"/>
      <c r="C16" s="324" t="s">
        <v>25</v>
      </c>
      <c r="D16" s="324"/>
      <c r="E16" s="68"/>
    </row>
    <row r="17" spans="2:5" s="12" customFormat="1" ht="9" customHeight="1">
      <c r="B17" s="1" t="s">
        <v>261</v>
      </c>
      <c r="C17" s="92"/>
      <c r="D17" s="92"/>
      <c r="E17" s="1"/>
    </row>
    <row r="18" spans="2:5" s="26" customFormat="1" ht="9">
      <c r="B18" s="26" t="s">
        <v>260</v>
      </c>
    </row>
    <row r="19" spans="2:5" s="26" customFormat="1" ht="9">
      <c r="B19" s="27" t="s">
        <v>262</v>
      </c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B2:G17"/>
  <sheetViews>
    <sheetView showGridLines="0" zoomScaleNormal="100" workbookViewId="0"/>
  </sheetViews>
  <sheetFormatPr defaultRowHeight="11.25"/>
  <cols>
    <col min="1" max="1" width="0.85546875" style="22" customWidth="1"/>
    <col min="2" max="2" width="2" style="23" customWidth="1"/>
    <col min="3" max="3" width="16.7109375" style="23" customWidth="1"/>
    <col min="4" max="4" width="6.7109375" style="29" customWidth="1"/>
    <col min="5" max="5" width="16.7109375" style="22" customWidth="1"/>
    <col min="6" max="6" width="2" style="22" customWidth="1"/>
    <col min="7" max="7" width="0.85546875" style="32" customWidth="1"/>
    <col min="8" max="16384" width="9.140625" style="22"/>
  </cols>
  <sheetData>
    <row r="2" spans="2:7" s="206" customFormat="1" ht="10.15" customHeight="1">
      <c r="B2" s="20" t="str">
        <f>Indice!B20</f>
        <v>016 - Nacionalidades mais representativas da população estrangeira com estatuto de residente, Portugal, 2017</v>
      </c>
      <c r="C2" s="20"/>
      <c r="D2" s="20"/>
      <c r="E2" s="20"/>
      <c r="F2" s="20"/>
      <c r="G2" s="20"/>
    </row>
    <row r="3" spans="2:7" s="206" customFormat="1" ht="10.15" customHeight="1">
      <c r="B3" s="45" t="str">
        <f>Index!B20</f>
        <v>016 - Most representative nationalities of foreign population with resident status, Portugal, 2017</v>
      </c>
      <c r="C3" s="20"/>
      <c r="D3" s="20"/>
      <c r="E3" s="20"/>
      <c r="F3" s="20"/>
      <c r="G3" s="20"/>
    </row>
    <row r="4" spans="2:7">
      <c r="B4" s="236" t="s">
        <v>328</v>
      </c>
    </row>
    <row r="5" spans="2:7">
      <c r="B5" s="72"/>
      <c r="C5" s="72"/>
      <c r="D5" s="73"/>
      <c r="E5" s="72"/>
      <c r="F5" s="72"/>
      <c r="G5" s="28"/>
    </row>
    <row r="6" spans="2:7">
      <c r="B6" s="72"/>
      <c r="C6" s="72"/>
      <c r="D6" s="93" t="s">
        <v>25</v>
      </c>
      <c r="E6" s="72"/>
      <c r="F6" s="72"/>
      <c r="G6" s="28"/>
    </row>
    <row r="7" spans="2:7" ht="12" customHeight="1">
      <c r="B7" s="30" t="s">
        <v>26</v>
      </c>
      <c r="C7" s="30" t="s">
        <v>11</v>
      </c>
      <c r="D7" s="134">
        <v>19.899999999999999</v>
      </c>
      <c r="E7" s="46" t="s">
        <v>10</v>
      </c>
      <c r="F7" s="46"/>
    </row>
    <row r="8" spans="2:7" ht="12" customHeight="1">
      <c r="B8" s="30" t="s">
        <v>27</v>
      </c>
      <c r="C8" s="23" t="s">
        <v>9</v>
      </c>
      <c r="D8" s="134">
        <v>8.3000000000000007</v>
      </c>
      <c r="E8" s="46" t="s">
        <v>9</v>
      </c>
      <c r="F8" s="46"/>
    </row>
    <row r="9" spans="2:7" ht="12" customHeight="1">
      <c r="B9" s="30" t="s">
        <v>28</v>
      </c>
      <c r="C9" s="23" t="s">
        <v>97</v>
      </c>
      <c r="D9" s="134">
        <v>7.8</v>
      </c>
      <c r="E9" s="46" t="s">
        <v>99</v>
      </c>
      <c r="F9" s="46"/>
    </row>
    <row r="10" spans="2:7" ht="12" customHeight="1">
      <c r="B10" s="30" t="s">
        <v>29</v>
      </c>
      <c r="C10" s="23" t="s">
        <v>98</v>
      </c>
      <c r="D10" s="134">
        <v>7.4</v>
      </c>
      <c r="E10" s="46" t="s">
        <v>288</v>
      </c>
      <c r="F10" s="46"/>
    </row>
    <row r="11" spans="2:7" ht="12" customHeight="1">
      <c r="B11" s="30" t="s">
        <v>30</v>
      </c>
      <c r="C11" s="23" t="s">
        <v>254</v>
      </c>
      <c r="D11" s="134">
        <v>5.4</v>
      </c>
      <c r="E11" s="46" t="s">
        <v>254</v>
      </c>
      <c r="F11" s="46"/>
      <c r="G11" s="47"/>
    </row>
    <row r="12" spans="2:7" s="31" customFormat="1">
      <c r="B12" s="74"/>
      <c r="C12" s="72"/>
      <c r="D12" s="94" t="s">
        <v>25</v>
      </c>
      <c r="E12" s="72"/>
      <c r="F12" s="72"/>
      <c r="G12" s="33"/>
    </row>
    <row r="13" spans="2:7">
      <c r="B13" s="74"/>
      <c r="C13" s="72"/>
      <c r="D13" s="73"/>
      <c r="E13" s="72"/>
      <c r="F13" s="72"/>
      <c r="G13" s="28"/>
    </row>
    <row r="14" spans="2:7" s="12" customFormat="1" ht="9" customHeight="1">
      <c r="B14" s="1" t="s">
        <v>261</v>
      </c>
      <c r="C14" s="1"/>
      <c r="D14" s="1"/>
      <c r="E14" s="1"/>
      <c r="F14" s="1"/>
    </row>
    <row r="15" spans="2:7" s="26" customFormat="1" ht="9">
      <c r="B15" s="26" t="s">
        <v>263</v>
      </c>
    </row>
    <row r="16" spans="2:7" s="26" customFormat="1" ht="9">
      <c r="B16" s="27" t="s">
        <v>264</v>
      </c>
    </row>
    <row r="17" spans="3:6">
      <c r="C17" s="30"/>
      <c r="E17" s="46"/>
      <c r="F17" s="46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B2:G16"/>
  <sheetViews>
    <sheetView showGridLines="0" zoomScaleNormal="100" workbookViewId="0"/>
  </sheetViews>
  <sheetFormatPr defaultRowHeight="11.25"/>
  <cols>
    <col min="1" max="1" width="0.85546875" style="22" customWidth="1"/>
    <col min="2" max="2" width="2" style="23" customWidth="1"/>
    <col min="3" max="3" width="20.7109375" style="23" customWidth="1"/>
    <col min="4" max="4" width="6.7109375" style="29" customWidth="1"/>
    <col min="5" max="5" width="20.7109375" style="22" customWidth="1"/>
    <col min="6" max="6" width="2" style="22" customWidth="1"/>
    <col min="7" max="7" width="0.85546875" style="22" customWidth="1"/>
    <col min="8" max="16384" width="9.140625" style="22"/>
  </cols>
  <sheetData>
    <row r="2" spans="2:7" s="206" customFormat="1" ht="10.15" customHeight="1">
      <c r="B2" s="20" t="str">
        <f>Indice!B21</f>
        <v>017 - Nacionalidades mais representativas da população estrangeira a quem foi concedido título de residência, Portugal, 2017</v>
      </c>
      <c r="C2" s="207"/>
      <c r="D2" s="207"/>
      <c r="E2" s="207"/>
      <c r="F2" s="207"/>
    </row>
    <row r="3" spans="2:7" s="206" customFormat="1" ht="10.15" customHeight="1">
      <c r="B3" s="45" t="str">
        <f>Index!B21</f>
        <v>017 - Most representative nationalities of foreign population who has been granted residence title, Portugal, 2017</v>
      </c>
      <c r="C3" s="45"/>
      <c r="D3" s="45"/>
      <c r="E3" s="45"/>
      <c r="F3" s="45"/>
    </row>
    <row r="4" spans="2:7">
      <c r="B4" s="236" t="s">
        <v>328</v>
      </c>
    </row>
    <row r="5" spans="2:7">
      <c r="B5" s="72"/>
      <c r="C5" s="72"/>
      <c r="D5" s="75"/>
      <c r="E5" s="72"/>
      <c r="F5" s="76"/>
    </row>
    <row r="6" spans="2:7">
      <c r="B6" s="72"/>
      <c r="C6" s="72"/>
      <c r="D6" s="93" t="s">
        <v>25</v>
      </c>
      <c r="E6" s="72"/>
      <c r="F6" s="76"/>
    </row>
    <row r="7" spans="2:7" ht="12" customHeight="1">
      <c r="B7" s="30" t="s">
        <v>26</v>
      </c>
      <c r="C7" s="30" t="s">
        <v>11</v>
      </c>
      <c r="D7" s="134">
        <v>18.8</v>
      </c>
      <c r="E7" s="48" t="s">
        <v>10</v>
      </c>
    </row>
    <row r="8" spans="2:7" ht="12" customHeight="1">
      <c r="B8" s="30" t="s">
        <v>27</v>
      </c>
      <c r="C8" s="30" t="s">
        <v>289</v>
      </c>
      <c r="D8" s="134">
        <v>6.2</v>
      </c>
      <c r="E8" s="46" t="s">
        <v>290</v>
      </c>
    </row>
    <row r="9" spans="2:7" ht="12" customHeight="1">
      <c r="B9" s="30" t="s">
        <v>28</v>
      </c>
      <c r="C9" s="23" t="s">
        <v>369</v>
      </c>
      <c r="D9" s="134">
        <v>4.5</v>
      </c>
      <c r="E9" s="48" t="s">
        <v>370</v>
      </c>
    </row>
    <row r="10" spans="2:7" ht="12" customHeight="1">
      <c r="B10" s="30" t="s">
        <v>29</v>
      </c>
      <c r="C10" s="30" t="s">
        <v>254</v>
      </c>
      <c r="D10" s="134">
        <v>4.2</v>
      </c>
      <c r="E10" s="46" t="s">
        <v>254</v>
      </c>
      <c r="G10" s="48"/>
    </row>
    <row r="11" spans="2:7" ht="12" customHeight="1">
      <c r="B11" s="30" t="s">
        <v>30</v>
      </c>
      <c r="C11" s="30" t="s">
        <v>98</v>
      </c>
      <c r="D11" s="134">
        <v>3.9</v>
      </c>
      <c r="E11" s="48" t="s">
        <v>288</v>
      </c>
      <c r="G11" s="48"/>
    </row>
    <row r="12" spans="2:7">
      <c r="B12" s="72"/>
      <c r="C12" s="72"/>
      <c r="D12" s="94" t="s">
        <v>25</v>
      </c>
      <c r="E12" s="72"/>
      <c r="F12" s="76"/>
    </row>
    <row r="13" spans="2:7">
      <c r="B13" s="72"/>
      <c r="C13" s="72"/>
      <c r="D13" s="75"/>
      <c r="E13" s="72"/>
      <c r="F13" s="76"/>
    </row>
    <row r="14" spans="2:7" s="12" customFormat="1" ht="9" customHeight="1">
      <c r="B14" s="1" t="s">
        <v>261</v>
      </c>
      <c r="C14" s="1"/>
      <c r="D14" s="1"/>
      <c r="E14" s="1"/>
      <c r="F14" s="1"/>
    </row>
    <row r="15" spans="2:7" s="26" customFormat="1" ht="9">
      <c r="B15" s="26" t="s">
        <v>263</v>
      </c>
    </row>
    <row r="16" spans="2:7" s="26" customFormat="1" ht="9">
      <c r="B16" s="27" t="s">
        <v>264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16"/>
  <sheetViews>
    <sheetView showGridLines="0" zoomScaleNormal="100" workbookViewId="0">
      <selection activeCell="A9" sqref="A9"/>
    </sheetView>
  </sheetViews>
  <sheetFormatPr defaultRowHeight="12.75"/>
  <cols>
    <col min="1" max="16384" width="9.140625" style="15"/>
  </cols>
  <sheetData>
    <row r="1" spans="1:2" s="204" customFormat="1" ht="11.25"/>
    <row r="2" spans="1:2" s="16" customFormat="1" ht="13.15" customHeight="1">
      <c r="A2" s="212" t="s">
        <v>689</v>
      </c>
    </row>
    <row r="3" spans="1:2" s="16" customFormat="1" ht="13.15" customHeight="1">
      <c r="A3" s="212"/>
    </row>
    <row r="4" spans="1:2" s="18" customFormat="1">
      <c r="A4" s="17" t="s">
        <v>119</v>
      </c>
    </row>
    <row r="5" spans="1:2">
      <c r="B5" s="15" t="s">
        <v>474</v>
      </c>
    </row>
    <row r="6" spans="1:2" s="16" customFormat="1" ht="13.15" customHeight="1">
      <c r="A6" s="212"/>
      <c r="B6" s="15" t="s">
        <v>475</v>
      </c>
    </row>
    <row r="7" spans="1:2" s="109" customFormat="1" ht="13.15" customHeight="1">
      <c r="A7" s="108"/>
      <c r="B7" s="15" t="s">
        <v>476</v>
      </c>
    </row>
    <row r="8" spans="1:2" s="109" customFormat="1">
      <c r="A8" s="108"/>
      <c r="B8" s="15" t="s">
        <v>477</v>
      </c>
    </row>
    <row r="9" spans="1:2" s="109" customFormat="1">
      <c r="A9" s="108"/>
      <c r="B9" s="15" t="s">
        <v>478</v>
      </c>
    </row>
    <row r="10" spans="1:2" s="109" customFormat="1">
      <c r="A10" s="108"/>
      <c r="B10" s="15" t="s">
        <v>479</v>
      </c>
    </row>
    <row r="11" spans="1:2" s="109" customFormat="1">
      <c r="A11" s="108"/>
      <c r="B11" s="15" t="s">
        <v>480</v>
      </c>
    </row>
    <row r="12" spans="1:2" s="109" customFormat="1">
      <c r="A12" s="108"/>
      <c r="B12" s="15" t="s">
        <v>481</v>
      </c>
    </row>
    <row r="13" spans="1:2" s="109" customFormat="1">
      <c r="A13" s="108"/>
      <c r="B13" s="15" t="s">
        <v>482</v>
      </c>
    </row>
    <row r="14" spans="1:2" s="109" customFormat="1">
      <c r="A14" s="108"/>
      <c r="B14" s="15" t="s">
        <v>483</v>
      </c>
    </row>
    <row r="15" spans="1:2" s="18" customFormat="1">
      <c r="A15" s="19"/>
      <c r="B15" s="15" t="s">
        <v>484</v>
      </c>
    </row>
    <row r="16" spans="1:2" s="18" customFormat="1">
      <c r="A16" s="17"/>
      <c r="B16" s="15" t="s">
        <v>485</v>
      </c>
    </row>
    <row r="17" spans="1:2" s="43" customFormat="1">
      <c r="B17" s="15" t="s">
        <v>486</v>
      </c>
    </row>
    <row r="18" spans="1:2" s="43" customFormat="1">
      <c r="B18" s="15" t="s">
        <v>487</v>
      </c>
    </row>
    <row r="19" spans="1:2" s="43" customFormat="1" ht="13.15" customHeight="1">
      <c r="B19" s="15" t="s">
        <v>488</v>
      </c>
    </row>
    <row r="20" spans="1:2" s="43" customFormat="1">
      <c r="B20" s="15" t="s">
        <v>489</v>
      </c>
    </row>
    <row r="21" spans="1:2" s="43" customFormat="1">
      <c r="B21" s="15" t="s">
        <v>490</v>
      </c>
    </row>
    <row r="22" spans="1:2" s="43" customFormat="1">
      <c r="B22" s="15" t="s">
        <v>491</v>
      </c>
    </row>
    <row r="23" spans="1:2" s="43" customFormat="1" ht="4.9000000000000004" customHeight="1">
      <c r="B23" s="15"/>
    </row>
    <row r="24" spans="1:2" s="18" customFormat="1">
      <c r="A24" s="17" t="s">
        <v>120</v>
      </c>
      <c r="B24" s="15"/>
    </row>
    <row r="25" spans="1:2" s="43" customFormat="1">
      <c r="B25" s="15" t="s">
        <v>579</v>
      </c>
    </row>
    <row r="26" spans="1:2" s="43" customFormat="1" ht="13.15" customHeight="1">
      <c r="B26" s="15" t="s">
        <v>580</v>
      </c>
    </row>
    <row r="27" spans="1:2" s="43" customFormat="1" ht="13.15" customHeight="1">
      <c r="B27" s="15" t="s">
        <v>581</v>
      </c>
    </row>
    <row r="28" spans="1:2" s="43" customFormat="1" ht="13.15" customHeight="1">
      <c r="A28" s="17"/>
      <c r="B28" s="15" t="s">
        <v>582</v>
      </c>
    </row>
    <row r="29" spans="1:2" s="43" customFormat="1" ht="13.15" customHeight="1">
      <c r="B29" s="15" t="s">
        <v>583</v>
      </c>
    </row>
    <row r="30" spans="1:2" s="43" customFormat="1">
      <c r="B30" s="15" t="s">
        <v>584</v>
      </c>
    </row>
    <row r="31" spans="1:2" s="18" customFormat="1">
      <c r="A31" s="17"/>
      <c r="B31" s="15" t="s">
        <v>585</v>
      </c>
    </row>
    <row r="32" spans="1:2" s="18" customFormat="1" ht="13.15" customHeight="1">
      <c r="A32" s="17"/>
      <c r="B32" s="15" t="s">
        <v>586</v>
      </c>
    </row>
    <row r="33" spans="1:2" s="43" customFormat="1" ht="13.15" customHeight="1">
      <c r="B33" s="15" t="s">
        <v>587</v>
      </c>
    </row>
    <row r="34" spans="1:2" s="43" customFormat="1" ht="13.15" customHeight="1">
      <c r="B34" s="15" t="s">
        <v>588</v>
      </c>
    </row>
    <row r="35" spans="1:2" s="43" customFormat="1" ht="4.9000000000000004" customHeight="1">
      <c r="B35" s="15"/>
    </row>
    <row r="36" spans="1:2" s="43" customFormat="1">
      <c r="A36" s="17" t="s">
        <v>122</v>
      </c>
      <c r="B36" s="15"/>
    </row>
    <row r="37" spans="1:2" s="43" customFormat="1">
      <c r="B37" s="15" t="s">
        <v>443</v>
      </c>
    </row>
    <row r="38" spans="1:2" s="43" customFormat="1">
      <c r="A38" s="17"/>
      <c r="B38" s="15" t="s">
        <v>444</v>
      </c>
    </row>
    <row r="39" spans="1:2" s="43" customFormat="1">
      <c r="B39" s="15" t="s">
        <v>445</v>
      </c>
    </row>
    <row r="40" spans="1:2" s="43" customFormat="1">
      <c r="B40" s="15" t="s">
        <v>446</v>
      </c>
    </row>
    <row r="41" spans="1:2" s="43" customFormat="1">
      <c r="B41" s="15" t="s">
        <v>447</v>
      </c>
    </row>
    <row r="42" spans="1:2" s="43" customFormat="1">
      <c r="B42" s="15" t="s">
        <v>448</v>
      </c>
    </row>
    <row r="43" spans="1:2" s="43" customFormat="1">
      <c r="B43" s="15" t="s">
        <v>449</v>
      </c>
    </row>
    <row r="44" spans="1:2" s="18" customFormat="1">
      <c r="A44" s="19"/>
      <c r="B44" s="15" t="s">
        <v>450</v>
      </c>
    </row>
    <row r="45" spans="1:2" s="18" customFormat="1">
      <c r="A45" s="17"/>
      <c r="B45" s="15" t="s">
        <v>451</v>
      </c>
    </row>
    <row r="46" spans="1:2" s="43" customFormat="1">
      <c r="B46" s="15" t="s">
        <v>452</v>
      </c>
    </row>
    <row r="47" spans="1:2" s="43" customFormat="1">
      <c r="B47" s="15" t="s">
        <v>453</v>
      </c>
    </row>
    <row r="48" spans="1:2" s="43" customFormat="1">
      <c r="B48" s="15" t="s">
        <v>454</v>
      </c>
    </row>
    <row r="49" spans="1:2" s="43" customFormat="1">
      <c r="B49" s="15" t="s">
        <v>455</v>
      </c>
    </row>
    <row r="50" spans="1:2" s="43" customFormat="1">
      <c r="B50" s="15" t="s">
        <v>456</v>
      </c>
    </row>
    <row r="51" spans="1:2" s="43" customFormat="1">
      <c r="B51" s="15" t="s">
        <v>457</v>
      </c>
    </row>
    <row r="52" spans="1:2" s="43" customFormat="1" ht="4.9000000000000004" customHeight="1">
      <c r="B52" s="15"/>
    </row>
    <row r="53" spans="1:2" s="43" customFormat="1">
      <c r="A53" s="17" t="s">
        <v>12</v>
      </c>
      <c r="B53" s="15"/>
    </row>
    <row r="54" spans="1:2" s="43" customFormat="1">
      <c r="B54" s="15" t="s">
        <v>589</v>
      </c>
    </row>
    <row r="55" spans="1:2" s="43" customFormat="1">
      <c r="B55" s="15" t="s">
        <v>590</v>
      </c>
    </row>
    <row r="56" spans="1:2" s="43" customFormat="1">
      <c r="A56" s="17"/>
      <c r="B56" s="15" t="s">
        <v>592</v>
      </c>
    </row>
    <row r="57" spans="1:2" s="43" customFormat="1">
      <c r="B57" s="15" t="s">
        <v>591</v>
      </c>
    </row>
    <row r="58" spans="1:2" s="43" customFormat="1">
      <c r="B58" s="15" t="s">
        <v>593</v>
      </c>
    </row>
    <row r="59" spans="1:2" s="14" customFormat="1">
      <c r="A59" s="13"/>
      <c r="B59" s="15" t="s">
        <v>594</v>
      </c>
    </row>
    <row r="60" spans="1:2" s="18" customFormat="1">
      <c r="A60" s="17"/>
      <c r="B60" s="15" t="s">
        <v>595</v>
      </c>
    </row>
    <row r="61" spans="1:2" s="43" customFormat="1">
      <c r="B61" s="15" t="s">
        <v>596</v>
      </c>
    </row>
    <row r="62" spans="1:2" s="43" customFormat="1">
      <c r="B62" s="15" t="s">
        <v>597</v>
      </c>
    </row>
    <row r="63" spans="1:2" s="43" customFormat="1">
      <c r="B63" s="15" t="s">
        <v>598</v>
      </c>
    </row>
    <row r="64" spans="1:2" s="43" customFormat="1" ht="13.15" customHeight="1">
      <c r="B64" s="15" t="s">
        <v>599</v>
      </c>
    </row>
    <row r="65" spans="1:2" s="43" customFormat="1">
      <c r="B65" s="15" t="s">
        <v>600</v>
      </c>
    </row>
    <row r="66" spans="1:2" s="43" customFormat="1">
      <c r="B66" s="15" t="s">
        <v>601</v>
      </c>
    </row>
    <row r="67" spans="1:2" s="43" customFormat="1">
      <c r="B67" s="15" t="s">
        <v>602</v>
      </c>
    </row>
    <row r="68" spans="1:2" s="43" customFormat="1">
      <c r="B68" s="15" t="s">
        <v>603</v>
      </c>
    </row>
    <row r="69" spans="1:2" s="43" customFormat="1" ht="4.9000000000000004" customHeight="1">
      <c r="B69" s="15"/>
    </row>
    <row r="70" spans="1:2" s="43" customFormat="1">
      <c r="A70" s="17" t="s">
        <v>123</v>
      </c>
      <c r="B70" s="15"/>
    </row>
    <row r="71" spans="1:2">
      <c r="B71" s="15" t="s">
        <v>458</v>
      </c>
    </row>
    <row r="72" spans="1:2">
      <c r="B72" s="15" t="s">
        <v>459</v>
      </c>
    </row>
    <row r="73" spans="1:2">
      <c r="B73" s="15" t="s">
        <v>460</v>
      </c>
    </row>
    <row r="74" spans="1:2">
      <c r="B74" s="15" t="s">
        <v>461</v>
      </c>
    </row>
    <row r="75" spans="1:2">
      <c r="B75" s="15" t="s">
        <v>462</v>
      </c>
    </row>
    <row r="76" spans="1:2">
      <c r="B76" s="15" t="s">
        <v>463</v>
      </c>
    </row>
    <row r="77" spans="1:2">
      <c r="B77" s="15" t="s">
        <v>464</v>
      </c>
    </row>
    <row r="78" spans="1:2">
      <c r="B78" s="15" t="s">
        <v>465</v>
      </c>
    </row>
    <row r="79" spans="1:2">
      <c r="B79" s="15" t="s">
        <v>466</v>
      </c>
    </row>
    <row r="80" spans="1:2">
      <c r="B80" s="15" t="s">
        <v>604</v>
      </c>
    </row>
    <row r="81" spans="1:2">
      <c r="B81" s="15" t="s">
        <v>605</v>
      </c>
    </row>
    <row r="82" spans="1:2">
      <c r="B82" s="15" t="s">
        <v>467</v>
      </c>
    </row>
    <row r="83" spans="1:2" ht="13.15" customHeight="1">
      <c r="B83" s="15" t="s">
        <v>468</v>
      </c>
    </row>
    <row r="84" spans="1:2" ht="13.15" customHeight="1">
      <c r="A84" s="17"/>
      <c r="B84" s="15" t="s">
        <v>469</v>
      </c>
    </row>
    <row r="85" spans="1:2">
      <c r="B85" s="15" t="s">
        <v>470</v>
      </c>
    </row>
    <row r="86" spans="1:2" ht="13.15" customHeight="1">
      <c r="B86" s="15" t="s">
        <v>471</v>
      </c>
    </row>
    <row r="87" spans="1:2">
      <c r="B87" s="15" t="s">
        <v>472</v>
      </c>
    </row>
    <row r="88" spans="1:2">
      <c r="B88" s="15" t="s">
        <v>473</v>
      </c>
    </row>
    <row r="89" spans="1:2" ht="4.9000000000000004" customHeight="1"/>
    <row r="90" spans="1:2">
      <c r="A90" s="17" t="s">
        <v>124</v>
      </c>
    </row>
    <row r="91" spans="1:2">
      <c r="B91" s="15" t="s">
        <v>606</v>
      </c>
    </row>
    <row r="92" spans="1:2">
      <c r="B92" s="15" t="s">
        <v>607</v>
      </c>
    </row>
    <row r="93" spans="1:2">
      <c r="B93" s="15" t="s">
        <v>608</v>
      </c>
    </row>
    <row r="94" spans="1:2">
      <c r="B94" s="15" t="s">
        <v>609</v>
      </c>
    </row>
    <row r="95" spans="1:2">
      <c r="B95" s="15" t="s">
        <v>610</v>
      </c>
    </row>
    <row r="96" spans="1:2">
      <c r="B96" s="15" t="s">
        <v>611</v>
      </c>
    </row>
    <row r="97" spans="1:2">
      <c r="B97" s="15" t="s">
        <v>612</v>
      </c>
    </row>
    <row r="98" spans="1:2">
      <c r="B98" s="15" t="s">
        <v>613</v>
      </c>
    </row>
    <row r="99" spans="1:2">
      <c r="B99" s="15" t="s">
        <v>614</v>
      </c>
    </row>
    <row r="100" spans="1:2">
      <c r="B100" s="15" t="s">
        <v>615</v>
      </c>
    </row>
    <row r="101" spans="1:2">
      <c r="B101" s="15" t="s">
        <v>616</v>
      </c>
    </row>
    <row r="102" spans="1:2">
      <c r="B102" s="15" t="s">
        <v>617</v>
      </c>
    </row>
    <row r="103" spans="1:2">
      <c r="B103" s="15" t="s">
        <v>618</v>
      </c>
    </row>
    <row r="104" spans="1:2">
      <c r="B104" s="15" t="s">
        <v>619</v>
      </c>
    </row>
    <row r="105" spans="1:2">
      <c r="B105" s="15" t="s">
        <v>620</v>
      </c>
    </row>
    <row r="106" spans="1:2" ht="4.9000000000000004" customHeight="1"/>
    <row r="107" spans="1:2">
      <c r="A107" s="17" t="s">
        <v>125</v>
      </c>
    </row>
    <row r="108" spans="1:2">
      <c r="B108" s="15" t="s">
        <v>621</v>
      </c>
    </row>
    <row r="109" spans="1:2">
      <c r="B109" s="15" t="s">
        <v>622</v>
      </c>
    </row>
    <row r="110" spans="1:2">
      <c r="B110" s="15" t="s">
        <v>623</v>
      </c>
    </row>
    <row r="111" spans="1:2">
      <c r="B111" s="15" t="s">
        <v>624</v>
      </c>
    </row>
    <row r="112" spans="1:2">
      <c r="B112" s="15" t="s">
        <v>570</v>
      </c>
    </row>
    <row r="113" spans="2:2">
      <c r="B113" s="15" t="s">
        <v>572</v>
      </c>
    </row>
    <row r="114" spans="2:2">
      <c r="B114" s="15" t="s">
        <v>574</v>
      </c>
    </row>
    <row r="115" spans="2:2">
      <c r="B115" s="15" t="s">
        <v>576</v>
      </c>
    </row>
    <row r="116" spans="2:2">
      <c r="B116" s="15" t="s">
        <v>578</v>
      </c>
    </row>
  </sheetData>
  <hyperlinks>
    <hyperlink ref="B5" location="q_001!B3" display="001 - Resident Population on 31/12/2014 according to sex by region"/>
    <hyperlink ref="B25" location="q_019!B3" display="019 - Students enrolled according to level of education provided by region, school year 2013/2014"/>
    <hyperlink ref="B26" location="q_020!B3" display="020 - Pre-primary education - students enrolled according to the nature of institution by region, school year 2013/2014"/>
    <hyperlink ref="B27" location="q_021!B3" display="021 - Basic education - students enrolled according to level of education provided and nature of institution, Portugal, school year 2013/2014"/>
    <hyperlink ref="B28" location="q_022!B3" display="022 - Secondary education - students enrolled according to the nature of institution by region, school year 2013/2014"/>
    <hyperlink ref="B29" location="q_023!B3" display="023 - Higher education - students enrolled according to the nature of institution by region, school year 2014/2015"/>
    <hyperlink ref="B30" location="q_024!B3" display="024 - Most representative fields of study of students enrolled in higher education, Portugal, school year 2014/2015"/>
    <hyperlink ref="B31" location="q_025!B3" display="025 - Proportion of women in the higher education by region - students enrolled - school year 2014/2015"/>
    <hyperlink ref="B32" location="q_026!B3" display="026 - Educational attainment rate according to level of education by region, school year 2013/2014"/>
    <hyperlink ref="B33" location="q_027!B3" display="027 - Retention and desistance rate at basic education by region, school year 2013/2014"/>
    <hyperlink ref="B34" location="q_028!B3" display="028 - Success rate at secondary education by region, school year 2013/2014"/>
    <hyperlink ref="B37" location="q_029!B3" display="029 - Cinema - precincts by region, 2014"/>
    <hyperlink ref="B38" location="q_030!B3" display="030 - Occupation rate of cinema precints by region, 2014"/>
    <hyperlink ref="B39" location="q_031!B3" display="031 - Spectators of cinema by region, 2014"/>
    <hyperlink ref="B40" location="q_032!B3" display="032 - Performances and spectators of art facilities by region, 2014"/>
    <hyperlink ref="B41" location="q_033!B3" display="033 - Spectators of cultural live shows per inhabitant by region, 2014"/>
    <hyperlink ref="B42" location="q_034!B3" display="034 - Mean value of tickets sold of cultural live shows by region, 2014"/>
    <hyperlink ref="B43" location="q_035!B3" display="035 - Periodical publications and number of editions by region, 2014"/>
    <hyperlink ref="B44" location="q_036!B3" display="036 - Proportion of copies of newspapers sold in total periodical publications by region, 2014"/>
    <hyperlink ref="B45" location="q_037!B3" display="037 - Periodical publications according to periodicity, Portugal, 2014"/>
    <hyperlink ref="B46" location="q_038!B3" display="038 - Number of museums, zoological gardens, botanical gardens and aquariums and art galleries and other temporary exhibition spaces by region, 2015"/>
    <hyperlink ref="B47" location="q_039!B3" display="039 - Visitors per museum by region, 2015"/>
    <hyperlink ref="B48" location="q_040!B3" display="040 - Pieces exhibited in art galleries and other temporary exhibition spaces by region, 2015"/>
    <hyperlink ref="B49" location="q_041!B3" display="041 - Local administration expenditures on cultural and creative activities and on sports activities and equipments by region, 2014"/>
    <hyperlink ref="B50" location="q_042!B3" display="042 - Practitioners affiliated to sport federations according to major sports, Portugal, 2014"/>
    <hyperlink ref="B51" location="q_043!B3" display="043 - Financial support of the Portuguese Institute of Sports and Youth to sports federations according to projects, 2014"/>
    <hyperlink ref="B54" location="q_044!B3" display="044 - Nurses and medical doctors per 1 000 inhabitants by region, 2014"/>
    <hyperlink ref="B55" location="q_045!B3" display="045 - Pharmacies and mobile medicine depots per 10 000 inhabitants by region, 2014"/>
    <hyperlink ref="B56" location="q_046!B3" display="046 - Medical appointments in hospitals per inhabitant by region, 2013"/>
    <hyperlink ref="B63" location="q_053!B3" display="053 - Official and private hospitals by region, 2013"/>
    <hyperlink ref="B57" location="q_047!B3" display="047 - Hospitalisations in hospitals per 1 000 inhabitants by region, 2013"/>
    <hyperlink ref="B58" location="q_048!B3" display="048 - Annual bed-occupancy rate in hospitals by region, 2013"/>
    <hyperlink ref="B64" location="q_054!B3" display="054 - External appointments in hospitals according to the specialty, Portugal, 2013"/>
    <hyperlink ref="B67" location="q_057!B3" display="057 - Medical doctors according to some specialties, Portugal, 2014"/>
    <hyperlink ref="B65" location="q_055!B3" display="055 - Pharmacies and mobile medicine depots by region, 2014"/>
    <hyperlink ref="B66" location="q_056!B3" display="056 - Medical doctors according to the place of residence by region, 2014"/>
    <hyperlink ref="B62" location="q_052!B3" display="052 - Mortality rate due to malignant neoplasms by region, 2013"/>
    <hyperlink ref="B68" location="q_058!B3" display="058 - Main death causes, Portugal, 2013"/>
    <hyperlink ref="B59" location="q_049!B3" display="049 - Mortality rate due to circulatory system diseases by region, 2013"/>
    <hyperlink ref="B60" location="q_050!B3" display="050 - Infant mortality rate by region, 2014"/>
    <hyperlink ref="B61" location="q_051!B3" display="051 - Neonatal mortality rate by region, 2014"/>
    <hyperlink ref="B71" location="q_059!B3" display="059 - Active population according to sex by region, 2014"/>
    <hyperlink ref="B72" location="q_060!B3" display="060 - Percent distribution of employed population according to age group by region, 2014"/>
    <hyperlink ref="B73" location="q_061!B3" display="061 - Unemployment rate by region, 2014"/>
    <hyperlink ref="B74" location="q_062!B3" display="062 - Inactive population per 100 employees by region, 2014"/>
    <hyperlink ref="B75" location="q_063!B3" display="063 - Proportion of long-term unemployed population by region, 2014"/>
    <hyperlink ref="B76" location="q_064!B3" display="064 - Full time employment as a share of total employment by region, 2014"/>
    <hyperlink ref="B77" location="q_065!B3" display="065 - Employees and self-employed persons as a share of total employment by region, 2014"/>
    <hyperlink ref="B78" location="q_066!B3" display="066 - Legislators, senior officials, managers and specialized professionals as a share of total employment by region, 2014"/>
    <hyperlink ref="B79" location="q_067!B3" display="067 - Employees in tertiary sector (services) as a share of total employment by region, 2014"/>
    <hyperlink ref="B80" location="q_068!B3" display="068 - Mean monthly earning by region, 2013"/>
    <hyperlink ref="B81" location="q_069!B3" display="069 - Disparity in mean monthly earning by region, 2013"/>
    <hyperlink ref="B82" location="q_070!B3" display="070 - Average duration of weekly working time by region, 2014"/>
    <hyperlink ref="B83" location="q_071!B3" display="071 - Percent distribution of active population according to age group by region, 2014"/>
    <hyperlink ref="B84" location="q_072!B3" display="072 - Percent distribution of active population according to educational level completed by region, 2014"/>
    <hyperlink ref="B85" location="q_073!B3" display="073 - Employed population according to main occupation, Portugal, 2014"/>
    <hyperlink ref="B86" location="q_074!B3" display="074 - Percent distribution of inactive population according to main status by region, 2015"/>
    <hyperlink ref="B87" location="q_075!B3" display="075 - Labour cost index year-on-year rate of change, 2014 (working days adjusted)"/>
    <hyperlink ref="B88" location="q_076!B3" display="076 - Labour collective agreements, 2014"/>
    <hyperlink ref="B91" location="q_077!B3" display="077 - Mean number of days of unemployment benefit according to sex by region, 2014"/>
    <hyperlink ref="B92" location="q_078!B3" display="078 - Percent distribution of recipients of unemployment benefit according to age group by region, 2014"/>
    <hyperlink ref="B93" location="q_079!B3" display="079 - Mean value of unemployment benefits by region, 2014"/>
    <hyperlink ref="B94" location="q_080!B3" display="080 - Recipients of main family allowances of Social Security by region, 2014"/>
    <hyperlink ref="B95" location="q_081!B3" display="081 - Recipients of main family allowances by type, Portugal, 2014"/>
    <hyperlink ref="B96" location="q_082!B3" display="082 - Mean value of sickness benefits by region, 2014"/>
    <hyperlink ref="B97" location="q_083!B3" display="083 - Percent distribution of recipients of sickness benefits of Social Security according to sex by region, 2014"/>
    <hyperlink ref="B98" location="q_084!B3" display="084 - Recipients of initial parental benefits of Social Security by region, 2014"/>
    <hyperlink ref="B99" location="q_085!B3" display="085 - Percent distribution of recipients of initial parental benefits of Social Security by region, 2014"/>
    <hyperlink ref="B100" location="q_086!B3" display="086 - Recipients of social integration income according to sex by region, 2014"/>
    <hyperlink ref="B101" location="q_087!B3" display="087 - Percent distribution of recipients of social integration income according to age group by region, 2014"/>
    <hyperlink ref="B103" location="q_089!B3" display="089 - Allowances of social protection by main purposes, Portugal, 2013"/>
    <hyperlink ref="B102" location="q_088!B3" display="088 - Receipts of social protection by type, Portugal, 2013"/>
    <hyperlink ref="B104" location="q_090!B3" display="090 - Expenditures of social protection by type, Portugal, 2013"/>
    <hyperlink ref="B105" location="q_091!B3" display="091 - Social Security - recipients according to social benefit, Portugal, 2014"/>
    <hyperlink ref="B108" location="q_092!B3" display="092 - Monetary poverty and inequality indicators, Portugal, 2013"/>
    <hyperlink ref="B109" location="q_093!B3" display="093 - At-risk-of-poverty rate after social transfers according to sex and age group, Portugal, 2013"/>
    <hyperlink ref="B110" location="q_094!B3" display="094 - At-risk-of-poverty rate after social transfers by activity status, Portugal, 2013"/>
    <hyperlink ref="B111" location="q_095!B3" display="095 - At-risk-of-poverty rate after social transfers by household type, Portugal, 2013"/>
    <hyperlink ref="B114" location="q_098!B3" display="098 - Housing deprivation indicators, Portugal, 2014"/>
    <hyperlink ref="B112" location="q_096!B3" display="096 - Relative median at-risk-of-poverty gap according to sex and age group, Portugal, 2013"/>
    <hyperlink ref="B113" location="q_097!B3" display="097 - Material deprivation rate according to sex and age group, Portugal, 2014"/>
    <hyperlink ref="B21" location="q_017!B3" display="017 - Most representative nationalities of foreign population who has been granted resident title, Portugal, 2014"/>
    <hyperlink ref="B20" location="q_016!B3" display="016 - Most representative nationalities of foreign population with residence status, Portugal, 2014"/>
    <hyperlink ref="B19" location="q_015!B3" display="015 - Mean age of men and women at first marriage by region, 2014"/>
    <hyperlink ref="B18" location="q_014!B3" display="014 - Percent distribution of marriages contracted and dissolved by death by region, 2014"/>
    <hyperlink ref="B17" location="q_013!B3" display="013 - Crude marriage rate by region, 2014"/>
    <hyperlink ref="B16" location="q_012!B3" display="012 - Ageing ratio by region, 2014"/>
    <hyperlink ref="B15" location="q_011!B3" display="011 - Old-age dependency ratio by region, 2014"/>
    <hyperlink ref="B14" location="q_010!B3" display="010 - Crude death rate by region, 2014"/>
    <hyperlink ref="B13" location="q_009!B3" display="009 - Total fertility rate by region, 2014"/>
    <hyperlink ref="B12" location="q_008!B3" display="008 - Teenage fertility rate by region, 2014"/>
    <hyperlink ref="B11" location="q_007!B3" display="007 - General fertility rate by region, 2014"/>
    <hyperlink ref="B10" location="q_006!B3" display="006 - Mean age of women at birth of first child by region, 2014"/>
    <hyperlink ref="B9" location="q_005!B3" display="005 - Live births outside marriage by region, 2014"/>
    <hyperlink ref="B8" location="q_004!B3" display="004 - Crude birth rate by region, 2014"/>
    <hyperlink ref="B7" location="q_003!B3" display="003 - Crude rate of increase, natural increase and net migration, 2014"/>
    <hyperlink ref="B6" location="q_002!B3" display="002 - Percent distribution of resident population according to age groups, on 31/12/2014, by region"/>
    <hyperlink ref="B22" location="q_018!B3" display="018 - Foreign population who has been granted resident title per 1 000 inhabitants by region, 2014"/>
    <hyperlink ref="B115" location="q_099!B3" display="099 - Households equipped with household appliances, Portugal 2015/2016"/>
    <hyperlink ref="B116" location="q_100!B3" display="100 - Households equipped with equipment of communication and leisure, Portugal 2015/2016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B2:F27"/>
  <sheetViews>
    <sheetView showGridLines="0" zoomScaleNormal="100" workbookViewId="0"/>
  </sheetViews>
  <sheetFormatPr defaultRowHeight="11.25"/>
  <cols>
    <col min="1" max="1" width="0.85546875" style="22" customWidth="1"/>
    <col min="2" max="2" width="18.710937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Indice!B22</f>
        <v>018 - População estrangeira a quem foi concedido título de residência por 1 000 habitantes, NUTS II, 2017</v>
      </c>
      <c r="C2" s="20"/>
      <c r="D2" s="20"/>
    </row>
    <row r="3" spans="2:4" s="206" customFormat="1" ht="10.15" customHeight="1">
      <c r="B3" s="45" t="str">
        <f>Index!B22</f>
        <v>018 - Foreign population who has been granted residence title per 1 000 inhabitants by region, 2017</v>
      </c>
      <c r="C3" s="45"/>
      <c r="D3" s="45"/>
    </row>
    <row r="4" spans="2:4">
      <c r="B4" s="236" t="s">
        <v>328</v>
      </c>
    </row>
    <row r="5" spans="2:4">
      <c r="B5" s="57"/>
      <c r="C5" s="68"/>
      <c r="D5" s="68"/>
    </row>
    <row r="6" spans="2:4">
      <c r="B6" s="57"/>
      <c r="C6" s="90" t="s">
        <v>667</v>
      </c>
      <c r="D6" s="68"/>
    </row>
    <row r="7" spans="2:4" ht="12" customHeight="1">
      <c r="B7" s="24" t="s">
        <v>31</v>
      </c>
      <c r="C7" s="126">
        <v>6</v>
      </c>
    </row>
    <row r="8" spans="2:4" ht="12" customHeight="1">
      <c r="B8" s="25" t="s">
        <v>55</v>
      </c>
      <c r="C8" s="127">
        <v>2.2999999999999998</v>
      </c>
    </row>
    <row r="9" spans="2:4" ht="12" customHeight="1">
      <c r="B9" s="25" t="s">
        <v>56</v>
      </c>
      <c r="C9" s="127">
        <v>3.9</v>
      </c>
    </row>
    <row r="10" spans="2:4" ht="12" customHeight="1">
      <c r="B10" s="25" t="s">
        <v>287</v>
      </c>
      <c r="C10" s="127">
        <v>10.7</v>
      </c>
    </row>
    <row r="11" spans="2:4" ht="12" customHeight="1">
      <c r="B11" s="25" t="s">
        <v>57</v>
      </c>
      <c r="C11" s="127">
        <v>4.5</v>
      </c>
    </row>
    <row r="12" spans="2:4" ht="12" customHeight="1">
      <c r="B12" s="25" t="s">
        <v>58</v>
      </c>
      <c r="C12" s="127">
        <v>21.9</v>
      </c>
    </row>
    <row r="13" spans="2:4" ht="12" customHeight="1">
      <c r="B13" s="25" t="s">
        <v>59</v>
      </c>
      <c r="C13" s="127">
        <v>1.6</v>
      </c>
    </row>
    <row r="14" spans="2:4">
      <c r="B14" s="25" t="s">
        <v>60</v>
      </c>
      <c r="C14" s="127">
        <v>4.3</v>
      </c>
    </row>
    <row r="15" spans="2:4">
      <c r="B15" s="57"/>
      <c r="C15" s="91" t="s">
        <v>259</v>
      </c>
      <c r="D15" s="68"/>
    </row>
    <row r="16" spans="2:4">
      <c r="B16" s="57"/>
      <c r="C16" s="68"/>
      <c r="D16" s="68"/>
    </row>
    <row r="17" spans="2:6" s="12" customFormat="1" ht="9" customHeight="1">
      <c r="B17" s="1" t="s">
        <v>261</v>
      </c>
      <c r="C17" s="1"/>
      <c r="D17" s="1"/>
      <c r="E17" s="1"/>
      <c r="F17" s="1"/>
    </row>
    <row r="18" spans="2:6" s="26" customFormat="1" ht="9">
      <c r="B18" s="26" t="s">
        <v>263</v>
      </c>
    </row>
    <row r="19" spans="2:6" s="26" customFormat="1" ht="9">
      <c r="B19" s="27" t="s">
        <v>264</v>
      </c>
    </row>
    <row r="20" spans="2:6" ht="12.75">
      <c r="D20" s="7"/>
    </row>
    <row r="21" spans="2:6" ht="12.75">
      <c r="D21" s="7"/>
    </row>
    <row r="22" spans="2:6" ht="12.75">
      <c r="D22" s="7"/>
    </row>
    <row r="23" spans="2:6" ht="12.75">
      <c r="D23" s="7"/>
    </row>
    <row r="24" spans="2:6" ht="12.75">
      <c r="D24" s="7"/>
    </row>
    <row r="25" spans="2:6" ht="12.75">
      <c r="D25" s="7"/>
    </row>
    <row r="26" spans="2:6" ht="12.75">
      <c r="D26" s="7"/>
    </row>
    <row r="27" spans="2:6" ht="12.75">
      <c r="D27" s="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B2:L19"/>
  <sheetViews>
    <sheetView showGridLines="0" zoomScaleNormal="100" workbookViewId="0"/>
  </sheetViews>
  <sheetFormatPr defaultRowHeight="11.25"/>
  <cols>
    <col min="1" max="1" width="0.85546875" style="22" customWidth="1"/>
    <col min="2" max="2" width="12.28515625" style="23" customWidth="1"/>
    <col min="3" max="6" width="10.7109375" style="23" customWidth="1"/>
    <col min="7" max="7" width="0.85546875" style="22" customWidth="1"/>
    <col min="8" max="16384" width="9.140625" style="22"/>
  </cols>
  <sheetData>
    <row r="2" spans="2:12" s="206" customFormat="1" ht="10.15" customHeight="1">
      <c r="B2" s="20" t="str">
        <f>Indice!B25</f>
        <v>019 - Alunas/os matriculadas/os segundo o nível de ensino ministrado por NUTS II, ano letivo 2016/2017</v>
      </c>
      <c r="C2" s="20"/>
      <c r="D2" s="20"/>
      <c r="E2" s="20"/>
      <c r="F2" s="20"/>
      <c r="G2" s="20"/>
    </row>
    <row r="3" spans="2:12" s="206" customFormat="1" ht="10.15" customHeight="1">
      <c r="B3" s="45" t="str">
        <f>Index!B25</f>
        <v>019 - Students enrolled according to the level of education provided by region, school year 2016/2017</v>
      </c>
      <c r="C3" s="45"/>
      <c r="D3" s="45"/>
      <c r="E3" s="45"/>
      <c r="F3" s="45"/>
      <c r="G3" s="45"/>
    </row>
    <row r="4" spans="2:12">
      <c r="B4" s="236" t="s">
        <v>328</v>
      </c>
    </row>
    <row r="5" spans="2:12">
      <c r="B5" s="77"/>
      <c r="C5" s="326" t="s">
        <v>666</v>
      </c>
      <c r="D5" s="326"/>
      <c r="E5" s="326"/>
      <c r="F5" s="326"/>
      <c r="G5" s="76"/>
    </row>
    <row r="6" spans="2:12" ht="33.75">
      <c r="B6" s="58"/>
      <c r="C6" s="65" t="s">
        <v>48</v>
      </c>
      <c r="D6" s="66" t="s">
        <v>50</v>
      </c>
      <c r="E6" s="66" t="s">
        <v>49</v>
      </c>
      <c r="F6" s="149" t="s">
        <v>312</v>
      </c>
      <c r="G6" s="76"/>
    </row>
    <row r="7" spans="2:12" ht="12" customHeight="1">
      <c r="B7" s="24" t="s">
        <v>31</v>
      </c>
      <c r="C7" s="154">
        <v>253959</v>
      </c>
      <c r="D7" s="151">
        <v>1000006</v>
      </c>
      <c r="E7" s="151">
        <v>399775</v>
      </c>
      <c r="F7" s="138">
        <v>4811</v>
      </c>
    </row>
    <row r="8" spans="2:12" ht="12" customHeight="1">
      <c r="B8" s="25" t="s">
        <v>55</v>
      </c>
      <c r="C8" s="155">
        <v>84292</v>
      </c>
      <c r="D8" s="152">
        <v>339871</v>
      </c>
      <c r="E8" s="152">
        <v>141980</v>
      </c>
      <c r="F8" s="140">
        <v>1112</v>
      </c>
    </row>
    <row r="9" spans="2:12" ht="12" customHeight="1">
      <c r="B9" s="25" t="s">
        <v>56</v>
      </c>
      <c r="C9" s="155">
        <v>50298</v>
      </c>
      <c r="D9" s="152">
        <v>196233</v>
      </c>
      <c r="E9" s="152">
        <v>82654</v>
      </c>
      <c r="F9" s="140">
        <v>607</v>
      </c>
    </row>
    <row r="10" spans="2:12" ht="12" customHeight="1">
      <c r="B10" s="25" t="s">
        <v>287</v>
      </c>
      <c r="C10" s="155">
        <v>77060</v>
      </c>
      <c r="D10" s="152">
        <v>296283</v>
      </c>
      <c r="E10" s="152">
        <v>112441</v>
      </c>
      <c r="F10" s="140">
        <v>2524</v>
      </c>
    </row>
    <row r="11" spans="2:12" ht="12" customHeight="1">
      <c r="B11" s="25" t="s">
        <v>57</v>
      </c>
      <c r="C11" s="155">
        <v>17459</v>
      </c>
      <c r="D11" s="152">
        <v>66528</v>
      </c>
      <c r="E11" s="152">
        <v>26002</v>
      </c>
      <c r="F11" s="140">
        <v>253</v>
      </c>
    </row>
    <row r="12" spans="2:12" ht="12" customHeight="1">
      <c r="B12" s="25" t="s">
        <v>58</v>
      </c>
      <c r="C12" s="155">
        <v>11787</v>
      </c>
      <c r="D12" s="152">
        <v>45530</v>
      </c>
      <c r="E12" s="152">
        <v>15471</v>
      </c>
      <c r="F12" s="140">
        <v>315</v>
      </c>
    </row>
    <row r="13" spans="2:12" ht="12" customHeight="1">
      <c r="B13" s="25" t="s">
        <v>59</v>
      </c>
      <c r="C13" s="155">
        <v>7166</v>
      </c>
      <c r="D13" s="152">
        <v>28199</v>
      </c>
      <c r="E13" s="152">
        <v>10373</v>
      </c>
      <c r="F13" s="140">
        <v>0</v>
      </c>
    </row>
    <row r="14" spans="2:12" s="31" customFormat="1">
      <c r="B14" s="25" t="s">
        <v>60</v>
      </c>
      <c r="C14" s="155">
        <v>5897</v>
      </c>
      <c r="D14" s="152">
        <v>27362</v>
      </c>
      <c r="E14" s="152">
        <v>10854</v>
      </c>
      <c r="F14" s="140">
        <v>0</v>
      </c>
      <c r="I14" s="22"/>
      <c r="J14" s="22"/>
      <c r="K14" s="22"/>
      <c r="L14" s="22"/>
    </row>
    <row r="15" spans="2:12" ht="45">
      <c r="B15" s="58"/>
      <c r="C15" s="60" t="s">
        <v>24</v>
      </c>
      <c r="D15" s="252" t="s">
        <v>378</v>
      </c>
      <c r="E15" s="252" t="s">
        <v>377</v>
      </c>
      <c r="F15" s="62" t="s">
        <v>93</v>
      </c>
      <c r="G15" s="76"/>
    </row>
    <row r="16" spans="2:12">
      <c r="B16" s="77"/>
      <c r="C16" s="324" t="s">
        <v>259</v>
      </c>
      <c r="D16" s="324"/>
      <c r="E16" s="324"/>
      <c r="F16" s="324"/>
      <c r="G16" s="76"/>
    </row>
    <row r="17" spans="2:2">
      <c r="B17" s="1" t="s">
        <v>261</v>
      </c>
    </row>
    <row r="18" spans="2:2" s="26" customFormat="1" ht="9">
      <c r="B18" s="26" t="s">
        <v>326</v>
      </c>
    </row>
    <row r="19" spans="2:2" s="26" customFormat="1" ht="9">
      <c r="B19" s="27" t="s">
        <v>327</v>
      </c>
    </row>
  </sheetData>
  <mergeCells count="2">
    <mergeCell ref="C5:F5"/>
    <mergeCell ref="C16:F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B2:H19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4" width="10.7109375" style="23" customWidth="1"/>
    <col min="5" max="5" width="0.85546875" style="22" customWidth="1"/>
    <col min="6" max="16384" width="9.140625" style="22"/>
  </cols>
  <sheetData>
    <row r="2" spans="2:8" s="206" customFormat="1" ht="10.15" customHeight="1">
      <c r="B2" s="20" t="str">
        <f>Indice!B26</f>
        <v>020 - Educação pré-escolar - alunas/os matriculadas/os segundo a natureza institucional do estabelecimento por NUTS II, ano letivo 2016/2017</v>
      </c>
      <c r="C2" s="20"/>
      <c r="D2" s="20"/>
      <c r="E2" s="20"/>
    </row>
    <row r="3" spans="2:8" s="206" customFormat="1" ht="10.15" customHeight="1">
      <c r="B3" s="45" t="str">
        <f>Index!B26</f>
        <v>020 - Pre-primary education - students enrolled according to the nature of institution by region, school year 2016/2017</v>
      </c>
      <c r="C3" s="20"/>
      <c r="D3" s="20"/>
      <c r="E3" s="20"/>
    </row>
    <row r="4" spans="2:8">
      <c r="B4" s="236" t="s">
        <v>328</v>
      </c>
      <c r="F4" s="28"/>
      <c r="G4" s="28"/>
      <c r="H4" s="28"/>
    </row>
    <row r="5" spans="2:8">
      <c r="B5" s="57"/>
      <c r="C5" s="326" t="s">
        <v>25</v>
      </c>
      <c r="D5" s="326"/>
      <c r="E5" s="68"/>
      <c r="F5" s="28"/>
      <c r="G5" s="28"/>
      <c r="H5" s="28"/>
    </row>
    <row r="6" spans="2:8">
      <c r="B6" s="57"/>
      <c r="C6" s="65" t="s">
        <v>147</v>
      </c>
      <c r="D6" s="67" t="s">
        <v>148</v>
      </c>
      <c r="E6" s="68"/>
      <c r="F6" s="28"/>
      <c r="G6" s="28"/>
      <c r="H6" s="28"/>
    </row>
    <row r="7" spans="2:8" ht="12" customHeight="1">
      <c r="B7" s="24" t="s">
        <v>31</v>
      </c>
      <c r="C7" s="137">
        <v>53</v>
      </c>
      <c r="D7" s="176">
        <v>47</v>
      </c>
      <c r="F7" s="214"/>
      <c r="G7" s="28"/>
      <c r="H7" s="28"/>
    </row>
    <row r="8" spans="2:8" ht="12" customHeight="1">
      <c r="B8" s="25" t="s">
        <v>55</v>
      </c>
      <c r="C8" s="139">
        <v>57</v>
      </c>
      <c r="D8" s="177">
        <v>43</v>
      </c>
      <c r="F8" s="28"/>
      <c r="G8" s="28"/>
      <c r="H8" s="28"/>
    </row>
    <row r="9" spans="2:8" ht="12" customHeight="1">
      <c r="B9" s="25" t="s">
        <v>56</v>
      </c>
      <c r="C9" s="139">
        <v>57</v>
      </c>
      <c r="D9" s="177">
        <v>43</v>
      </c>
      <c r="F9" s="28"/>
      <c r="G9" s="28"/>
      <c r="H9" s="28"/>
    </row>
    <row r="10" spans="2:8" ht="12" customHeight="1">
      <c r="B10" s="25" t="s">
        <v>287</v>
      </c>
      <c r="C10" s="139">
        <v>42</v>
      </c>
      <c r="D10" s="177">
        <v>58</v>
      </c>
      <c r="F10" s="28"/>
      <c r="G10" s="28"/>
    </row>
    <row r="11" spans="2:8" ht="12" customHeight="1">
      <c r="B11" s="25" t="s">
        <v>57</v>
      </c>
      <c r="C11" s="139">
        <v>61</v>
      </c>
      <c r="D11" s="177">
        <v>39</v>
      </c>
    </row>
    <row r="12" spans="2:8" ht="12" customHeight="1">
      <c r="B12" s="25" t="s">
        <v>58</v>
      </c>
      <c r="C12" s="139">
        <v>56</v>
      </c>
      <c r="D12" s="177">
        <v>44</v>
      </c>
    </row>
    <row r="13" spans="2:8" ht="12" customHeight="1">
      <c r="B13" s="25" t="s">
        <v>59</v>
      </c>
      <c r="C13" s="139">
        <v>64</v>
      </c>
      <c r="D13" s="177">
        <v>36</v>
      </c>
    </row>
    <row r="14" spans="2:8">
      <c r="B14" s="25" t="s">
        <v>60</v>
      </c>
      <c r="C14" s="139">
        <v>56</v>
      </c>
      <c r="D14" s="177">
        <v>44</v>
      </c>
    </row>
    <row r="15" spans="2:8">
      <c r="B15" s="57"/>
      <c r="C15" s="60" t="s">
        <v>149</v>
      </c>
      <c r="D15" s="62" t="s">
        <v>41</v>
      </c>
      <c r="E15" s="68"/>
    </row>
    <row r="16" spans="2:8">
      <c r="B16" s="57"/>
      <c r="C16" s="324" t="s">
        <v>25</v>
      </c>
      <c r="D16" s="324"/>
      <c r="E16" s="68"/>
    </row>
    <row r="17" spans="2:5" s="12" customFormat="1" ht="9" customHeight="1">
      <c r="B17" s="1" t="s">
        <v>261</v>
      </c>
      <c r="C17" s="1"/>
      <c r="D17" s="1"/>
      <c r="E17" s="1"/>
    </row>
    <row r="18" spans="2:5" s="26" customFormat="1" ht="9">
      <c r="B18" s="26" t="s">
        <v>326</v>
      </c>
    </row>
    <row r="19" spans="2:5" s="26" customFormat="1" ht="9">
      <c r="B19" s="27" t="s">
        <v>327</v>
      </c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scale="83" orientation="portrait" horizontalDpi="4294967292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B2:L21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8" width="6.7109375" style="23" bestFit="1" customWidth="1"/>
    <col min="9" max="9" width="0.85546875" style="22" customWidth="1"/>
    <col min="10" max="16384" width="9.140625" style="22"/>
  </cols>
  <sheetData>
    <row r="2" spans="2:12" s="206" customFormat="1" ht="10.15" customHeight="1">
      <c r="B2" s="20" t="str">
        <f>Indice!B27</f>
        <v>021 - Ensino básico - alunas/os matriculadas/os segundo o nível de ensino ministrado e a natureza institucional do estabelecimento por NUTS II, ano letivo 2016/2017</v>
      </c>
      <c r="C2" s="20"/>
      <c r="D2" s="20"/>
      <c r="E2" s="20"/>
      <c r="F2" s="20"/>
      <c r="G2" s="20"/>
      <c r="H2" s="20"/>
      <c r="I2" s="20"/>
    </row>
    <row r="3" spans="2:12" s="206" customFormat="1" ht="10.15" customHeight="1">
      <c r="B3" s="45" t="str">
        <f>Index!B27</f>
        <v>021 - Primary education - students enrolled according to level of education provided and nature of institution by region, school year 2016/2017</v>
      </c>
      <c r="C3" s="45"/>
      <c r="D3" s="45"/>
      <c r="E3" s="45"/>
      <c r="F3" s="45"/>
      <c r="G3" s="45"/>
      <c r="H3" s="45"/>
      <c r="I3" s="45"/>
    </row>
    <row r="4" spans="2:12">
      <c r="B4" s="236" t="s">
        <v>328</v>
      </c>
      <c r="J4" s="28"/>
      <c r="K4" s="28"/>
      <c r="L4" s="28"/>
    </row>
    <row r="5" spans="2:12" ht="12.75" customHeight="1">
      <c r="B5" s="57"/>
      <c r="C5" s="326" t="s">
        <v>25</v>
      </c>
      <c r="D5" s="326"/>
      <c r="E5" s="326"/>
      <c r="F5" s="326"/>
      <c r="G5" s="326"/>
      <c r="H5" s="326"/>
      <c r="I5" s="68"/>
      <c r="J5" s="28"/>
      <c r="K5" s="28"/>
      <c r="L5" s="28"/>
    </row>
    <row r="6" spans="2:12" ht="21.6" customHeight="1">
      <c r="B6" s="57"/>
      <c r="C6" s="330" t="s">
        <v>150</v>
      </c>
      <c r="D6" s="324"/>
      <c r="E6" s="324" t="s">
        <v>153</v>
      </c>
      <c r="F6" s="324"/>
      <c r="G6" s="324" t="s">
        <v>152</v>
      </c>
      <c r="H6" s="327"/>
      <c r="I6" s="68"/>
      <c r="J6" s="28"/>
      <c r="K6" s="28"/>
      <c r="L6" s="28"/>
    </row>
    <row r="7" spans="2:12">
      <c r="B7" s="57"/>
      <c r="C7" s="88" t="s">
        <v>147</v>
      </c>
      <c r="D7" s="64" t="s">
        <v>148</v>
      </c>
      <c r="E7" s="64" t="s">
        <v>147</v>
      </c>
      <c r="F7" s="64" t="s">
        <v>148</v>
      </c>
      <c r="G7" s="64" t="s">
        <v>147</v>
      </c>
      <c r="H7" s="89" t="s">
        <v>148</v>
      </c>
      <c r="I7" s="68"/>
      <c r="J7" s="28"/>
      <c r="K7" s="28"/>
      <c r="L7" s="28"/>
    </row>
    <row r="8" spans="2:12" ht="12" customHeight="1">
      <c r="B8" s="24" t="s">
        <v>31</v>
      </c>
      <c r="C8" s="137">
        <v>87</v>
      </c>
      <c r="D8" s="179">
        <v>13</v>
      </c>
      <c r="E8" s="179">
        <v>87</v>
      </c>
      <c r="F8" s="179">
        <v>13</v>
      </c>
      <c r="G8" s="179">
        <v>87</v>
      </c>
      <c r="H8" s="176">
        <v>13</v>
      </c>
      <c r="J8" s="28"/>
      <c r="K8" s="28"/>
      <c r="L8" s="28"/>
    </row>
    <row r="9" spans="2:12" ht="12" customHeight="1">
      <c r="B9" s="25" t="s">
        <v>55</v>
      </c>
      <c r="C9" s="139">
        <v>90</v>
      </c>
      <c r="D9" s="180">
        <v>10</v>
      </c>
      <c r="E9" s="180">
        <v>88</v>
      </c>
      <c r="F9" s="180">
        <v>12</v>
      </c>
      <c r="G9" s="180">
        <v>87</v>
      </c>
      <c r="H9" s="177">
        <v>13</v>
      </c>
      <c r="J9" s="28"/>
      <c r="K9" s="28"/>
      <c r="L9" s="28"/>
    </row>
    <row r="10" spans="2:12" ht="12" customHeight="1">
      <c r="B10" s="25" t="s">
        <v>56</v>
      </c>
      <c r="C10" s="139">
        <v>93</v>
      </c>
      <c r="D10" s="180">
        <v>7</v>
      </c>
      <c r="E10" s="180">
        <v>85</v>
      </c>
      <c r="F10" s="180">
        <v>15</v>
      </c>
      <c r="G10" s="180">
        <v>82</v>
      </c>
      <c r="H10" s="177">
        <v>18</v>
      </c>
      <c r="J10" s="28"/>
      <c r="K10" s="28"/>
      <c r="L10" s="28"/>
    </row>
    <row r="11" spans="2:12" ht="12" customHeight="1">
      <c r="B11" s="25" t="s">
        <v>287</v>
      </c>
      <c r="C11" s="139">
        <v>78</v>
      </c>
      <c r="D11" s="180">
        <v>22</v>
      </c>
      <c r="E11" s="180">
        <v>82</v>
      </c>
      <c r="F11" s="180">
        <v>18</v>
      </c>
      <c r="G11" s="180">
        <v>85</v>
      </c>
      <c r="H11" s="177">
        <v>15</v>
      </c>
      <c r="J11" s="28"/>
      <c r="K11" s="28"/>
    </row>
    <row r="12" spans="2:12" ht="12" customHeight="1">
      <c r="B12" s="25" t="s">
        <v>57</v>
      </c>
      <c r="C12" s="139">
        <v>97</v>
      </c>
      <c r="D12" s="180">
        <v>3</v>
      </c>
      <c r="E12" s="180">
        <v>95</v>
      </c>
      <c r="F12" s="180">
        <v>5</v>
      </c>
      <c r="G12" s="180">
        <v>94</v>
      </c>
      <c r="H12" s="177">
        <v>6</v>
      </c>
    </row>
    <row r="13" spans="2:12" ht="12" customHeight="1">
      <c r="B13" s="25" t="s">
        <v>58</v>
      </c>
      <c r="C13" s="139">
        <v>92</v>
      </c>
      <c r="D13" s="180">
        <v>8</v>
      </c>
      <c r="E13" s="180">
        <v>97</v>
      </c>
      <c r="F13" s="180">
        <v>3</v>
      </c>
      <c r="G13" s="180">
        <v>96</v>
      </c>
      <c r="H13" s="177">
        <v>4</v>
      </c>
    </row>
    <row r="14" spans="2:12" ht="12" customHeight="1">
      <c r="B14" s="25" t="s">
        <v>59</v>
      </c>
      <c r="C14" s="139">
        <v>92</v>
      </c>
      <c r="D14" s="180">
        <v>8</v>
      </c>
      <c r="E14" s="180">
        <v>97</v>
      </c>
      <c r="F14" s="180">
        <v>3</v>
      </c>
      <c r="G14" s="180">
        <v>96</v>
      </c>
      <c r="H14" s="177">
        <v>4</v>
      </c>
    </row>
    <row r="15" spans="2:12">
      <c r="B15" s="25" t="s">
        <v>60</v>
      </c>
      <c r="C15" s="139">
        <v>77</v>
      </c>
      <c r="D15" s="180">
        <v>23</v>
      </c>
      <c r="E15" s="180">
        <v>87</v>
      </c>
      <c r="F15" s="180">
        <v>13</v>
      </c>
      <c r="G15" s="180">
        <v>89</v>
      </c>
      <c r="H15" s="177">
        <v>11</v>
      </c>
    </row>
    <row r="16" spans="2:12" ht="21.6" customHeight="1">
      <c r="B16" s="57"/>
      <c r="C16" s="331" t="s">
        <v>151</v>
      </c>
      <c r="D16" s="332"/>
      <c r="E16" s="332" t="s">
        <v>154</v>
      </c>
      <c r="F16" s="332"/>
      <c r="G16" s="328" t="s">
        <v>379</v>
      </c>
      <c r="H16" s="329"/>
      <c r="I16" s="68"/>
    </row>
    <row r="17" spans="2:9">
      <c r="B17" s="57"/>
      <c r="C17" s="60" t="s">
        <v>149</v>
      </c>
      <c r="D17" s="61" t="s">
        <v>41</v>
      </c>
      <c r="E17" s="61" t="s">
        <v>149</v>
      </c>
      <c r="F17" s="61" t="s">
        <v>41</v>
      </c>
      <c r="G17" s="61" t="s">
        <v>149</v>
      </c>
      <c r="H17" s="62" t="s">
        <v>41</v>
      </c>
      <c r="I17" s="68"/>
    </row>
    <row r="18" spans="2:9" ht="12.75" customHeight="1">
      <c r="B18" s="57"/>
      <c r="C18" s="324" t="s">
        <v>25</v>
      </c>
      <c r="D18" s="324"/>
      <c r="E18" s="324"/>
      <c r="F18" s="324"/>
      <c r="G18" s="324"/>
      <c r="H18" s="324"/>
      <c r="I18" s="68"/>
    </row>
    <row r="19" spans="2:9" s="12" customFormat="1" ht="9" customHeight="1">
      <c r="B19" s="1" t="s">
        <v>261</v>
      </c>
      <c r="C19" s="1"/>
      <c r="D19" s="1"/>
      <c r="E19" s="1"/>
      <c r="F19" s="1"/>
      <c r="G19" s="1"/>
      <c r="H19" s="1"/>
      <c r="I19" s="1"/>
    </row>
    <row r="20" spans="2:9" s="26" customFormat="1" ht="9">
      <c r="B20" s="26" t="s">
        <v>326</v>
      </c>
    </row>
    <row r="21" spans="2:9" s="26" customFormat="1" ht="9">
      <c r="B21" s="27" t="s">
        <v>327</v>
      </c>
      <c r="C21" s="27"/>
      <c r="D21" s="27"/>
      <c r="E21" s="27"/>
      <c r="F21" s="27"/>
    </row>
  </sheetData>
  <mergeCells count="8">
    <mergeCell ref="C5:H5"/>
    <mergeCell ref="C18:H18"/>
    <mergeCell ref="G6:H6"/>
    <mergeCell ref="G16:H16"/>
    <mergeCell ref="C6:D6"/>
    <mergeCell ref="C16:D16"/>
    <mergeCell ref="E6:F6"/>
    <mergeCell ref="E16:F16"/>
  </mergeCells>
  <phoneticPr fontId="0" type="noConversion"/>
  <hyperlinks>
    <hyperlink ref="B4" location="Indice!A2" display="índice"/>
  </hyperlinks>
  <pageMargins left="0.75" right="0.75" top="1" bottom="1" header="0.5" footer="0.5"/>
  <pageSetup paperSize="9" scale="70" orientation="portrait" horizontalDpi="4294967292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B2:H19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4" width="10.7109375" style="23" customWidth="1"/>
    <col min="5" max="5" width="0.85546875" style="22" customWidth="1"/>
    <col min="6" max="16384" width="9.140625" style="22"/>
  </cols>
  <sheetData>
    <row r="2" spans="2:8" s="206" customFormat="1" ht="10.15" customHeight="1">
      <c r="B2" s="20" t="str">
        <f>Indice!B28</f>
        <v>022 - Ensino secundário - alunas/os matriculadas/os segundo a natureza institucional do estabelecimento por NUTS II, ano letivo 2016/2017</v>
      </c>
      <c r="C2" s="20"/>
      <c r="D2" s="20"/>
      <c r="E2" s="20"/>
    </row>
    <row r="3" spans="2:8" s="206" customFormat="1" ht="10.15" customHeight="1">
      <c r="B3" s="45" t="str">
        <f>Index!B28</f>
        <v>022 - Upper secondary education - students enrolled according to the nature of institution by region, school year 2016/2017</v>
      </c>
      <c r="C3" s="20"/>
      <c r="D3" s="20"/>
      <c r="E3" s="20"/>
    </row>
    <row r="4" spans="2:8">
      <c r="B4" s="236" t="s">
        <v>328</v>
      </c>
      <c r="F4" s="28"/>
      <c r="G4" s="28"/>
      <c r="H4" s="28"/>
    </row>
    <row r="5" spans="2:8">
      <c r="B5" s="57"/>
      <c r="C5" s="326" t="s">
        <v>25</v>
      </c>
      <c r="D5" s="326"/>
      <c r="E5" s="68"/>
      <c r="F5" s="28"/>
      <c r="G5" s="28"/>
      <c r="H5" s="28"/>
    </row>
    <row r="6" spans="2:8">
      <c r="B6" s="57"/>
      <c r="C6" s="65" t="s">
        <v>147</v>
      </c>
      <c r="D6" s="67" t="s">
        <v>148</v>
      </c>
      <c r="E6" s="68"/>
      <c r="F6" s="28"/>
      <c r="G6" s="28"/>
      <c r="H6" s="28"/>
    </row>
    <row r="7" spans="2:8" ht="12" customHeight="1">
      <c r="B7" s="24" t="s">
        <v>31</v>
      </c>
      <c r="C7" s="172">
        <v>79</v>
      </c>
      <c r="D7" s="173">
        <v>21</v>
      </c>
      <c r="F7" s="28"/>
      <c r="G7" s="28"/>
      <c r="H7" s="28"/>
    </row>
    <row r="8" spans="2:8" ht="12" customHeight="1">
      <c r="B8" s="25" t="s">
        <v>55</v>
      </c>
      <c r="C8" s="174">
        <v>76</v>
      </c>
      <c r="D8" s="175">
        <v>24</v>
      </c>
      <c r="F8" s="28"/>
      <c r="G8" s="28"/>
      <c r="H8" s="28"/>
    </row>
    <row r="9" spans="2:8" ht="12" customHeight="1">
      <c r="B9" s="25" t="s">
        <v>56</v>
      </c>
      <c r="C9" s="174">
        <v>77</v>
      </c>
      <c r="D9" s="175">
        <v>23</v>
      </c>
      <c r="F9" s="28"/>
      <c r="G9" s="28"/>
      <c r="H9" s="28"/>
    </row>
    <row r="10" spans="2:8" ht="12" customHeight="1">
      <c r="B10" s="25" t="s">
        <v>287</v>
      </c>
      <c r="C10" s="174">
        <v>81</v>
      </c>
      <c r="D10" s="175">
        <v>19</v>
      </c>
      <c r="F10" s="28"/>
      <c r="G10" s="28"/>
    </row>
    <row r="11" spans="2:8" ht="12" customHeight="1">
      <c r="B11" s="25" t="s">
        <v>57</v>
      </c>
      <c r="C11" s="174">
        <v>82</v>
      </c>
      <c r="D11" s="175">
        <v>18</v>
      </c>
    </row>
    <row r="12" spans="2:8" ht="12" customHeight="1">
      <c r="B12" s="25" t="s">
        <v>58</v>
      </c>
      <c r="C12" s="174">
        <v>96</v>
      </c>
      <c r="D12" s="175">
        <v>4</v>
      </c>
    </row>
    <row r="13" spans="2:8" ht="12" customHeight="1">
      <c r="B13" s="25" t="s">
        <v>59</v>
      </c>
      <c r="C13" s="174">
        <v>76</v>
      </c>
      <c r="D13" s="175">
        <v>24</v>
      </c>
    </row>
    <row r="14" spans="2:8">
      <c r="B14" s="25" t="s">
        <v>60</v>
      </c>
      <c r="C14" s="174">
        <v>84</v>
      </c>
      <c r="D14" s="175">
        <v>16</v>
      </c>
    </row>
    <row r="15" spans="2:8">
      <c r="B15" s="57"/>
      <c r="C15" s="60" t="s">
        <v>149</v>
      </c>
      <c r="D15" s="62" t="s">
        <v>41</v>
      </c>
      <c r="E15" s="68"/>
    </row>
    <row r="16" spans="2:8">
      <c r="B16" s="57"/>
      <c r="C16" s="324" t="s">
        <v>25</v>
      </c>
      <c r="D16" s="324"/>
      <c r="E16" s="68"/>
    </row>
    <row r="17" spans="2:5" s="12" customFormat="1" ht="9" customHeight="1">
      <c r="B17" s="1" t="s">
        <v>261</v>
      </c>
      <c r="C17" s="1"/>
      <c r="D17" s="1"/>
      <c r="E17" s="1"/>
    </row>
    <row r="18" spans="2:5" s="26" customFormat="1" ht="9">
      <c r="B18" s="26" t="s">
        <v>326</v>
      </c>
    </row>
    <row r="19" spans="2:5" s="26" customFormat="1" ht="9">
      <c r="B19" s="27" t="s">
        <v>327</v>
      </c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scale="83" orientation="portrait" horizontalDpi="4294967292" verticalDpi="12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B2:H19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4" width="10.7109375" style="23" customWidth="1"/>
    <col min="5" max="5" width="0.85546875" style="22" customWidth="1"/>
    <col min="6" max="16384" width="9.140625" style="22"/>
  </cols>
  <sheetData>
    <row r="2" spans="2:8" s="206" customFormat="1" ht="10.15" customHeight="1">
      <c r="B2" s="20" t="str">
        <f>Indice!B29</f>
        <v>023 - Ensino superior - alunas/os inscritas/os segundo a natureza institucional do estabelecimento por NUTS II, ano letivo 2017/2018</v>
      </c>
      <c r="C2" s="20"/>
      <c r="D2" s="20"/>
      <c r="E2" s="20"/>
    </row>
    <row r="3" spans="2:8" s="206" customFormat="1" ht="10.15" customHeight="1">
      <c r="B3" s="45" t="str">
        <f>Index!B29</f>
        <v>023 - Tertiary education - students enrolled according to the nature of institution by region, school year 2017/2018</v>
      </c>
      <c r="C3" s="20"/>
      <c r="D3" s="20"/>
      <c r="E3" s="20"/>
    </row>
    <row r="4" spans="2:8">
      <c r="B4" s="236" t="s">
        <v>328</v>
      </c>
      <c r="F4" s="28"/>
      <c r="G4" s="28"/>
      <c r="H4" s="28"/>
    </row>
    <row r="5" spans="2:8">
      <c r="B5" s="57"/>
      <c r="C5" s="326" t="s">
        <v>25</v>
      </c>
      <c r="D5" s="326"/>
      <c r="E5" s="68"/>
      <c r="F5" s="28"/>
      <c r="G5" s="28"/>
      <c r="H5" s="28"/>
    </row>
    <row r="6" spans="2:8">
      <c r="B6" s="57"/>
      <c r="C6" s="65" t="s">
        <v>147</v>
      </c>
      <c r="D6" s="67" t="s">
        <v>148</v>
      </c>
      <c r="E6" s="68"/>
      <c r="F6" s="28"/>
      <c r="G6" s="28"/>
      <c r="H6" s="28"/>
    </row>
    <row r="7" spans="2:8" ht="12" customHeight="1">
      <c r="B7" s="24" t="s">
        <v>31</v>
      </c>
      <c r="C7" s="172">
        <v>83</v>
      </c>
      <c r="D7" s="173">
        <v>17</v>
      </c>
      <c r="F7" s="28"/>
      <c r="G7" s="28"/>
      <c r="H7" s="28"/>
    </row>
    <row r="8" spans="2:8" ht="12" customHeight="1">
      <c r="B8" s="25" t="s">
        <v>55</v>
      </c>
      <c r="C8" s="174">
        <v>75</v>
      </c>
      <c r="D8" s="175">
        <v>25</v>
      </c>
      <c r="F8" s="28"/>
      <c r="G8" s="28"/>
      <c r="H8" s="28"/>
    </row>
    <row r="9" spans="2:8" ht="12" customHeight="1">
      <c r="B9" s="25" t="s">
        <v>56</v>
      </c>
      <c r="C9" s="174">
        <v>97</v>
      </c>
      <c r="D9" s="175">
        <v>3</v>
      </c>
      <c r="F9" s="28"/>
      <c r="G9" s="28"/>
      <c r="H9" s="28"/>
    </row>
    <row r="10" spans="2:8" ht="12" customHeight="1">
      <c r="B10" s="25" t="s">
        <v>287</v>
      </c>
      <c r="C10" s="174">
        <v>78</v>
      </c>
      <c r="D10" s="175">
        <v>22</v>
      </c>
      <c r="F10" s="28"/>
      <c r="G10" s="28"/>
    </row>
    <row r="11" spans="2:8" ht="12" customHeight="1">
      <c r="B11" s="25" t="s">
        <v>57</v>
      </c>
      <c r="C11" s="174">
        <v>98</v>
      </c>
      <c r="D11" s="175">
        <v>2</v>
      </c>
    </row>
    <row r="12" spans="2:8" ht="12" customHeight="1">
      <c r="B12" s="25" t="s">
        <v>58</v>
      </c>
      <c r="C12" s="174">
        <v>95</v>
      </c>
      <c r="D12" s="175">
        <v>5</v>
      </c>
    </row>
    <row r="13" spans="2:8" ht="12" customHeight="1">
      <c r="B13" s="25" t="s">
        <v>59</v>
      </c>
      <c r="C13" s="174">
        <v>100</v>
      </c>
      <c r="D13" s="175">
        <v>0</v>
      </c>
    </row>
    <row r="14" spans="2:8">
      <c r="B14" s="25" t="s">
        <v>60</v>
      </c>
      <c r="C14" s="174">
        <v>84</v>
      </c>
      <c r="D14" s="175">
        <v>16</v>
      </c>
    </row>
    <row r="15" spans="2:8">
      <c r="B15" s="57"/>
      <c r="C15" s="60" t="s">
        <v>149</v>
      </c>
      <c r="D15" s="62" t="s">
        <v>41</v>
      </c>
      <c r="E15" s="68"/>
    </row>
    <row r="16" spans="2:8">
      <c r="B16" s="57"/>
      <c r="C16" s="324" t="s">
        <v>25</v>
      </c>
      <c r="D16" s="324"/>
      <c r="E16" s="68"/>
    </row>
    <row r="17" spans="2:5" s="12" customFormat="1" ht="9" customHeight="1">
      <c r="B17" s="1" t="s">
        <v>261</v>
      </c>
      <c r="C17" s="1"/>
      <c r="D17" s="1"/>
      <c r="E17" s="1"/>
    </row>
    <row r="18" spans="2:5" s="26" customFormat="1" ht="9">
      <c r="B18" s="26" t="s">
        <v>326</v>
      </c>
    </row>
    <row r="19" spans="2:5" s="26" customFormat="1" ht="9">
      <c r="B19" s="27" t="s">
        <v>327</v>
      </c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scale="90" orientation="portrait" horizontalDpi="4294967292" verticalDpi="12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B2:F19"/>
  <sheetViews>
    <sheetView showGridLines="0" zoomScaleNormal="100" workbookViewId="0"/>
  </sheetViews>
  <sheetFormatPr defaultRowHeight="11.25"/>
  <cols>
    <col min="1" max="1" width="0.85546875" style="22" customWidth="1"/>
    <col min="2" max="2" width="2" style="23" customWidth="1"/>
    <col min="3" max="3" width="19.28515625" style="23" customWidth="1"/>
    <col min="4" max="4" width="6.7109375" style="29" customWidth="1"/>
    <col min="5" max="5" width="19.28515625" style="22" customWidth="1"/>
    <col min="6" max="6" width="2" style="22" customWidth="1"/>
    <col min="7" max="7" width="0.85546875" style="22" customWidth="1"/>
    <col min="8" max="16384" width="9.140625" style="22"/>
  </cols>
  <sheetData>
    <row r="2" spans="2:6" s="206" customFormat="1" ht="10.15" customHeight="1">
      <c r="B2" s="20" t="str">
        <f>Indice!B30</f>
        <v>024 - Áreas de estudo mais representativas das/os alunas/os inscritas/os no ensino superior, Portugal, ano letivo 2017/2018</v>
      </c>
      <c r="C2" s="207"/>
      <c r="D2" s="207"/>
      <c r="E2" s="207"/>
      <c r="F2" s="207"/>
    </row>
    <row r="3" spans="2:6" s="206" customFormat="1" ht="10.15" customHeight="1">
      <c r="B3" s="45" t="str">
        <f>Index!B30</f>
        <v>024 - Most representative fields of study of students enrolled in tertiary education, Portugal, school year 2017/2018</v>
      </c>
      <c r="C3" s="208"/>
      <c r="D3" s="208"/>
      <c r="E3" s="208"/>
      <c r="F3" s="208"/>
    </row>
    <row r="4" spans="2:6">
      <c r="B4" s="236" t="s">
        <v>328</v>
      </c>
    </row>
    <row r="5" spans="2:6">
      <c r="B5" s="78"/>
      <c r="C5" s="72"/>
      <c r="D5" s="73"/>
      <c r="E5" s="72"/>
      <c r="F5" s="76"/>
    </row>
    <row r="6" spans="2:6">
      <c r="B6" s="78"/>
      <c r="C6" s="72"/>
      <c r="D6" s="93" t="s">
        <v>25</v>
      </c>
      <c r="E6" s="72"/>
      <c r="F6" s="76"/>
    </row>
    <row r="7" spans="2:6" ht="20.45" customHeight="1">
      <c r="B7" s="30" t="s">
        <v>26</v>
      </c>
      <c r="C7" s="260" t="s">
        <v>375</v>
      </c>
      <c r="D7" s="181">
        <v>16.3</v>
      </c>
      <c r="E7" s="261" t="s">
        <v>372</v>
      </c>
    </row>
    <row r="8" spans="2:6" ht="20.45" customHeight="1">
      <c r="B8" s="30" t="s">
        <v>27</v>
      </c>
      <c r="C8" s="260" t="s">
        <v>383</v>
      </c>
      <c r="D8" s="181">
        <v>15.4</v>
      </c>
      <c r="E8" s="262" t="s">
        <v>373</v>
      </c>
    </row>
    <row r="9" spans="2:6" ht="20.45" customHeight="1">
      <c r="B9" s="30" t="s">
        <v>28</v>
      </c>
      <c r="C9" s="259" t="s">
        <v>13</v>
      </c>
      <c r="D9" s="181">
        <v>13.6</v>
      </c>
      <c r="E9" s="261" t="s">
        <v>12</v>
      </c>
    </row>
    <row r="10" spans="2:6" ht="20.45" customHeight="1">
      <c r="B10" s="30" t="s">
        <v>29</v>
      </c>
      <c r="C10" s="260" t="s">
        <v>371</v>
      </c>
      <c r="D10" s="181">
        <v>8.9</v>
      </c>
      <c r="E10" s="262" t="s">
        <v>374</v>
      </c>
    </row>
    <row r="11" spans="2:6" ht="20.45" customHeight="1">
      <c r="B11" s="30" t="s">
        <v>30</v>
      </c>
      <c r="C11" s="259" t="s">
        <v>313</v>
      </c>
      <c r="D11" s="181">
        <v>6.2</v>
      </c>
      <c r="E11" s="263" t="s">
        <v>314</v>
      </c>
    </row>
    <row r="12" spans="2:6" s="31" customFormat="1">
      <c r="B12" s="74"/>
      <c r="C12" s="72"/>
      <c r="D12" s="94" t="s">
        <v>25</v>
      </c>
      <c r="E12" s="72"/>
      <c r="F12" s="74"/>
    </row>
    <row r="13" spans="2:6">
      <c r="B13" s="74"/>
      <c r="C13" s="72"/>
      <c r="D13" s="73"/>
      <c r="E13" s="72"/>
      <c r="F13" s="76"/>
    </row>
    <row r="14" spans="2:6" s="12" customFormat="1" ht="9" customHeight="1">
      <c r="B14" s="1" t="s">
        <v>261</v>
      </c>
      <c r="C14" s="1"/>
      <c r="D14" s="1"/>
      <c r="E14" s="1"/>
    </row>
    <row r="15" spans="2:6" s="26" customFormat="1" ht="9">
      <c r="B15" s="26" t="s">
        <v>326</v>
      </c>
    </row>
    <row r="16" spans="2:6" s="26" customFormat="1" ht="9">
      <c r="B16" s="27" t="s">
        <v>327</v>
      </c>
    </row>
    <row r="19" spans="4:4">
      <c r="D19" s="182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B2:E35"/>
  <sheetViews>
    <sheetView showGridLines="0" zoomScaleNormal="100" workbookViewId="0"/>
  </sheetViews>
  <sheetFormatPr defaultRowHeight="11.25"/>
  <cols>
    <col min="1" max="1" width="0.85546875" style="22" customWidth="1"/>
    <col min="2" max="2" width="18.710937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Indice!B31</f>
        <v>025 - Proporção de mulheres no ensino superior por NUTS II - alunas/os inscritas/os - ano letivo 2017/2018</v>
      </c>
      <c r="C2" s="20"/>
      <c r="D2" s="20"/>
    </row>
    <row r="3" spans="2:4" s="206" customFormat="1" ht="10.15" customHeight="1">
      <c r="B3" s="45" t="str">
        <f>Index!B31</f>
        <v>025 - Proportion of women in the tertiary education by region - students enrolled - school year 2017/2018</v>
      </c>
      <c r="C3" s="20"/>
      <c r="D3" s="20"/>
    </row>
    <row r="4" spans="2:4">
      <c r="B4" s="236" t="s">
        <v>328</v>
      </c>
    </row>
    <row r="5" spans="2:4">
      <c r="B5" s="57"/>
      <c r="C5" s="68"/>
      <c r="D5" s="68"/>
    </row>
    <row r="6" spans="2:4">
      <c r="B6" s="57"/>
      <c r="C6" s="90" t="s">
        <v>25</v>
      </c>
      <c r="D6" s="68"/>
    </row>
    <row r="7" spans="2:4" ht="12" customHeight="1">
      <c r="B7" s="24" t="s">
        <v>31</v>
      </c>
      <c r="C7" s="126">
        <v>53.8</v>
      </c>
    </row>
    <row r="8" spans="2:4" ht="12" customHeight="1">
      <c r="B8" s="25" t="s">
        <v>55</v>
      </c>
      <c r="C8" s="127">
        <v>54</v>
      </c>
    </row>
    <row r="9" spans="2:4" ht="12" customHeight="1">
      <c r="B9" s="25" t="s">
        <v>56</v>
      </c>
      <c r="C9" s="127">
        <v>54.3</v>
      </c>
    </row>
    <row r="10" spans="2:4" ht="12" customHeight="1">
      <c r="B10" s="25" t="s">
        <v>287</v>
      </c>
      <c r="C10" s="127">
        <v>52.8</v>
      </c>
    </row>
    <row r="11" spans="2:4" ht="12" customHeight="1">
      <c r="B11" s="25" t="s">
        <v>57</v>
      </c>
      <c r="C11" s="127">
        <v>54.9</v>
      </c>
    </row>
    <row r="12" spans="2:4" ht="12" customHeight="1">
      <c r="B12" s="25" t="s">
        <v>58</v>
      </c>
      <c r="C12" s="127">
        <v>57.3</v>
      </c>
    </row>
    <row r="13" spans="2:4" ht="12" customHeight="1">
      <c r="B13" s="25" t="s">
        <v>59</v>
      </c>
      <c r="C13" s="127">
        <v>60.1</v>
      </c>
    </row>
    <row r="14" spans="2:4">
      <c r="B14" s="25" t="s">
        <v>60</v>
      </c>
      <c r="C14" s="127">
        <v>56.4</v>
      </c>
    </row>
    <row r="15" spans="2:4">
      <c r="B15" s="57"/>
      <c r="C15" s="91" t="s">
        <v>25</v>
      </c>
      <c r="D15" s="68"/>
    </row>
    <row r="16" spans="2:4">
      <c r="B16" s="57"/>
      <c r="C16" s="68"/>
      <c r="D16" s="68"/>
    </row>
    <row r="17" spans="2:5" s="12" customFormat="1" ht="9" customHeight="1">
      <c r="B17" s="1" t="s">
        <v>261</v>
      </c>
      <c r="C17" s="1"/>
      <c r="D17" s="1"/>
      <c r="E17" s="1"/>
    </row>
    <row r="18" spans="2:5" s="26" customFormat="1" ht="9">
      <c r="B18" s="26" t="s">
        <v>326</v>
      </c>
    </row>
    <row r="19" spans="2:5" s="26" customFormat="1" ht="9">
      <c r="B19" s="27" t="s">
        <v>327</v>
      </c>
    </row>
    <row r="20" spans="2:5" ht="12.75">
      <c r="D20" s="7"/>
    </row>
    <row r="21" spans="2:5" ht="12.75">
      <c r="D21" s="7"/>
    </row>
    <row r="22" spans="2:5" ht="12.75">
      <c r="D22" s="7"/>
    </row>
    <row r="23" spans="2:5" ht="12.75">
      <c r="D23" s="7"/>
    </row>
    <row r="24" spans="2:5" ht="12.75">
      <c r="D24" s="7"/>
    </row>
    <row r="25" spans="2:5" ht="12.75">
      <c r="D25" s="7"/>
    </row>
    <row r="26" spans="2:5" ht="12.75">
      <c r="D26" s="7"/>
    </row>
    <row r="27" spans="2:5" ht="12.75">
      <c r="D27" s="7"/>
    </row>
    <row r="28" spans="2:5" ht="12.75">
      <c r="D28" s="7"/>
    </row>
    <row r="29" spans="2:5" ht="12.75">
      <c r="B29" s="170"/>
      <c r="D29" s="7"/>
    </row>
    <row r="30" spans="2:5" ht="12.75">
      <c r="B30" s="170"/>
      <c r="D30" s="7"/>
    </row>
    <row r="31" spans="2:5" ht="12.75">
      <c r="B31" s="169"/>
      <c r="D31" s="7"/>
    </row>
    <row r="32" spans="2:5" ht="12.75">
      <c r="D32" s="7"/>
    </row>
    <row r="33" spans="4:4" ht="12.75">
      <c r="D33" s="7"/>
    </row>
    <row r="34" spans="4:4" ht="12.75">
      <c r="D34" s="7"/>
    </row>
    <row r="35" spans="4:4" ht="12.75">
      <c r="D35" s="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B2:I19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12" style="23" bestFit="1" customWidth="1"/>
    <col min="5" max="5" width="10.7109375" style="23" customWidth="1"/>
    <col min="6" max="6" width="0.85546875" style="22" customWidth="1"/>
    <col min="7" max="16384" width="9.140625" style="22"/>
  </cols>
  <sheetData>
    <row r="2" spans="2:9" s="206" customFormat="1" ht="10.15" customHeight="1">
      <c r="B2" s="20" t="str">
        <f>Indice!B32</f>
        <v>026 - Taxas brutas de escolarização segundo o nível de ensino por NUTS II, ano letivo 2016/2017</v>
      </c>
      <c r="C2" s="20"/>
      <c r="D2" s="20"/>
      <c r="E2" s="20"/>
      <c r="F2" s="20"/>
    </row>
    <row r="3" spans="2:9" s="206" customFormat="1" ht="10.15" customHeight="1">
      <c r="B3" s="45" t="str">
        <f>Index!B32</f>
        <v>026 - Crude educational attainment rate according to level of education by region, school year 2016/2017</v>
      </c>
      <c r="C3" s="20"/>
      <c r="D3" s="20"/>
      <c r="E3" s="20"/>
      <c r="F3" s="20"/>
    </row>
    <row r="4" spans="2:9">
      <c r="B4" s="236" t="s">
        <v>328</v>
      </c>
      <c r="G4" s="28"/>
      <c r="H4" s="28"/>
      <c r="I4" s="28"/>
    </row>
    <row r="5" spans="2:9">
      <c r="B5" s="57"/>
      <c r="C5" s="326" t="s">
        <v>25</v>
      </c>
      <c r="D5" s="326"/>
      <c r="E5" s="326"/>
      <c r="F5" s="68"/>
      <c r="G5" s="28"/>
      <c r="H5" s="28"/>
      <c r="I5" s="28"/>
    </row>
    <row r="6" spans="2:9" ht="33.75" customHeight="1">
      <c r="B6" s="57"/>
      <c r="C6" s="150" t="s">
        <v>316</v>
      </c>
      <c r="D6" s="66" t="s">
        <v>156</v>
      </c>
      <c r="E6" s="67" t="s">
        <v>157</v>
      </c>
      <c r="F6" s="68"/>
      <c r="G6" s="28"/>
      <c r="H6" s="28"/>
      <c r="I6" s="28"/>
    </row>
    <row r="7" spans="2:9" ht="12" customHeight="1">
      <c r="B7" s="24" t="s">
        <v>31</v>
      </c>
      <c r="C7" s="130">
        <v>94.5</v>
      </c>
      <c r="D7" s="183">
        <v>108.9</v>
      </c>
      <c r="E7" s="131">
        <v>118.4</v>
      </c>
      <c r="G7" s="28"/>
      <c r="H7" s="28"/>
      <c r="I7" s="28"/>
    </row>
    <row r="8" spans="2:9" ht="12" customHeight="1">
      <c r="B8" s="25" t="s">
        <v>55</v>
      </c>
      <c r="C8" s="132">
        <v>97.8</v>
      </c>
      <c r="D8" s="184">
        <v>109.5</v>
      </c>
      <c r="E8" s="133">
        <v>116.2</v>
      </c>
      <c r="G8" s="28"/>
      <c r="H8" s="28"/>
      <c r="I8" s="28"/>
    </row>
    <row r="9" spans="2:9" ht="12" customHeight="1">
      <c r="B9" s="25" t="s">
        <v>56</v>
      </c>
      <c r="C9" s="132">
        <v>97.7</v>
      </c>
      <c r="D9" s="184">
        <v>107.9</v>
      </c>
      <c r="E9" s="133">
        <v>116.4</v>
      </c>
      <c r="G9" s="28"/>
      <c r="H9" s="28"/>
      <c r="I9" s="28"/>
    </row>
    <row r="10" spans="2:9" ht="12" customHeight="1">
      <c r="B10" s="25" t="s">
        <v>287</v>
      </c>
      <c r="C10" s="132">
        <v>87.8</v>
      </c>
      <c r="D10" s="184">
        <v>107.8</v>
      </c>
      <c r="E10" s="133">
        <v>126.5</v>
      </c>
      <c r="G10" s="28"/>
      <c r="H10" s="28"/>
    </row>
    <row r="11" spans="2:9" ht="12" customHeight="1">
      <c r="B11" s="25" t="s">
        <v>57</v>
      </c>
      <c r="C11" s="132">
        <v>100.9</v>
      </c>
      <c r="D11" s="184">
        <v>113.3</v>
      </c>
      <c r="E11" s="133">
        <v>118.3</v>
      </c>
    </row>
    <row r="12" spans="2:9" ht="12" customHeight="1">
      <c r="B12" s="25" t="s">
        <v>58</v>
      </c>
      <c r="C12" s="132">
        <v>96</v>
      </c>
      <c r="D12" s="184">
        <v>107.9</v>
      </c>
      <c r="E12" s="133">
        <v>109.2</v>
      </c>
    </row>
    <row r="13" spans="2:9" ht="12" customHeight="1">
      <c r="B13" s="25" t="s">
        <v>59</v>
      </c>
      <c r="C13" s="132">
        <v>95</v>
      </c>
      <c r="D13" s="184">
        <v>111.5</v>
      </c>
      <c r="E13" s="133">
        <v>108.4</v>
      </c>
    </row>
    <row r="14" spans="2:9">
      <c r="B14" s="25" t="s">
        <v>60</v>
      </c>
      <c r="C14" s="132">
        <v>95.5</v>
      </c>
      <c r="D14" s="184">
        <v>110.5</v>
      </c>
      <c r="E14" s="133">
        <v>109.1</v>
      </c>
    </row>
    <row r="15" spans="2:9" ht="45">
      <c r="B15" s="57"/>
      <c r="C15" s="264" t="s">
        <v>155</v>
      </c>
      <c r="D15" s="252" t="s">
        <v>376</v>
      </c>
      <c r="E15" s="215" t="s">
        <v>377</v>
      </c>
      <c r="F15" s="68"/>
    </row>
    <row r="16" spans="2:9">
      <c r="B16" s="57"/>
      <c r="C16" s="324" t="s">
        <v>25</v>
      </c>
      <c r="D16" s="324"/>
      <c r="E16" s="324"/>
      <c r="F16" s="68"/>
    </row>
    <row r="17" spans="2:6" s="12" customFormat="1" ht="9" customHeight="1">
      <c r="B17" s="1" t="s">
        <v>261</v>
      </c>
      <c r="C17" s="1"/>
      <c r="D17" s="1"/>
      <c r="E17" s="1"/>
      <c r="F17" s="1"/>
    </row>
    <row r="18" spans="2:6" s="26" customFormat="1" ht="9">
      <c r="B18" s="26" t="s">
        <v>326</v>
      </c>
    </row>
    <row r="19" spans="2:6" s="26" customFormat="1" ht="9">
      <c r="B19" s="27" t="s">
        <v>327</v>
      </c>
    </row>
  </sheetData>
  <mergeCells count="2">
    <mergeCell ref="C5:E5"/>
    <mergeCell ref="C16:E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verticalDpi="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B2:I19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12" style="23" bestFit="1" customWidth="1"/>
    <col min="5" max="5" width="10.7109375" style="23" customWidth="1"/>
    <col min="6" max="6" width="0.85546875" style="22" customWidth="1"/>
    <col min="7" max="16384" width="9.140625" style="22"/>
  </cols>
  <sheetData>
    <row r="2" spans="2:9" s="206" customFormat="1" ht="10.15" customHeight="1">
      <c r="B2" s="20" t="str">
        <f>Indice!B33</f>
        <v>027 - Taxa de retenção e desistência no ensino básico por NUTS II, ano letivo 2016/2017</v>
      </c>
      <c r="C2" s="20"/>
      <c r="D2" s="20"/>
      <c r="E2" s="20"/>
      <c r="F2" s="20"/>
    </row>
    <row r="3" spans="2:9" s="206" customFormat="1" ht="10.15" customHeight="1">
      <c r="B3" s="45" t="str">
        <f>Index!B33</f>
        <v>027 - Retention and desistance rate at primary and lower secondary education by region, school year 2016/2017</v>
      </c>
      <c r="C3" s="20"/>
      <c r="D3" s="20"/>
      <c r="E3" s="20"/>
      <c r="F3" s="20"/>
    </row>
    <row r="4" spans="2:9">
      <c r="B4" s="236" t="s">
        <v>328</v>
      </c>
      <c r="G4" s="28"/>
      <c r="H4" s="28"/>
      <c r="I4" s="28"/>
    </row>
    <row r="5" spans="2:9">
      <c r="B5" s="57"/>
      <c r="C5" s="326" t="s">
        <v>25</v>
      </c>
      <c r="D5" s="326"/>
      <c r="E5" s="326"/>
      <c r="F5" s="68"/>
      <c r="G5" s="28"/>
      <c r="H5" s="28"/>
      <c r="I5" s="28"/>
    </row>
    <row r="6" spans="2:9" ht="30.6" customHeight="1">
      <c r="B6" s="57"/>
      <c r="C6" s="65" t="s">
        <v>150</v>
      </c>
      <c r="D6" s="66" t="s">
        <v>153</v>
      </c>
      <c r="E6" s="67" t="s">
        <v>152</v>
      </c>
      <c r="F6" s="68"/>
      <c r="G6" s="28"/>
      <c r="H6" s="28"/>
      <c r="I6" s="28"/>
    </row>
    <row r="7" spans="2:9" ht="12" customHeight="1">
      <c r="B7" s="24" t="s">
        <v>31</v>
      </c>
      <c r="C7" s="130">
        <v>3</v>
      </c>
      <c r="D7" s="183">
        <v>5.8</v>
      </c>
      <c r="E7" s="131">
        <v>8.5</v>
      </c>
      <c r="G7" s="28"/>
      <c r="H7" s="28"/>
      <c r="I7" s="28"/>
    </row>
    <row r="8" spans="2:9" ht="12" customHeight="1">
      <c r="B8" s="25" t="s">
        <v>55</v>
      </c>
      <c r="C8" s="132">
        <v>2.2000000000000002</v>
      </c>
      <c r="D8" s="184">
        <v>4</v>
      </c>
      <c r="E8" s="133">
        <v>6.9</v>
      </c>
      <c r="G8" s="28"/>
      <c r="H8" s="28"/>
      <c r="I8" s="28"/>
    </row>
    <row r="9" spans="2:9" ht="12" customHeight="1">
      <c r="B9" s="25" t="s">
        <v>56</v>
      </c>
      <c r="C9" s="132">
        <v>2.7</v>
      </c>
      <c r="D9" s="184">
        <v>4.7</v>
      </c>
      <c r="E9" s="133">
        <v>7.4</v>
      </c>
      <c r="G9" s="28"/>
      <c r="H9" s="28"/>
      <c r="I9" s="28"/>
    </row>
    <row r="10" spans="2:9" ht="12" customHeight="1">
      <c r="B10" s="25" t="s">
        <v>287</v>
      </c>
      <c r="C10" s="132">
        <v>3.2</v>
      </c>
      <c r="D10" s="184">
        <v>7.9</v>
      </c>
      <c r="E10" s="133">
        <v>10</v>
      </c>
      <c r="G10" s="28"/>
      <c r="H10" s="28"/>
    </row>
    <row r="11" spans="2:9" ht="12" customHeight="1">
      <c r="B11" s="25" t="s">
        <v>57</v>
      </c>
      <c r="C11" s="132">
        <v>4.3</v>
      </c>
      <c r="D11" s="184">
        <v>7.8</v>
      </c>
      <c r="E11" s="133">
        <v>10.199999999999999</v>
      </c>
    </row>
    <row r="12" spans="2:9" ht="12" customHeight="1">
      <c r="B12" s="25" t="s">
        <v>58</v>
      </c>
      <c r="C12" s="132">
        <v>4.3</v>
      </c>
      <c r="D12" s="184">
        <v>8</v>
      </c>
      <c r="E12" s="133">
        <v>11.7</v>
      </c>
    </row>
    <row r="13" spans="2:9" ht="12" customHeight="1">
      <c r="B13" s="25" t="s">
        <v>59</v>
      </c>
      <c r="C13" s="132">
        <v>6.2</v>
      </c>
      <c r="D13" s="184">
        <v>6.6</v>
      </c>
      <c r="E13" s="133">
        <v>12.9</v>
      </c>
    </row>
    <row r="14" spans="2:9">
      <c r="B14" s="25" t="s">
        <v>60</v>
      </c>
      <c r="C14" s="132">
        <v>3.7</v>
      </c>
      <c r="D14" s="184">
        <v>4.5</v>
      </c>
      <c r="E14" s="133">
        <v>8.6999999999999993</v>
      </c>
    </row>
    <row r="15" spans="2:9" ht="33.75">
      <c r="B15" s="57"/>
      <c r="C15" s="264" t="s">
        <v>151</v>
      </c>
      <c r="D15" s="61" t="s">
        <v>154</v>
      </c>
      <c r="E15" s="215" t="s">
        <v>380</v>
      </c>
      <c r="F15" s="68"/>
    </row>
    <row r="16" spans="2:9">
      <c r="B16" s="57"/>
      <c r="C16" s="324" t="s">
        <v>25</v>
      </c>
      <c r="D16" s="324"/>
      <c r="E16" s="324"/>
      <c r="F16" s="68"/>
    </row>
    <row r="17" spans="2:6" s="12" customFormat="1" ht="9" customHeight="1">
      <c r="B17" s="1" t="s">
        <v>261</v>
      </c>
      <c r="C17" s="1"/>
      <c r="D17" s="1"/>
      <c r="E17" s="1"/>
      <c r="F17" s="1"/>
    </row>
    <row r="18" spans="2:6" s="26" customFormat="1" ht="9">
      <c r="B18" s="26" t="s">
        <v>326</v>
      </c>
    </row>
    <row r="19" spans="2:6" s="26" customFormat="1" ht="9">
      <c r="B19" s="27" t="s">
        <v>327</v>
      </c>
    </row>
  </sheetData>
  <mergeCells count="2">
    <mergeCell ref="C5:E5"/>
    <mergeCell ref="C16:E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B1:F20"/>
  <sheetViews>
    <sheetView showGridLines="0" zoomScaleNormal="100" workbookViewId="0"/>
  </sheetViews>
  <sheetFormatPr defaultRowHeight="12.75"/>
  <cols>
    <col min="1" max="1" width="0.85546875" customWidth="1"/>
    <col min="2" max="2" width="13.28515625" style="1" customWidth="1"/>
    <col min="3" max="5" width="10.7109375" style="1" customWidth="1"/>
    <col min="6" max="6" width="0.85546875" customWidth="1"/>
  </cols>
  <sheetData>
    <row r="1" spans="2:6" s="22" customFormat="1" ht="11.25">
      <c r="B1" s="23"/>
      <c r="C1" s="23"/>
      <c r="D1" s="23"/>
      <c r="E1" s="23"/>
    </row>
    <row r="2" spans="2:6" s="206" customFormat="1" ht="10.15" customHeight="1">
      <c r="B2" s="20" t="str">
        <f>Indice!B5</f>
        <v>001 - População residente em 31/12/2017 segundo o sexo por NUTS II</v>
      </c>
      <c r="C2" s="45"/>
      <c r="D2" s="45"/>
      <c r="E2" s="45"/>
      <c r="F2" s="45"/>
    </row>
    <row r="3" spans="2:6" s="206" customFormat="1" ht="10.15" customHeight="1">
      <c r="B3" s="45" t="str">
        <f>Index!B5</f>
        <v xml:space="preserve">001 - Resident Population on 31/12/2017 according to sex by region </v>
      </c>
      <c r="C3" s="209"/>
      <c r="D3" s="209"/>
      <c r="E3" s="209"/>
      <c r="F3" s="209"/>
    </row>
    <row r="4" spans="2:6" s="22" customFormat="1" ht="11.25">
      <c r="B4" s="236" t="s">
        <v>328</v>
      </c>
      <c r="C4" s="23"/>
      <c r="D4" s="23"/>
      <c r="E4" s="23"/>
    </row>
    <row r="5" spans="2:6" s="22" customFormat="1" ht="11.25">
      <c r="B5" s="57"/>
      <c r="C5" s="325" t="s">
        <v>666</v>
      </c>
      <c r="D5" s="325"/>
      <c r="E5" s="325"/>
      <c r="F5" s="325"/>
    </row>
    <row r="6" spans="2:6" s="22" customFormat="1" ht="11.25">
      <c r="B6" s="203"/>
      <c r="C6" s="200" t="s">
        <v>34</v>
      </c>
      <c r="D6" s="197" t="s">
        <v>0</v>
      </c>
      <c r="E6" s="199" t="s">
        <v>1</v>
      </c>
      <c r="F6" s="63"/>
    </row>
    <row r="7" spans="2:6" s="22" customFormat="1" ht="12" customHeight="1">
      <c r="B7" s="24" t="s">
        <v>31</v>
      </c>
      <c r="C7" s="101">
        <v>10291027</v>
      </c>
      <c r="D7" s="103">
        <v>4867692</v>
      </c>
      <c r="E7" s="105">
        <v>5423335</v>
      </c>
      <c r="F7" s="21"/>
    </row>
    <row r="8" spans="2:6" s="22" customFormat="1" ht="12" customHeight="1">
      <c r="B8" s="25" t="s">
        <v>55</v>
      </c>
      <c r="C8" s="102">
        <v>3576205</v>
      </c>
      <c r="D8" s="104">
        <v>1692442</v>
      </c>
      <c r="E8" s="106">
        <v>1883763</v>
      </c>
      <c r="F8" s="21"/>
    </row>
    <row r="9" spans="2:6" s="22" customFormat="1" ht="12" customHeight="1">
      <c r="B9" s="25" t="s">
        <v>56</v>
      </c>
      <c r="C9" s="102">
        <v>2231346</v>
      </c>
      <c r="D9" s="104">
        <v>1056975</v>
      </c>
      <c r="E9" s="106">
        <v>1174371</v>
      </c>
      <c r="F9" s="21"/>
    </row>
    <row r="10" spans="2:6" s="22" customFormat="1" ht="11.25">
      <c r="B10" s="37" t="s">
        <v>287</v>
      </c>
      <c r="C10" s="102">
        <v>2833679</v>
      </c>
      <c r="D10" s="104">
        <v>1328244</v>
      </c>
      <c r="E10" s="106">
        <v>1505435</v>
      </c>
      <c r="F10" s="21"/>
    </row>
    <row r="11" spans="2:6" s="22" customFormat="1" ht="12" customHeight="1">
      <c r="B11" s="25" t="s">
        <v>57</v>
      </c>
      <c r="C11" s="102">
        <v>711950</v>
      </c>
      <c r="D11" s="104">
        <v>342912</v>
      </c>
      <c r="E11" s="106">
        <v>369038</v>
      </c>
      <c r="F11" s="21"/>
    </row>
    <row r="12" spans="2:6" s="22" customFormat="1" ht="12" customHeight="1">
      <c r="B12" s="25" t="s">
        <v>58</v>
      </c>
      <c r="C12" s="102">
        <v>439617</v>
      </c>
      <c r="D12" s="104">
        <v>209898</v>
      </c>
      <c r="E12" s="106">
        <v>229719</v>
      </c>
      <c r="F12" s="21"/>
    </row>
    <row r="13" spans="2:6" s="22" customFormat="1" ht="12" customHeight="1">
      <c r="B13" s="25" t="s">
        <v>59</v>
      </c>
      <c r="C13" s="102">
        <v>243862</v>
      </c>
      <c r="D13" s="104">
        <v>118810</v>
      </c>
      <c r="E13" s="106">
        <v>125052</v>
      </c>
      <c r="F13" s="21"/>
    </row>
    <row r="14" spans="2:6" s="22" customFormat="1" ht="11.25">
      <c r="B14" s="25" t="s">
        <v>60</v>
      </c>
      <c r="C14" s="102">
        <v>254368</v>
      </c>
      <c r="D14" s="104">
        <v>118411</v>
      </c>
      <c r="E14" s="106">
        <v>135957</v>
      </c>
      <c r="F14" s="21"/>
    </row>
    <row r="15" spans="2:6" s="22" customFormat="1" ht="11.25">
      <c r="B15" s="59"/>
      <c r="C15" s="60" t="s">
        <v>34</v>
      </c>
      <c r="D15" s="198" t="s">
        <v>2</v>
      </c>
      <c r="E15" s="202" t="s">
        <v>3</v>
      </c>
      <c r="F15" s="63"/>
    </row>
    <row r="16" spans="2:6" s="22" customFormat="1" ht="11.25">
      <c r="B16" s="63"/>
      <c r="C16" s="324" t="s">
        <v>259</v>
      </c>
      <c r="D16" s="324"/>
      <c r="E16" s="324"/>
      <c r="F16" s="63"/>
    </row>
    <row r="17" spans="2:5" ht="9" customHeight="1">
      <c r="B17" s="1" t="s">
        <v>261</v>
      </c>
    </row>
    <row r="18" spans="2:5" s="26" customFormat="1" ht="9">
      <c r="B18" s="26" t="s">
        <v>260</v>
      </c>
    </row>
    <row r="19" spans="2:5" s="26" customFormat="1" ht="9">
      <c r="B19" s="27" t="s">
        <v>262</v>
      </c>
    </row>
    <row r="20" spans="2:5" ht="12" customHeight="1">
      <c r="C20"/>
      <c r="D20"/>
      <c r="E20"/>
    </row>
  </sheetData>
  <mergeCells count="2">
    <mergeCell ref="C16:E16"/>
    <mergeCell ref="C5:F5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B2:I19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12" style="23" bestFit="1" customWidth="1"/>
    <col min="5" max="5" width="10.7109375" style="23" customWidth="1"/>
    <col min="6" max="6" width="0.85546875" style="22" customWidth="1"/>
    <col min="7" max="16384" width="9.140625" style="22"/>
  </cols>
  <sheetData>
    <row r="2" spans="2:9" s="206" customFormat="1" ht="10.15" customHeight="1">
      <c r="B2" s="20" t="str">
        <f>Indice!B34</f>
        <v>028 - Taxa de transição/conclusão no ensino secundário por NUTS II, ano letivo 2016/2017</v>
      </c>
      <c r="C2" s="20"/>
      <c r="D2" s="20"/>
      <c r="E2" s="20"/>
      <c r="F2" s="20"/>
    </row>
    <row r="3" spans="2:9" s="206" customFormat="1" ht="10.15" customHeight="1">
      <c r="B3" s="45" t="str">
        <f>Index!B34</f>
        <v>028 - Success rate at upper secondary education by region, school year 2016/2017</v>
      </c>
      <c r="C3" s="20"/>
      <c r="D3" s="20"/>
      <c r="E3" s="20"/>
      <c r="F3" s="20"/>
    </row>
    <row r="4" spans="2:9">
      <c r="B4" s="236" t="s">
        <v>328</v>
      </c>
      <c r="G4" s="28"/>
      <c r="H4" s="28"/>
      <c r="I4" s="28"/>
    </row>
    <row r="5" spans="2:9">
      <c r="B5" s="57"/>
      <c r="C5" s="326" t="s">
        <v>25</v>
      </c>
      <c r="D5" s="326"/>
      <c r="E5" s="326"/>
      <c r="F5" s="68"/>
      <c r="G5" s="28"/>
      <c r="H5" s="28"/>
      <c r="I5" s="28"/>
    </row>
    <row r="6" spans="2:9" ht="45">
      <c r="B6" s="57"/>
      <c r="C6" s="65" t="s">
        <v>34</v>
      </c>
      <c r="D6" s="251" t="s">
        <v>315</v>
      </c>
      <c r="E6" s="253" t="s">
        <v>381</v>
      </c>
      <c r="F6" s="68"/>
      <c r="G6" s="28"/>
      <c r="H6" s="28"/>
      <c r="I6" s="28"/>
    </row>
    <row r="7" spans="2:9" ht="12" customHeight="1">
      <c r="B7" s="24" t="s">
        <v>31</v>
      </c>
      <c r="C7" s="130">
        <v>84.9</v>
      </c>
      <c r="D7" s="183">
        <v>82.5</v>
      </c>
      <c r="E7" s="131">
        <v>89.1</v>
      </c>
      <c r="G7" s="28"/>
      <c r="H7" s="28"/>
      <c r="I7" s="28"/>
    </row>
    <row r="8" spans="2:9" ht="12" customHeight="1">
      <c r="B8" s="25" t="s">
        <v>55</v>
      </c>
      <c r="C8" s="132">
        <v>87.7</v>
      </c>
      <c r="D8" s="184">
        <v>85.5</v>
      </c>
      <c r="E8" s="133">
        <v>91.3</v>
      </c>
      <c r="G8" s="28"/>
      <c r="H8" s="28"/>
      <c r="I8" s="28"/>
    </row>
    <row r="9" spans="2:9" ht="12" customHeight="1">
      <c r="B9" s="25" t="s">
        <v>56</v>
      </c>
      <c r="C9" s="132">
        <v>86.5</v>
      </c>
      <c r="D9" s="184">
        <v>84.1</v>
      </c>
      <c r="E9" s="133">
        <v>90.3</v>
      </c>
      <c r="G9" s="28"/>
      <c r="H9" s="28"/>
      <c r="I9" s="28"/>
    </row>
    <row r="10" spans="2:9" ht="12" customHeight="1">
      <c r="B10" s="25" t="s">
        <v>287</v>
      </c>
      <c r="C10" s="132">
        <v>81</v>
      </c>
      <c r="D10" s="184">
        <v>78.900000000000006</v>
      </c>
      <c r="E10" s="133">
        <v>85.8</v>
      </c>
      <c r="G10" s="28"/>
      <c r="H10" s="28"/>
    </row>
    <row r="11" spans="2:9" ht="12" customHeight="1">
      <c r="B11" s="25" t="s">
        <v>57</v>
      </c>
      <c r="C11" s="132">
        <v>85.4</v>
      </c>
      <c r="D11" s="184">
        <v>81.400000000000006</v>
      </c>
      <c r="E11" s="133">
        <v>92.4</v>
      </c>
    </row>
    <row r="12" spans="2:9" ht="12" customHeight="1">
      <c r="B12" s="25" t="s">
        <v>58</v>
      </c>
      <c r="C12" s="132">
        <v>80</v>
      </c>
      <c r="D12" s="184">
        <v>77.2</v>
      </c>
      <c r="E12" s="133">
        <v>84.8</v>
      </c>
    </row>
    <row r="13" spans="2:9" ht="12" customHeight="1">
      <c r="B13" s="25" t="s">
        <v>59</v>
      </c>
      <c r="C13" s="132">
        <v>80.2</v>
      </c>
      <c r="D13" s="184">
        <v>78.8</v>
      </c>
      <c r="E13" s="133">
        <v>82.3</v>
      </c>
    </row>
    <row r="14" spans="2:9">
      <c r="B14" s="25" t="s">
        <v>60</v>
      </c>
      <c r="C14" s="132">
        <v>83.5</v>
      </c>
      <c r="D14" s="184">
        <v>83.7</v>
      </c>
      <c r="E14" s="133">
        <v>83</v>
      </c>
    </row>
    <row r="15" spans="2:9" ht="45">
      <c r="B15" s="57"/>
      <c r="C15" s="60" t="s">
        <v>34</v>
      </c>
      <c r="D15" s="61" t="s">
        <v>272</v>
      </c>
      <c r="E15" s="215" t="s">
        <v>382</v>
      </c>
      <c r="F15" s="68"/>
    </row>
    <row r="16" spans="2:9">
      <c r="B16" s="57"/>
      <c r="C16" s="324" t="s">
        <v>25</v>
      </c>
      <c r="D16" s="324"/>
      <c r="E16" s="324"/>
      <c r="F16" s="68"/>
    </row>
    <row r="17" spans="2:6" s="12" customFormat="1" ht="9" customHeight="1">
      <c r="B17" s="1" t="s">
        <v>261</v>
      </c>
      <c r="C17" s="1"/>
      <c r="D17" s="1"/>
      <c r="E17" s="1"/>
      <c r="F17" s="1"/>
    </row>
    <row r="18" spans="2:6" s="26" customFormat="1" ht="9">
      <c r="B18" s="26" t="s">
        <v>326</v>
      </c>
    </row>
    <row r="19" spans="2:6" s="26" customFormat="1" ht="9">
      <c r="B19" s="27" t="s">
        <v>327</v>
      </c>
    </row>
  </sheetData>
  <mergeCells count="2">
    <mergeCell ref="C5:E5"/>
    <mergeCell ref="C16:E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2:D19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1:4" s="206" customFormat="1" ht="10.15" customHeight="1">
      <c r="A2" s="211"/>
      <c r="B2" s="20" t="str">
        <f>Indice!B37</f>
        <v>029 - Cinema - recintos utilizados por NUTS II, 2017</v>
      </c>
      <c r="C2" s="20"/>
      <c r="D2" s="20"/>
    </row>
    <row r="3" spans="1:4" s="206" customFormat="1" ht="10.15" customHeight="1">
      <c r="B3" s="45" t="str">
        <f>Index!B37</f>
        <v>029 - Cinema - precincts by region, 2017</v>
      </c>
      <c r="C3" s="45"/>
      <c r="D3" s="45"/>
    </row>
    <row r="4" spans="1:4">
      <c r="B4" s="236" t="s">
        <v>328</v>
      </c>
    </row>
    <row r="5" spans="1:4">
      <c r="B5" s="57"/>
      <c r="C5" s="68"/>
      <c r="D5" s="68"/>
    </row>
    <row r="6" spans="1:4">
      <c r="B6" s="57"/>
      <c r="C6" s="90" t="s">
        <v>666</v>
      </c>
      <c r="D6" s="68"/>
    </row>
    <row r="7" spans="1:4" ht="12" customHeight="1">
      <c r="B7" s="24" t="s">
        <v>31</v>
      </c>
      <c r="C7" s="135">
        <v>173</v>
      </c>
    </row>
    <row r="8" spans="1:4" ht="12" customHeight="1">
      <c r="B8" s="25" t="s">
        <v>55</v>
      </c>
      <c r="C8" s="136">
        <v>49</v>
      </c>
    </row>
    <row r="9" spans="1:4" ht="12" customHeight="1">
      <c r="B9" s="25" t="s">
        <v>56</v>
      </c>
      <c r="C9" s="136">
        <v>45</v>
      </c>
    </row>
    <row r="10" spans="1:4" ht="12" customHeight="1">
      <c r="B10" s="25" t="s">
        <v>287</v>
      </c>
      <c r="C10" s="136">
        <v>32</v>
      </c>
    </row>
    <row r="11" spans="1:4" ht="12" customHeight="1">
      <c r="B11" s="25" t="s">
        <v>57</v>
      </c>
      <c r="C11" s="136">
        <v>27</v>
      </c>
    </row>
    <row r="12" spans="1:4" ht="12" customHeight="1">
      <c r="B12" s="25" t="s">
        <v>58</v>
      </c>
      <c r="C12" s="136">
        <v>12</v>
      </c>
    </row>
    <row r="13" spans="1:4" ht="12" customHeight="1">
      <c r="B13" s="25" t="s">
        <v>59</v>
      </c>
      <c r="C13" s="136">
        <v>6</v>
      </c>
    </row>
    <row r="14" spans="1:4">
      <c r="B14" s="25" t="s">
        <v>60</v>
      </c>
      <c r="C14" s="136">
        <v>2</v>
      </c>
    </row>
    <row r="15" spans="1:4">
      <c r="B15" s="57"/>
      <c r="C15" s="91" t="s">
        <v>259</v>
      </c>
      <c r="D15" s="68"/>
    </row>
    <row r="16" spans="1:4">
      <c r="B16" s="57"/>
      <c r="C16" s="68"/>
      <c r="D16" s="68"/>
    </row>
    <row r="17" spans="2:2">
      <c r="B17" s="1" t="s">
        <v>261</v>
      </c>
    </row>
    <row r="18" spans="2:2" s="26" customFormat="1" ht="9">
      <c r="B18" s="26" t="s">
        <v>265</v>
      </c>
    </row>
    <row r="19" spans="2:2" s="26" customFormat="1" ht="9">
      <c r="B19" s="44" t="s">
        <v>295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B2:F29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Indice!B38</f>
        <v>030 - Taxa de ocupação das salas de cinema por NUTS II, 2017</v>
      </c>
      <c r="C2" s="20"/>
      <c r="D2" s="20"/>
    </row>
    <row r="3" spans="2:4" s="206" customFormat="1" ht="10.15" customHeight="1">
      <c r="B3" s="45" t="str">
        <f>Index!B38</f>
        <v>030 - Occupation rate of cinema precints by region, 2017</v>
      </c>
      <c r="C3" s="20"/>
      <c r="D3" s="20"/>
    </row>
    <row r="4" spans="2:4">
      <c r="B4" s="236" t="s">
        <v>328</v>
      </c>
    </row>
    <row r="5" spans="2:4">
      <c r="B5" s="57"/>
      <c r="C5" s="68"/>
      <c r="D5" s="68"/>
    </row>
    <row r="6" spans="2:4">
      <c r="B6" s="57"/>
      <c r="C6" s="90" t="s">
        <v>25</v>
      </c>
      <c r="D6" s="68"/>
    </row>
    <row r="7" spans="2:4" ht="12" customHeight="1">
      <c r="B7" s="24" t="s">
        <v>31</v>
      </c>
      <c r="C7" s="122">
        <v>12.3</v>
      </c>
    </row>
    <row r="8" spans="2:4" ht="12" customHeight="1">
      <c r="B8" s="25" t="s">
        <v>55</v>
      </c>
      <c r="C8" s="123">
        <v>12.9</v>
      </c>
    </row>
    <row r="9" spans="2:4" ht="12" customHeight="1">
      <c r="B9" s="25" t="s">
        <v>56</v>
      </c>
      <c r="C9" s="123">
        <v>10.199999999999999</v>
      </c>
    </row>
    <row r="10" spans="2:4" ht="12" customHeight="1">
      <c r="B10" s="25" t="s">
        <v>287</v>
      </c>
      <c r="C10" s="123">
        <v>13.8</v>
      </c>
    </row>
    <row r="11" spans="2:4" ht="12" customHeight="1">
      <c r="B11" s="25" t="s">
        <v>57</v>
      </c>
      <c r="C11" s="123">
        <v>10.6</v>
      </c>
    </row>
    <row r="12" spans="2:4" ht="12" customHeight="1">
      <c r="B12" s="25" t="s">
        <v>58</v>
      </c>
      <c r="C12" s="123">
        <v>10.5</v>
      </c>
    </row>
    <row r="13" spans="2:4">
      <c r="B13" s="37" t="s">
        <v>32</v>
      </c>
      <c r="C13" s="123">
        <v>13.7</v>
      </c>
    </row>
    <row r="14" spans="2:4">
      <c r="B14" s="37" t="s">
        <v>33</v>
      </c>
      <c r="C14" s="123">
        <v>8</v>
      </c>
    </row>
    <row r="15" spans="2:4">
      <c r="B15" s="57"/>
      <c r="C15" s="91" t="s">
        <v>25</v>
      </c>
      <c r="D15" s="68"/>
    </row>
    <row r="16" spans="2:4">
      <c r="B16" s="57"/>
      <c r="C16" s="68"/>
      <c r="D16" s="68"/>
    </row>
    <row r="17" spans="2:6" s="12" customFormat="1" ht="9" customHeight="1">
      <c r="B17" s="1" t="s">
        <v>261</v>
      </c>
      <c r="C17" s="1"/>
      <c r="D17" s="1"/>
      <c r="E17" s="1"/>
    </row>
    <row r="18" spans="2:6" s="26" customFormat="1" ht="9">
      <c r="B18" s="26" t="s">
        <v>265</v>
      </c>
    </row>
    <row r="19" spans="2:6" s="26" customFormat="1" ht="9">
      <c r="B19" s="44" t="s">
        <v>295</v>
      </c>
    </row>
    <row r="20" spans="2:6" ht="12.75">
      <c r="D20" s="7"/>
    </row>
    <row r="21" spans="2:6">
      <c r="C21" s="171"/>
    </row>
    <row r="22" spans="2:6">
      <c r="C22" s="171"/>
    </row>
    <row r="23" spans="2:6">
      <c r="C23" s="187"/>
    </row>
    <row r="28" spans="2:6">
      <c r="F28" s="213"/>
    </row>
    <row r="29" spans="2:6">
      <c r="F29" s="213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B2:F19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6" s="206" customFormat="1" ht="10.15" customHeight="1">
      <c r="B2" s="20" t="str">
        <f>Indice!B39</f>
        <v>031 - Espetadores/as de cinema por NUTS II, 2017</v>
      </c>
      <c r="C2" s="20"/>
      <c r="D2" s="20"/>
    </row>
    <row r="3" spans="2:6" s="206" customFormat="1" ht="10.15" customHeight="1">
      <c r="B3" s="45" t="str">
        <f>Index!B39</f>
        <v>031 - Spectators of cinema by region, 2017</v>
      </c>
      <c r="C3" s="20"/>
      <c r="D3" s="20"/>
    </row>
    <row r="4" spans="2:6">
      <c r="B4" s="236" t="s">
        <v>328</v>
      </c>
    </row>
    <row r="5" spans="2:6">
      <c r="B5" s="57"/>
      <c r="C5" s="68"/>
      <c r="D5" s="68"/>
    </row>
    <row r="6" spans="2:6">
      <c r="B6" s="57"/>
      <c r="C6" s="95" t="s">
        <v>5</v>
      </c>
      <c r="D6" s="68"/>
    </row>
    <row r="7" spans="2:6" ht="12" customHeight="1">
      <c r="B7" s="24" t="s">
        <v>31</v>
      </c>
      <c r="C7" s="135">
        <v>15610</v>
      </c>
      <c r="F7" s="189"/>
    </row>
    <row r="8" spans="2:6" ht="12" customHeight="1">
      <c r="B8" s="25" t="s">
        <v>55</v>
      </c>
      <c r="C8" s="136">
        <v>4874</v>
      </c>
      <c r="F8" s="189"/>
    </row>
    <row r="9" spans="2:6" ht="12" customHeight="1">
      <c r="B9" s="25" t="s">
        <v>56</v>
      </c>
      <c r="C9" s="136">
        <v>2238</v>
      </c>
      <c r="F9" s="189"/>
    </row>
    <row r="10" spans="2:6" ht="12" customHeight="1">
      <c r="B10" s="25" t="s">
        <v>287</v>
      </c>
      <c r="C10" s="136">
        <v>6895</v>
      </c>
      <c r="F10" s="189"/>
    </row>
    <row r="11" spans="2:6" ht="12" customHeight="1">
      <c r="B11" s="25" t="s">
        <v>57</v>
      </c>
      <c r="C11" s="136">
        <v>231</v>
      </c>
      <c r="F11" s="189"/>
    </row>
    <row r="12" spans="2:6" ht="12" customHeight="1">
      <c r="B12" s="25" t="s">
        <v>58</v>
      </c>
      <c r="C12" s="136">
        <v>917</v>
      </c>
      <c r="F12" s="189"/>
    </row>
    <row r="13" spans="2:6">
      <c r="B13" s="37" t="s">
        <v>32</v>
      </c>
      <c r="C13" s="136">
        <v>162</v>
      </c>
      <c r="F13" s="189"/>
    </row>
    <row r="14" spans="2:6">
      <c r="B14" s="37" t="s">
        <v>33</v>
      </c>
      <c r="C14" s="136">
        <v>292</v>
      </c>
      <c r="F14" s="189"/>
    </row>
    <row r="15" spans="2:6">
      <c r="B15" s="57"/>
      <c r="C15" s="91" t="s">
        <v>6</v>
      </c>
      <c r="D15" s="68"/>
    </row>
    <row r="16" spans="2:6">
      <c r="B16" s="57"/>
      <c r="C16" s="68"/>
      <c r="D16" s="68"/>
    </row>
    <row r="17" spans="2:5" s="12" customFormat="1" ht="9" customHeight="1">
      <c r="B17" s="1" t="s">
        <v>261</v>
      </c>
      <c r="C17" s="1"/>
      <c r="D17" s="1"/>
      <c r="E17" s="1"/>
    </row>
    <row r="18" spans="2:5" s="26" customFormat="1" ht="9">
      <c r="B18" s="26" t="s">
        <v>265</v>
      </c>
    </row>
    <row r="19" spans="2:5" s="26" customFormat="1" ht="9">
      <c r="B19" s="44" t="s">
        <v>295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B2:E20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11.7109375" style="23" bestFit="1" customWidth="1"/>
    <col min="5" max="5" width="0.85546875" style="22" customWidth="1"/>
    <col min="6" max="16384" width="9.140625" style="22"/>
  </cols>
  <sheetData>
    <row r="2" spans="2:5" s="206" customFormat="1" ht="10.15" customHeight="1">
      <c r="B2" s="20" t="str">
        <f>Indice!B40</f>
        <v>032 - Sessões e espetadores/as de espetáculos ao vivo por NUTS II, 2017</v>
      </c>
      <c r="C2" s="20"/>
      <c r="D2" s="20"/>
    </row>
    <row r="3" spans="2:5" s="206" customFormat="1" ht="10.15" customHeight="1">
      <c r="B3" s="45" t="str">
        <f>Index!B40</f>
        <v>032 - Performances and spectators of live shows by region, 2017</v>
      </c>
      <c r="C3" s="20"/>
      <c r="D3" s="20"/>
    </row>
    <row r="4" spans="2:5">
      <c r="B4" s="236" t="s">
        <v>328</v>
      </c>
    </row>
    <row r="5" spans="2:5">
      <c r="B5" s="57"/>
      <c r="C5" s="325" t="s">
        <v>666</v>
      </c>
      <c r="D5" s="325"/>
      <c r="E5" s="57"/>
    </row>
    <row r="6" spans="2:5">
      <c r="B6" s="77"/>
      <c r="C6" s="107" t="s">
        <v>291</v>
      </c>
      <c r="D6" s="96" t="s">
        <v>294</v>
      </c>
      <c r="E6" s="57"/>
    </row>
    <row r="7" spans="2:5" ht="12" customHeight="1">
      <c r="B7" s="24" t="s">
        <v>31</v>
      </c>
      <c r="C7" s="137">
        <v>33404</v>
      </c>
      <c r="D7" s="138">
        <v>15407231</v>
      </c>
    </row>
    <row r="8" spans="2:5" ht="12" customHeight="1">
      <c r="B8" s="25" t="s">
        <v>55</v>
      </c>
      <c r="C8" s="139">
        <v>8437</v>
      </c>
      <c r="D8" s="140">
        <v>6805653</v>
      </c>
    </row>
    <row r="9" spans="2:5" ht="12" customHeight="1">
      <c r="B9" s="25" t="s">
        <v>56</v>
      </c>
      <c r="C9" s="139">
        <v>6647</v>
      </c>
      <c r="D9" s="140">
        <v>3214885</v>
      </c>
    </row>
    <row r="10" spans="2:5" ht="12" customHeight="1">
      <c r="B10" s="25" t="s">
        <v>287</v>
      </c>
      <c r="C10" s="139">
        <v>12912</v>
      </c>
      <c r="D10" s="140">
        <v>3639832</v>
      </c>
    </row>
    <row r="11" spans="2:5" ht="12" customHeight="1">
      <c r="B11" s="25" t="s">
        <v>57</v>
      </c>
      <c r="C11" s="139">
        <v>2057</v>
      </c>
      <c r="D11" s="140">
        <v>730927</v>
      </c>
    </row>
    <row r="12" spans="2:5" ht="12" customHeight="1">
      <c r="B12" s="25" t="s">
        <v>58</v>
      </c>
      <c r="C12" s="139">
        <v>1359</v>
      </c>
      <c r="D12" s="140">
        <v>465907</v>
      </c>
    </row>
    <row r="13" spans="2:5" ht="12" customHeight="1">
      <c r="B13" s="25" t="s">
        <v>59</v>
      </c>
      <c r="C13" s="139">
        <v>471</v>
      </c>
      <c r="D13" s="140">
        <v>224778</v>
      </c>
    </row>
    <row r="14" spans="2:5">
      <c r="B14" s="25" t="s">
        <v>60</v>
      </c>
      <c r="C14" s="139">
        <v>1521</v>
      </c>
      <c r="D14" s="140">
        <v>325249</v>
      </c>
    </row>
    <row r="15" spans="2:5">
      <c r="B15" s="77"/>
      <c r="C15" s="60" t="s">
        <v>292</v>
      </c>
      <c r="D15" s="97" t="s">
        <v>293</v>
      </c>
      <c r="E15" s="57"/>
    </row>
    <row r="16" spans="2:5">
      <c r="B16" s="57"/>
      <c r="C16" s="325" t="s">
        <v>259</v>
      </c>
      <c r="D16" s="325"/>
      <c r="E16" s="57"/>
    </row>
    <row r="17" spans="2:5" s="12" customFormat="1" ht="9" customHeight="1">
      <c r="B17" s="1" t="s">
        <v>261</v>
      </c>
      <c r="C17" s="1"/>
      <c r="D17" s="1"/>
      <c r="E17" s="1"/>
    </row>
    <row r="18" spans="2:5" s="26" customFormat="1" ht="9">
      <c r="B18" s="26" t="s">
        <v>265</v>
      </c>
    </row>
    <row r="19" spans="2:5" s="26" customFormat="1" ht="9">
      <c r="B19" s="44" t="s">
        <v>295</v>
      </c>
    </row>
    <row r="20" spans="2:5" ht="12" customHeight="1"/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B2:F20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6" s="206" customFormat="1" ht="10.15" customHeight="1">
      <c r="B2" s="20" t="str">
        <f>Indice!B41</f>
        <v>033 - Espetadores/as de espetáculos ao vivo por habitante por NUTS II, 2017</v>
      </c>
      <c r="C2" s="20"/>
      <c r="D2" s="20"/>
    </row>
    <row r="3" spans="2:6" s="206" customFormat="1" ht="10.15" customHeight="1">
      <c r="B3" s="45" t="str">
        <f>Index!B41</f>
        <v>033 - Spectators of live shows per inhabitant by region, 2017</v>
      </c>
      <c r="C3" s="20"/>
      <c r="D3" s="20"/>
    </row>
    <row r="4" spans="2:6">
      <c r="B4" s="236" t="s">
        <v>328</v>
      </c>
    </row>
    <row r="5" spans="2:6">
      <c r="B5" s="57"/>
      <c r="C5" s="68"/>
      <c r="D5" s="68"/>
    </row>
    <row r="6" spans="2:6">
      <c r="B6" s="57"/>
      <c r="C6" s="95" t="s">
        <v>666</v>
      </c>
      <c r="D6" s="68"/>
    </row>
    <row r="7" spans="2:6" ht="12" customHeight="1">
      <c r="B7" s="24" t="s">
        <v>31</v>
      </c>
      <c r="C7" s="122">
        <v>1.5</v>
      </c>
      <c r="F7" s="185"/>
    </row>
    <row r="8" spans="2:6" ht="12" customHeight="1">
      <c r="B8" s="25" t="s">
        <v>55</v>
      </c>
      <c r="C8" s="123">
        <v>1.9</v>
      </c>
      <c r="F8" s="186"/>
    </row>
    <row r="9" spans="2:6" ht="12" customHeight="1">
      <c r="B9" s="25" t="s">
        <v>56</v>
      </c>
      <c r="C9" s="123">
        <v>1.4</v>
      </c>
      <c r="F9" s="186"/>
    </row>
    <row r="10" spans="2:6" ht="12" customHeight="1">
      <c r="B10" s="25" t="s">
        <v>287</v>
      </c>
      <c r="C10" s="123">
        <v>1.3</v>
      </c>
      <c r="F10" s="186"/>
    </row>
    <row r="11" spans="2:6" ht="12" customHeight="1">
      <c r="B11" s="25" t="s">
        <v>57</v>
      </c>
      <c r="C11" s="123">
        <v>1</v>
      </c>
      <c r="F11" s="186"/>
    </row>
    <row r="12" spans="2:6" ht="12" customHeight="1">
      <c r="B12" s="25" t="s">
        <v>58</v>
      </c>
      <c r="C12" s="123">
        <v>1.1000000000000001</v>
      </c>
      <c r="F12" s="186"/>
    </row>
    <row r="13" spans="2:6" ht="12" customHeight="1">
      <c r="B13" s="25" t="s">
        <v>32</v>
      </c>
      <c r="C13" s="123">
        <v>0.9</v>
      </c>
      <c r="F13" s="186"/>
    </row>
    <row r="14" spans="2:6">
      <c r="B14" s="37" t="s">
        <v>33</v>
      </c>
      <c r="C14" s="123">
        <v>1.3</v>
      </c>
      <c r="F14" s="186"/>
    </row>
    <row r="15" spans="2:6">
      <c r="B15" s="57"/>
      <c r="C15" s="91" t="s">
        <v>259</v>
      </c>
      <c r="D15" s="68"/>
    </row>
    <row r="16" spans="2:6">
      <c r="B16" s="57"/>
      <c r="C16" s="68"/>
      <c r="D16" s="68"/>
    </row>
    <row r="17" spans="2:5" s="12" customFormat="1" ht="9" customHeight="1">
      <c r="B17" s="1" t="s">
        <v>261</v>
      </c>
      <c r="C17" s="1"/>
      <c r="D17" s="1"/>
      <c r="E17" s="1"/>
    </row>
    <row r="18" spans="2:5" s="26" customFormat="1" ht="9">
      <c r="B18" s="26" t="s">
        <v>265</v>
      </c>
    </row>
    <row r="19" spans="2:5" s="26" customFormat="1" ht="9">
      <c r="B19" s="44" t="s">
        <v>295</v>
      </c>
    </row>
    <row r="20" spans="2:5" ht="12.75">
      <c r="D20" s="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B2:E21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Indice!B42</f>
        <v>034 - Valor médio dos bilhetes vendidos de espetáculos ao vivo por NUTS II, 2017</v>
      </c>
      <c r="C2" s="20"/>
      <c r="D2" s="20"/>
    </row>
    <row r="3" spans="2:4" s="206" customFormat="1" ht="10.15" customHeight="1">
      <c r="B3" s="45" t="str">
        <f>Index!B42</f>
        <v>034 - Mean value of tickets sold of live shows by region, 2017</v>
      </c>
      <c r="C3" s="20"/>
      <c r="D3" s="20"/>
    </row>
    <row r="4" spans="2:4">
      <c r="B4" s="236" t="s">
        <v>328</v>
      </c>
    </row>
    <row r="5" spans="2:4">
      <c r="B5" s="57"/>
      <c r="C5" s="68"/>
      <c r="D5" s="68"/>
    </row>
    <row r="6" spans="2:4">
      <c r="B6" s="57"/>
      <c r="C6" s="95" t="s">
        <v>42</v>
      </c>
      <c r="D6" s="68"/>
    </row>
    <row r="7" spans="2:4" ht="12" customHeight="1">
      <c r="B7" s="24" t="s">
        <v>31</v>
      </c>
      <c r="C7" s="122">
        <v>16.834760038765623</v>
      </c>
    </row>
    <row r="8" spans="2:4" ht="12" customHeight="1">
      <c r="B8" s="25" t="s">
        <v>55</v>
      </c>
      <c r="C8" s="123">
        <v>13.228288881629412</v>
      </c>
    </row>
    <row r="9" spans="2:4" ht="12" customHeight="1">
      <c r="B9" s="25" t="s">
        <v>56</v>
      </c>
      <c r="C9" s="123">
        <v>7.5345742877049275</v>
      </c>
    </row>
    <row r="10" spans="2:4" ht="12" customHeight="1">
      <c r="B10" s="25" t="s">
        <v>287</v>
      </c>
      <c r="C10" s="123">
        <v>22.708738873161501</v>
      </c>
    </row>
    <row r="11" spans="2:4" ht="12" customHeight="1">
      <c r="B11" s="25" t="s">
        <v>57</v>
      </c>
      <c r="C11" s="123">
        <v>16.182174488093018</v>
      </c>
    </row>
    <row r="12" spans="2:4" ht="12" customHeight="1">
      <c r="B12" s="25" t="s">
        <v>58</v>
      </c>
      <c r="C12" s="123">
        <v>11.222707219355547</v>
      </c>
    </row>
    <row r="13" spans="2:4" ht="12" customHeight="1">
      <c r="B13" s="25" t="s">
        <v>32</v>
      </c>
      <c r="C13" s="123">
        <v>11.794061266679195</v>
      </c>
    </row>
    <row r="14" spans="2:4">
      <c r="B14" s="37" t="s">
        <v>33</v>
      </c>
      <c r="C14" s="123">
        <v>10.946904740324483</v>
      </c>
    </row>
    <row r="15" spans="2:4">
      <c r="B15" s="57"/>
      <c r="C15" s="91" t="s">
        <v>42</v>
      </c>
      <c r="D15" s="68"/>
    </row>
    <row r="16" spans="2:4">
      <c r="B16" s="57"/>
      <c r="C16" s="68"/>
      <c r="D16" s="68"/>
    </row>
    <row r="17" spans="2:5" s="12" customFormat="1" ht="9" customHeight="1">
      <c r="B17" s="1" t="s">
        <v>261</v>
      </c>
      <c r="C17" s="1"/>
      <c r="D17" s="1"/>
      <c r="E17" s="1"/>
    </row>
    <row r="18" spans="2:5" s="26" customFormat="1" ht="9">
      <c r="B18" s="26" t="s">
        <v>265</v>
      </c>
    </row>
    <row r="19" spans="2:5" s="26" customFormat="1" ht="9">
      <c r="B19" s="44" t="s">
        <v>295</v>
      </c>
    </row>
    <row r="20" spans="2:5" ht="12.75">
      <c r="D20" s="7"/>
    </row>
    <row r="21" spans="2:5" ht="12.75">
      <c r="D21" s="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B2:F20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4" width="10.7109375" style="23" customWidth="1"/>
    <col min="5" max="5" width="0.85546875" style="22" customWidth="1"/>
    <col min="6" max="16384" width="9.140625" style="22"/>
  </cols>
  <sheetData>
    <row r="2" spans="2:6" s="206" customFormat="1" ht="10.15" customHeight="1">
      <c r="B2" s="20" t="str">
        <f>Indice!B43</f>
        <v>035 - Publicações periódicas e número de edições por NUTS II, 2017</v>
      </c>
      <c r="C2" s="20"/>
      <c r="D2" s="20"/>
    </row>
    <row r="3" spans="2:6" s="206" customFormat="1" ht="10.15" customHeight="1">
      <c r="B3" s="45" t="str">
        <f>Index!B43</f>
        <v>035 - Periodical publications and number of editions by region, 2017</v>
      </c>
      <c r="C3" s="20"/>
      <c r="D3" s="20"/>
    </row>
    <row r="4" spans="2:6">
      <c r="B4" s="236" t="s">
        <v>328</v>
      </c>
    </row>
    <row r="5" spans="2:6">
      <c r="B5" s="57"/>
      <c r="C5" s="326" t="s">
        <v>666</v>
      </c>
      <c r="D5" s="326"/>
      <c r="E5" s="57"/>
      <c r="F5" s="21"/>
    </row>
    <row r="6" spans="2:6">
      <c r="B6" s="77"/>
      <c r="C6" s="65" t="s">
        <v>51</v>
      </c>
      <c r="D6" s="96" t="s">
        <v>52</v>
      </c>
      <c r="E6" s="79"/>
      <c r="F6" s="31"/>
    </row>
    <row r="7" spans="2:6" ht="12" customHeight="1">
      <c r="B7" s="24" t="s">
        <v>31</v>
      </c>
      <c r="C7" s="137">
        <v>1126</v>
      </c>
      <c r="D7" s="138">
        <v>21880</v>
      </c>
      <c r="F7" s="31"/>
    </row>
    <row r="8" spans="2:6" ht="12" customHeight="1">
      <c r="B8" s="25" t="s">
        <v>55</v>
      </c>
      <c r="C8" s="139">
        <v>264</v>
      </c>
      <c r="D8" s="140">
        <v>5416</v>
      </c>
    </row>
    <row r="9" spans="2:6" ht="12" customHeight="1">
      <c r="B9" s="25" t="s">
        <v>56</v>
      </c>
      <c r="C9" s="139">
        <v>218</v>
      </c>
      <c r="D9" s="140">
        <v>4799</v>
      </c>
    </row>
    <row r="10" spans="2:6" ht="12" customHeight="1">
      <c r="B10" s="25" t="s">
        <v>287</v>
      </c>
      <c r="C10" s="139">
        <v>524</v>
      </c>
      <c r="D10" s="140">
        <v>7279</v>
      </c>
    </row>
    <row r="11" spans="2:6" ht="12" customHeight="1">
      <c r="B11" s="25" t="s">
        <v>57</v>
      </c>
      <c r="C11" s="139">
        <v>46</v>
      </c>
      <c r="D11" s="140">
        <v>1180</v>
      </c>
    </row>
    <row r="12" spans="2:6" ht="12" customHeight="1">
      <c r="B12" s="25" t="s">
        <v>58</v>
      </c>
      <c r="C12" s="139">
        <v>17</v>
      </c>
      <c r="D12" s="140">
        <v>245</v>
      </c>
    </row>
    <row r="13" spans="2:6" ht="12" customHeight="1">
      <c r="B13" s="25" t="s">
        <v>59</v>
      </c>
      <c r="C13" s="139">
        <v>30</v>
      </c>
      <c r="D13" s="140">
        <v>2080</v>
      </c>
    </row>
    <row r="14" spans="2:6">
      <c r="B14" s="25" t="s">
        <v>60</v>
      </c>
      <c r="C14" s="139">
        <v>27</v>
      </c>
      <c r="D14" s="140">
        <v>881</v>
      </c>
    </row>
    <row r="15" spans="2:6">
      <c r="B15" s="77"/>
      <c r="C15" s="60" t="s">
        <v>53</v>
      </c>
      <c r="D15" s="97" t="s">
        <v>54</v>
      </c>
      <c r="E15" s="57"/>
    </row>
    <row r="16" spans="2:6">
      <c r="B16" s="78"/>
      <c r="C16" s="333" t="s">
        <v>259</v>
      </c>
      <c r="D16" s="333"/>
      <c r="E16" s="57"/>
    </row>
    <row r="17" spans="2:5" s="12" customFormat="1" ht="9" customHeight="1">
      <c r="B17" s="1" t="s">
        <v>261</v>
      </c>
      <c r="C17" s="1"/>
      <c r="D17" s="1"/>
      <c r="E17" s="1"/>
    </row>
    <row r="18" spans="2:5" s="26" customFormat="1" ht="9">
      <c r="B18" s="26" t="s">
        <v>265</v>
      </c>
    </row>
    <row r="19" spans="2:5" s="26" customFormat="1" ht="9">
      <c r="B19" s="44" t="s">
        <v>295</v>
      </c>
    </row>
    <row r="20" spans="2:5" ht="12" customHeight="1"/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B2:G22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4" width="10.7109375" style="23" customWidth="1"/>
    <col min="5" max="5" width="0.85546875" style="22" customWidth="1"/>
    <col min="6" max="16384" width="9.140625" style="22"/>
  </cols>
  <sheetData>
    <row r="2" spans="2:7" s="206" customFormat="1" ht="10.15" customHeight="1">
      <c r="B2" s="20" t="str">
        <f>Indice!B44</f>
        <v>036 - Proporção de jornais e de revistas no total das publicações periódicas por NUTS II, 2017</v>
      </c>
      <c r="C2" s="20"/>
      <c r="D2" s="20"/>
      <c r="E2" s="20"/>
    </row>
    <row r="3" spans="2:7" s="206" customFormat="1" ht="10.15" customHeight="1">
      <c r="B3" s="45" t="str">
        <f>Index!B44</f>
        <v>036 - Proportion of newspapers and magazines in total periodical publications by region, 2017</v>
      </c>
      <c r="C3" s="45"/>
      <c r="D3" s="20"/>
      <c r="E3" s="20"/>
    </row>
    <row r="4" spans="2:7">
      <c r="B4" s="236" t="s">
        <v>328</v>
      </c>
      <c r="C4" s="220"/>
    </row>
    <row r="5" spans="2:7" ht="10.15" customHeight="1">
      <c r="B5" s="57"/>
      <c r="C5" s="334" t="s">
        <v>25</v>
      </c>
      <c r="D5" s="334"/>
      <c r="E5" s="68"/>
    </row>
    <row r="6" spans="2:7" ht="10.15" customHeight="1">
      <c r="B6" s="57"/>
      <c r="C6" s="221" t="s">
        <v>339</v>
      </c>
      <c r="D6" s="222" t="s">
        <v>340</v>
      </c>
      <c r="E6" s="68"/>
    </row>
    <row r="7" spans="2:7" ht="12" customHeight="1">
      <c r="B7" s="24" t="s">
        <v>31</v>
      </c>
      <c r="C7" s="147">
        <v>36.5</v>
      </c>
      <c r="D7" s="144">
        <v>48.13</v>
      </c>
      <c r="G7" s="188"/>
    </row>
    <row r="8" spans="2:7" ht="12" customHeight="1">
      <c r="B8" s="25" t="s">
        <v>55</v>
      </c>
      <c r="C8" s="148">
        <v>47.73</v>
      </c>
      <c r="D8" s="146">
        <v>39.020000000000003</v>
      </c>
      <c r="G8" s="188"/>
    </row>
    <row r="9" spans="2:7" ht="12" customHeight="1">
      <c r="B9" s="25" t="s">
        <v>56</v>
      </c>
      <c r="C9" s="148">
        <v>63.76</v>
      </c>
      <c r="D9" s="146">
        <v>19.72</v>
      </c>
      <c r="G9" s="188"/>
    </row>
    <row r="10" spans="2:7" ht="12" customHeight="1">
      <c r="B10" s="25" t="s">
        <v>287</v>
      </c>
      <c r="C10" s="148">
        <v>14.89</v>
      </c>
      <c r="D10" s="146">
        <v>70.23</v>
      </c>
      <c r="G10" s="188"/>
    </row>
    <row r="11" spans="2:7" ht="12" customHeight="1">
      <c r="B11" s="25" t="s">
        <v>57</v>
      </c>
      <c r="C11" s="148">
        <v>71.739999999999995</v>
      </c>
      <c r="D11" s="146">
        <v>13.04</v>
      </c>
      <c r="G11" s="188"/>
    </row>
    <row r="12" spans="2:7" ht="12" customHeight="1">
      <c r="B12" s="25" t="s">
        <v>58</v>
      </c>
      <c r="C12" s="148">
        <v>58.82</v>
      </c>
      <c r="D12" s="146">
        <v>41.18</v>
      </c>
      <c r="G12" s="188"/>
    </row>
    <row r="13" spans="2:7" ht="12" customHeight="1">
      <c r="B13" s="25" t="s">
        <v>32</v>
      </c>
      <c r="C13" s="148">
        <v>63.33</v>
      </c>
      <c r="D13" s="146">
        <v>26.67</v>
      </c>
      <c r="G13" s="188"/>
    </row>
    <row r="14" spans="2:7">
      <c r="B14" s="37" t="s">
        <v>33</v>
      </c>
      <c r="C14" s="225">
        <v>22.22</v>
      </c>
      <c r="D14" s="226">
        <v>25.93</v>
      </c>
      <c r="G14" s="188"/>
    </row>
    <row r="15" spans="2:7">
      <c r="B15" s="57"/>
      <c r="C15" s="223" t="s">
        <v>341</v>
      </c>
      <c r="D15" s="224" t="s">
        <v>342</v>
      </c>
      <c r="E15" s="221"/>
      <c r="G15" s="188"/>
    </row>
    <row r="16" spans="2:7" ht="13.15" customHeight="1">
      <c r="B16" s="57"/>
      <c r="C16" s="325" t="s">
        <v>25</v>
      </c>
      <c r="D16" s="325"/>
      <c r="E16" s="68"/>
      <c r="G16" s="188"/>
    </row>
    <row r="17" spans="2:7" s="12" customFormat="1" ht="9" customHeight="1">
      <c r="B17" s="1" t="s">
        <v>261</v>
      </c>
      <c r="C17" s="1"/>
      <c r="D17" s="1"/>
      <c r="E17" s="1"/>
      <c r="F17" s="22"/>
      <c r="G17" s="188"/>
    </row>
    <row r="18" spans="2:7" s="26" customFormat="1" ht="9">
      <c r="B18" s="26" t="s">
        <v>265</v>
      </c>
    </row>
    <row r="19" spans="2:7" s="26" customFormat="1" ht="9">
      <c r="B19" s="44" t="s">
        <v>295</v>
      </c>
      <c r="C19" s="44"/>
    </row>
    <row r="20" spans="2:7" ht="12.75">
      <c r="E20" s="7"/>
    </row>
    <row r="21" spans="2:7">
      <c r="D21" s="192"/>
    </row>
    <row r="22" spans="2:7">
      <c r="C22" s="192"/>
      <c r="D22" s="192"/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dimension ref="B2:G18"/>
  <sheetViews>
    <sheetView showGridLines="0" zoomScaleNormal="100" workbookViewId="0"/>
  </sheetViews>
  <sheetFormatPr defaultRowHeight="11.25"/>
  <cols>
    <col min="1" max="1" width="0.85546875" style="22" customWidth="1"/>
    <col min="2" max="2" width="2" style="23" customWidth="1"/>
    <col min="3" max="3" width="16.7109375" style="23" customWidth="1"/>
    <col min="4" max="4" width="6" style="29" customWidth="1"/>
    <col min="5" max="5" width="16.7109375" style="22" customWidth="1"/>
    <col min="6" max="6" width="2" style="22" customWidth="1"/>
    <col min="7" max="7" width="0.85546875" style="32" customWidth="1"/>
    <col min="8" max="16384" width="9.140625" style="22"/>
  </cols>
  <sheetData>
    <row r="2" spans="2:7" s="206" customFormat="1" ht="10.15" customHeight="1">
      <c r="B2" s="20" t="str">
        <f>Indice!B45</f>
        <v>037 - Publicações periódicas segundo a periodicidade, Portugal, 2017</v>
      </c>
      <c r="C2" s="20"/>
      <c r="D2" s="20"/>
      <c r="E2" s="20"/>
      <c r="F2" s="20"/>
      <c r="G2" s="20"/>
    </row>
    <row r="3" spans="2:7" s="206" customFormat="1" ht="10.15" customHeight="1">
      <c r="B3" s="45" t="str">
        <f>Index!B45</f>
        <v>037 - Periodical publications according to periodicity, Portugal, 2017</v>
      </c>
      <c r="C3" s="20"/>
      <c r="D3" s="20"/>
      <c r="E3" s="20"/>
      <c r="F3" s="20"/>
      <c r="G3" s="20"/>
    </row>
    <row r="4" spans="2:7">
      <c r="B4" s="236" t="s">
        <v>328</v>
      </c>
    </row>
    <row r="5" spans="2:7">
      <c r="B5" s="72"/>
      <c r="C5" s="72"/>
      <c r="D5" s="73"/>
      <c r="E5" s="72"/>
      <c r="F5" s="72"/>
      <c r="G5" s="28"/>
    </row>
    <row r="6" spans="2:7">
      <c r="B6" s="72"/>
      <c r="C6" s="72"/>
      <c r="D6" s="93" t="s">
        <v>666</v>
      </c>
      <c r="E6" s="72"/>
      <c r="F6" s="72"/>
      <c r="G6" s="28"/>
    </row>
    <row r="7" spans="2:7" ht="12" customHeight="1">
      <c r="B7" s="30"/>
      <c r="C7" s="34" t="s">
        <v>34</v>
      </c>
      <c r="D7" s="141">
        <v>1126</v>
      </c>
      <c r="E7" s="49" t="s">
        <v>34</v>
      </c>
      <c r="F7" s="46"/>
    </row>
    <row r="8" spans="2:7" ht="12" customHeight="1">
      <c r="B8" s="30"/>
      <c r="C8" s="23" t="s">
        <v>158</v>
      </c>
      <c r="D8" s="142">
        <v>26</v>
      </c>
      <c r="E8" s="50" t="s">
        <v>163</v>
      </c>
      <c r="F8" s="46"/>
    </row>
    <row r="9" spans="2:7" ht="12" customHeight="1">
      <c r="B9" s="30"/>
      <c r="C9" s="23" t="s">
        <v>159</v>
      </c>
      <c r="D9" s="142">
        <v>116</v>
      </c>
      <c r="E9" s="50" t="s">
        <v>164</v>
      </c>
      <c r="F9" s="46"/>
    </row>
    <row r="10" spans="2:7" ht="12" customHeight="1">
      <c r="B10" s="30"/>
      <c r="C10" s="23" t="s">
        <v>160</v>
      </c>
      <c r="D10" s="142">
        <v>319</v>
      </c>
      <c r="E10" s="50" t="s">
        <v>165</v>
      </c>
      <c r="F10" s="46"/>
    </row>
    <row r="11" spans="2:7" ht="12" customHeight="1">
      <c r="B11" s="30"/>
      <c r="C11" s="23" t="s">
        <v>161</v>
      </c>
      <c r="D11" s="142">
        <v>122</v>
      </c>
      <c r="E11" s="50" t="s">
        <v>166</v>
      </c>
      <c r="F11" s="46"/>
    </row>
    <row r="12" spans="2:7" ht="12" customHeight="1">
      <c r="B12" s="30"/>
      <c r="C12" s="23" t="s">
        <v>162</v>
      </c>
      <c r="D12" s="142">
        <v>543</v>
      </c>
      <c r="E12" s="50" t="s">
        <v>167</v>
      </c>
      <c r="F12" s="46"/>
      <c r="G12" s="47"/>
    </row>
    <row r="13" spans="2:7" s="31" customFormat="1">
      <c r="B13" s="74"/>
      <c r="C13" s="72"/>
      <c r="D13" s="94" t="s">
        <v>259</v>
      </c>
      <c r="E13" s="72"/>
      <c r="F13" s="72"/>
      <c r="G13" s="33"/>
    </row>
    <row r="14" spans="2:7">
      <c r="B14" s="74"/>
      <c r="C14" s="72"/>
      <c r="D14" s="73"/>
      <c r="E14" s="72"/>
      <c r="F14" s="72"/>
      <c r="G14" s="28"/>
    </row>
    <row r="15" spans="2:7" s="12" customFormat="1" ht="9" customHeight="1">
      <c r="B15" s="1" t="s">
        <v>261</v>
      </c>
      <c r="C15" s="1"/>
      <c r="D15" s="1"/>
      <c r="E15" s="1"/>
      <c r="F15" s="1"/>
    </row>
    <row r="16" spans="2:7" s="26" customFormat="1" ht="9">
      <c r="B16" s="26" t="s">
        <v>265</v>
      </c>
    </row>
    <row r="17" spans="2:6" s="26" customFormat="1" ht="9">
      <c r="B17" s="44" t="s">
        <v>266</v>
      </c>
      <c r="C17" s="44" t="s">
        <v>295</v>
      </c>
    </row>
    <row r="18" spans="2:6">
      <c r="C18" s="30"/>
      <c r="E18" s="46"/>
      <c r="F18" s="46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B1:L31"/>
  <sheetViews>
    <sheetView showGridLines="0" zoomScaleNormal="100" workbookViewId="0"/>
  </sheetViews>
  <sheetFormatPr defaultRowHeight="12.75"/>
  <cols>
    <col min="1" max="1" width="0.85546875" customWidth="1"/>
    <col min="2" max="2" width="13.28515625" style="1" customWidth="1"/>
    <col min="3" max="6" width="10.7109375" style="1" customWidth="1"/>
    <col min="7" max="7" width="0.85546875" customWidth="1"/>
    <col min="9" max="9" width="15.7109375" bestFit="1" customWidth="1"/>
  </cols>
  <sheetData>
    <row r="1" spans="2:7" s="22" customFormat="1" ht="11.25">
      <c r="B1" s="29"/>
      <c r="C1" s="23"/>
      <c r="D1" s="23"/>
      <c r="E1" s="23"/>
      <c r="F1" s="23"/>
    </row>
    <row r="2" spans="2:7" s="206" customFormat="1" ht="10.15" customHeight="1">
      <c r="B2" s="20" t="str">
        <f>Indice!B6</f>
        <v>002 - Distribuição percentual da população residente segundo o grupo etário, em 31/12/2017 por NUTS II</v>
      </c>
      <c r="C2" s="45"/>
      <c r="D2" s="45"/>
      <c r="E2" s="45"/>
      <c r="F2" s="45"/>
      <c r="G2" s="45"/>
    </row>
    <row r="3" spans="2:7" s="206" customFormat="1" ht="10.15" customHeight="1">
      <c r="B3" s="45" t="str">
        <f>Index!B6</f>
        <v xml:space="preserve">002 - Percent distribution of resident population according to age groups, on 31/12/2017, by region </v>
      </c>
      <c r="C3" s="209"/>
      <c r="D3" s="209"/>
      <c r="E3" s="209"/>
      <c r="F3" s="209"/>
      <c r="G3" s="209"/>
    </row>
    <row r="4" spans="2:7" s="22" customFormat="1" ht="11.25">
      <c r="B4" s="236" t="s">
        <v>328</v>
      </c>
      <c r="C4" s="23"/>
      <c r="D4" s="23"/>
      <c r="E4" s="23"/>
      <c r="F4" s="23"/>
    </row>
    <row r="5" spans="2:7" s="22" customFormat="1" ht="11.25">
      <c r="B5" s="57"/>
      <c r="C5" s="325" t="s">
        <v>25</v>
      </c>
      <c r="D5" s="325"/>
      <c r="E5" s="325"/>
      <c r="F5" s="325"/>
      <c r="G5" s="325"/>
    </row>
    <row r="6" spans="2:7" s="22" customFormat="1" ht="22.15" customHeight="1">
      <c r="B6" s="58"/>
      <c r="C6" s="65" t="s">
        <v>126</v>
      </c>
      <c r="D6" s="66" t="s">
        <v>127</v>
      </c>
      <c r="E6" s="66" t="s">
        <v>128</v>
      </c>
      <c r="F6" s="67" t="s">
        <v>129</v>
      </c>
      <c r="G6" s="63"/>
    </row>
    <row r="7" spans="2:7" s="22" customFormat="1" ht="12" customHeight="1">
      <c r="B7" s="24" t="s">
        <v>31</v>
      </c>
      <c r="C7" s="110">
        <v>14</v>
      </c>
      <c r="D7" s="111">
        <v>11</v>
      </c>
      <c r="E7" s="111">
        <v>54</v>
      </c>
      <c r="F7" s="112">
        <v>22</v>
      </c>
      <c r="G7" s="21"/>
    </row>
    <row r="8" spans="2:7" s="22" customFormat="1" ht="12" customHeight="1">
      <c r="B8" s="25" t="s">
        <v>55</v>
      </c>
      <c r="C8" s="113">
        <v>13</v>
      </c>
      <c r="D8" s="114">
        <v>11</v>
      </c>
      <c r="E8" s="114">
        <v>56</v>
      </c>
      <c r="F8" s="115">
        <v>20</v>
      </c>
      <c r="G8" s="21"/>
    </row>
    <row r="9" spans="2:7" s="22" customFormat="1" ht="12" customHeight="1">
      <c r="B9" s="25" t="s">
        <v>56</v>
      </c>
      <c r="C9" s="113">
        <v>12</v>
      </c>
      <c r="D9" s="114">
        <v>10</v>
      </c>
      <c r="E9" s="114">
        <v>53</v>
      </c>
      <c r="F9" s="115">
        <v>24</v>
      </c>
      <c r="G9" s="21"/>
    </row>
    <row r="10" spans="2:7" s="22" customFormat="1" ht="12" customHeight="1">
      <c r="B10" s="25" t="s">
        <v>287</v>
      </c>
      <c r="C10" s="113">
        <v>16</v>
      </c>
      <c r="D10" s="114">
        <v>10</v>
      </c>
      <c r="E10" s="114">
        <v>53</v>
      </c>
      <c r="F10" s="115">
        <v>22</v>
      </c>
      <c r="G10" s="21"/>
    </row>
    <row r="11" spans="2:7" s="22" customFormat="1" ht="12" customHeight="1">
      <c r="B11" s="25" t="s">
        <v>57</v>
      </c>
      <c r="C11" s="113">
        <v>13</v>
      </c>
      <c r="D11" s="114">
        <v>10</v>
      </c>
      <c r="E11" s="114">
        <v>52</v>
      </c>
      <c r="F11" s="115">
        <v>25</v>
      </c>
      <c r="G11" s="21"/>
    </row>
    <row r="12" spans="2:7" s="22" customFormat="1" ht="12" customHeight="1">
      <c r="B12" s="25" t="s">
        <v>58</v>
      </c>
      <c r="C12" s="113">
        <v>15</v>
      </c>
      <c r="D12" s="114">
        <v>10</v>
      </c>
      <c r="E12" s="114">
        <v>53</v>
      </c>
      <c r="F12" s="115">
        <v>21</v>
      </c>
      <c r="G12" s="21"/>
    </row>
    <row r="13" spans="2:7" s="22" customFormat="1" ht="12" customHeight="1">
      <c r="B13" s="25" t="s">
        <v>59</v>
      </c>
      <c r="C13" s="113">
        <v>16</v>
      </c>
      <c r="D13" s="114">
        <v>13</v>
      </c>
      <c r="E13" s="114">
        <v>57</v>
      </c>
      <c r="F13" s="115">
        <v>14</v>
      </c>
      <c r="G13" s="21"/>
    </row>
    <row r="14" spans="2:7" s="22" customFormat="1" ht="11.25">
      <c r="B14" s="25" t="s">
        <v>60</v>
      </c>
      <c r="C14" s="113">
        <v>14</v>
      </c>
      <c r="D14" s="114">
        <v>13</v>
      </c>
      <c r="E14" s="114">
        <v>57</v>
      </c>
      <c r="F14" s="115">
        <v>16</v>
      </c>
      <c r="G14" s="21"/>
    </row>
    <row r="15" spans="2:7" s="22" customFormat="1" ht="22.5" customHeight="1">
      <c r="B15" s="58"/>
      <c r="C15" s="88" t="s">
        <v>130</v>
      </c>
      <c r="D15" s="64" t="s">
        <v>131</v>
      </c>
      <c r="E15" s="64" t="s">
        <v>132</v>
      </c>
      <c r="F15" s="201" t="s">
        <v>133</v>
      </c>
      <c r="G15" s="57"/>
    </row>
    <row r="16" spans="2:7" s="22" customFormat="1" ht="11.25">
      <c r="B16" s="69"/>
      <c r="C16" s="324" t="s">
        <v>25</v>
      </c>
      <c r="D16" s="324"/>
      <c r="E16" s="324"/>
      <c r="F16" s="324"/>
      <c r="G16" s="57"/>
    </row>
    <row r="17" spans="2:12" ht="9" customHeight="1">
      <c r="B17" s="1" t="s">
        <v>261</v>
      </c>
      <c r="F17"/>
    </row>
    <row r="18" spans="2:12" s="26" customFormat="1" ht="9">
      <c r="B18" s="26" t="s">
        <v>260</v>
      </c>
    </row>
    <row r="19" spans="2:12" s="26" customFormat="1" ht="9">
      <c r="B19" s="27" t="s">
        <v>262</v>
      </c>
    </row>
    <row r="20" spans="2:12" ht="12" customHeight="1">
      <c r="C20"/>
      <c r="D20"/>
      <c r="E20"/>
      <c r="F20"/>
    </row>
    <row r="24" spans="2:12">
      <c r="C24" s="257"/>
      <c r="D24" s="257"/>
      <c r="E24" s="257"/>
      <c r="F24" s="257"/>
      <c r="I24" s="258"/>
      <c r="J24" s="258"/>
      <c r="K24" s="258"/>
      <c r="L24" s="258"/>
    </row>
    <row r="25" spans="2:12">
      <c r="C25" s="257"/>
      <c r="D25" s="257"/>
      <c r="E25" s="257"/>
      <c r="F25" s="257"/>
      <c r="I25" s="258"/>
      <c r="J25" s="258"/>
      <c r="K25" s="258"/>
      <c r="L25" s="258"/>
    </row>
    <row r="26" spans="2:12">
      <c r="C26" s="257"/>
      <c r="D26" s="257"/>
      <c r="E26" s="257"/>
      <c r="F26" s="257"/>
      <c r="I26" s="258"/>
      <c r="J26" s="258"/>
      <c r="K26" s="258"/>
      <c r="L26" s="258"/>
    </row>
    <row r="27" spans="2:12">
      <c r="C27" s="257"/>
      <c r="D27" s="257"/>
      <c r="E27" s="257"/>
      <c r="F27" s="257"/>
      <c r="I27" s="258"/>
      <c r="J27" s="258"/>
      <c r="K27" s="258"/>
      <c r="L27" s="258"/>
    </row>
    <row r="28" spans="2:12">
      <c r="C28" s="257"/>
      <c r="D28" s="257"/>
      <c r="E28" s="257"/>
      <c r="F28" s="257"/>
      <c r="I28" s="258"/>
      <c r="J28" s="258"/>
      <c r="K28" s="258"/>
      <c r="L28" s="258"/>
    </row>
    <row r="29" spans="2:12">
      <c r="C29" s="257"/>
      <c r="D29" s="257"/>
      <c r="E29" s="257"/>
      <c r="F29" s="257"/>
      <c r="I29" s="258"/>
      <c r="J29" s="258"/>
      <c r="K29" s="258"/>
      <c r="L29" s="258"/>
    </row>
    <row r="30" spans="2:12">
      <c r="C30" s="257"/>
      <c r="D30" s="257"/>
      <c r="E30" s="257"/>
      <c r="F30" s="257"/>
      <c r="I30" s="258"/>
      <c r="J30" s="258"/>
      <c r="K30" s="258"/>
      <c r="L30" s="258"/>
    </row>
    <row r="31" spans="2:12">
      <c r="C31" s="257"/>
      <c r="D31" s="257"/>
      <c r="E31" s="257"/>
      <c r="F31" s="257"/>
      <c r="I31" s="258"/>
      <c r="J31" s="258"/>
      <c r="K31" s="258"/>
      <c r="L31" s="258"/>
    </row>
  </sheetData>
  <mergeCells count="2">
    <mergeCell ref="C5:G5"/>
    <mergeCell ref="C16:F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horizontalDpi="4294967292" verticalDpi="1200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dimension ref="B2:H19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9.7109375" style="23" customWidth="1"/>
    <col min="4" max="4" width="13.7109375" style="23" customWidth="1"/>
    <col min="5" max="5" width="13.7109375" style="22" customWidth="1"/>
    <col min="6" max="6" width="0.85546875" style="22" customWidth="1"/>
    <col min="7" max="16384" width="9.140625" style="22"/>
  </cols>
  <sheetData>
    <row r="2" spans="2:8" s="206" customFormat="1" ht="10.15" customHeight="1">
      <c r="B2" s="20" t="str">
        <f>Indice!B46</f>
        <v>038 - Número de museus, jardins zoológicos, jardins botânicos e aquários e galerias de arte e outros espaços de exposições temporárias por NUTS II, 2017</v>
      </c>
      <c r="C2" s="20"/>
      <c r="D2" s="20"/>
      <c r="E2" s="20"/>
      <c r="F2" s="20"/>
      <c r="G2" s="20"/>
      <c r="H2" s="20"/>
    </row>
    <row r="3" spans="2:8" s="206" customFormat="1" ht="10.15" customHeight="1">
      <c r="B3" s="45" t="str">
        <f>Index!B46</f>
        <v>038 - Number of museums, zoological gardens, botanical gardens and aquariums and art galleries and other temporary exhibition spaces by region, 2017</v>
      </c>
      <c r="C3" s="20"/>
      <c r="D3" s="20"/>
      <c r="E3" s="20"/>
      <c r="F3" s="20"/>
      <c r="G3" s="20"/>
      <c r="H3" s="20"/>
    </row>
    <row r="4" spans="2:8">
      <c r="B4" s="236" t="s">
        <v>328</v>
      </c>
      <c r="F4" s="31"/>
      <c r="G4" s="31"/>
    </row>
    <row r="5" spans="2:8">
      <c r="B5" s="57"/>
      <c r="C5" s="325" t="s">
        <v>666</v>
      </c>
      <c r="D5" s="325"/>
      <c r="E5" s="325"/>
      <c r="F5" s="57"/>
      <c r="G5" s="21"/>
    </row>
    <row r="6" spans="2:8" ht="45">
      <c r="B6" s="77"/>
      <c r="C6" s="219" t="s">
        <v>343</v>
      </c>
      <c r="D6" s="216" t="s">
        <v>344</v>
      </c>
      <c r="E6" s="218" t="s">
        <v>329</v>
      </c>
      <c r="F6" s="57"/>
      <c r="G6" s="33"/>
    </row>
    <row r="7" spans="2:8" ht="12" customHeight="1">
      <c r="B7" s="24" t="s">
        <v>31</v>
      </c>
      <c r="C7" s="137">
        <v>430</v>
      </c>
      <c r="D7" s="179">
        <v>37</v>
      </c>
      <c r="E7" s="138">
        <v>1024</v>
      </c>
    </row>
    <row r="8" spans="2:8" ht="12" customHeight="1">
      <c r="B8" s="25" t="s">
        <v>55</v>
      </c>
      <c r="C8" s="139">
        <v>120</v>
      </c>
      <c r="D8" s="180">
        <v>12</v>
      </c>
      <c r="E8" s="140">
        <v>281</v>
      </c>
    </row>
    <row r="9" spans="2:8" ht="12" customHeight="1">
      <c r="B9" s="25" t="s">
        <v>56</v>
      </c>
      <c r="C9" s="139">
        <v>106</v>
      </c>
      <c r="D9" s="180">
        <v>4</v>
      </c>
      <c r="E9" s="140">
        <v>253</v>
      </c>
    </row>
    <row r="10" spans="2:8" ht="12" customHeight="1">
      <c r="B10" s="25" t="s">
        <v>287</v>
      </c>
      <c r="C10" s="139">
        <v>85</v>
      </c>
      <c r="D10" s="180">
        <v>7</v>
      </c>
      <c r="E10" s="140">
        <v>246</v>
      </c>
    </row>
    <row r="11" spans="2:8" ht="12" customHeight="1">
      <c r="B11" s="25" t="s">
        <v>57</v>
      </c>
      <c r="C11" s="139">
        <v>67</v>
      </c>
      <c r="D11" s="180">
        <v>3</v>
      </c>
      <c r="E11" s="140">
        <v>139</v>
      </c>
    </row>
    <row r="12" spans="2:8" ht="12" customHeight="1">
      <c r="B12" s="25" t="s">
        <v>58</v>
      </c>
      <c r="C12" s="139">
        <v>17</v>
      </c>
      <c r="D12" s="180">
        <v>3</v>
      </c>
      <c r="E12" s="140">
        <v>45</v>
      </c>
    </row>
    <row r="13" spans="2:8">
      <c r="B13" s="25" t="s">
        <v>59</v>
      </c>
      <c r="C13" s="139">
        <v>16</v>
      </c>
      <c r="D13" s="180">
        <v>4</v>
      </c>
      <c r="E13" s="140">
        <v>29</v>
      </c>
    </row>
    <row r="14" spans="2:8" ht="12" customHeight="1">
      <c r="B14" s="25" t="s">
        <v>60</v>
      </c>
      <c r="C14" s="139">
        <v>19</v>
      </c>
      <c r="D14" s="180">
        <v>4</v>
      </c>
      <c r="E14" s="140">
        <v>31</v>
      </c>
    </row>
    <row r="15" spans="2:8" ht="45">
      <c r="B15" s="77"/>
      <c r="C15" s="60" t="s">
        <v>345</v>
      </c>
      <c r="D15" s="217" t="s">
        <v>346</v>
      </c>
      <c r="E15" s="215" t="s">
        <v>330</v>
      </c>
      <c r="F15" s="57"/>
    </row>
    <row r="16" spans="2:8">
      <c r="B16" s="80"/>
      <c r="C16" s="335" t="s">
        <v>259</v>
      </c>
      <c r="D16" s="335"/>
      <c r="E16" s="335"/>
      <c r="F16" s="57"/>
    </row>
    <row r="17" spans="2:7" s="12" customFormat="1" ht="9" customHeight="1">
      <c r="B17" s="1" t="s">
        <v>261</v>
      </c>
      <c r="C17" s="1"/>
      <c r="D17" s="1"/>
      <c r="E17" s="1"/>
      <c r="F17" s="1"/>
      <c r="G17" s="1"/>
    </row>
    <row r="18" spans="2:7" s="26" customFormat="1" ht="9">
      <c r="B18" s="26" t="s">
        <v>265</v>
      </c>
    </row>
    <row r="19" spans="2:7" s="26" customFormat="1" ht="9">
      <c r="B19" s="44" t="s">
        <v>295</v>
      </c>
    </row>
  </sheetData>
  <mergeCells count="2">
    <mergeCell ref="C16:E16"/>
    <mergeCell ref="C5:E5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dimension ref="B2:F20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6" s="206" customFormat="1" ht="10.15" customHeight="1">
      <c r="B2" s="20" t="str">
        <f>Indice!B47</f>
        <v>039 - Visitantes por museu, por NUTS II, 2017</v>
      </c>
      <c r="C2" s="20"/>
      <c r="D2" s="20"/>
    </row>
    <row r="3" spans="2:6" s="206" customFormat="1" ht="10.15" customHeight="1">
      <c r="B3" s="45" t="str">
        <f>Index!B47</f>
        <v>039 - Visitors per museum, by region, 2017</v>
      </c>
      <c r="C3" s="20"/>
      <c r="D3" s="20"/>
    </row>
    <row r="4" spans="2:6">
      <c r="B4" s="236" t="s">
        <v>328</v>
      </c>
    </row>
    <row r="5" spans="2:6">
      <c r="B5" s="57"/>
      <c r="C5" s="68"/>
      <c r="D5" s="68"/>
    </row>
    <row r="6" spans="2:6">
      <c r="B6" s="57"/>
      <c r="C6" s="95" t="s">
        <v>666</v>
      </c>
      <c r="D6" s="68"/>
    </row>
    <row r="7" spans="2:6" ht="12" customHeight="1">
      <c r="B7" s="24" t="s">
        <v>31</v>
      </c>
      <c r="C7" s="135">
        <v>39941.827906976745</v>
      </c>
      <c r="F7" s="190"/>
    </row>
    <row r="8" spans="2:6" ht="12" customHeight="1">
      <c r="B8" s="25" t="s">
        <v>55</v>
      </c>
      <c r="C8" s="136">
        <v>43161.683333333327</v>
      </c>
      <c r="F8" s="191"/>
    </row>
    <row r="9" spans="2:6" ht="12" customHeight="1">
      <c r="B9" s="25" t="s">
        <v>56</v>
      </c>
      <c r="C9" s="136">
        <v>18797.160377358494</v>
      </c>
      <c r="F9" s="191"/>
    </row>
    <row r="10" spans="2:6" ht="12" customHeight="1">
      <c r="B10" s="25" t="s">
        <v>287</v>
      </c>
      <c r="C10" s="136">
        <v>94206.976470588255</v>
      </c>
      <c r="F10" s="191"/>
    </row>
    <row r="11" spans="2:6" ht="12" customHeight="1">
      <c r="B11" s="25" t="s">
        <v>57</v>
      </c>
      <c r="C11" s="136">
        <v>13839.253731343277</v>
      </c>
      <c r="F11" s="191"/>
    </row>
    <row r="12" spans="2:6" ht="12" customHeight="1">
      <c r="B12" s="25" t="s">
        <v>58</v>
      </c>
      <c r="C12" s="136">
        <v>32032.058823529405</v>
      </c>
      <c r="F12" s="191"/>
    </row>
    <row r="13" spans="2:6" ht="12" customHeight="1">
      <c r="B13" s="25" t="s">
        <v>32</v>
      </c>
      <c r="C13" s="136">
        <v>16310.937500000002</v>
      </c>
      <c r="F13" s="191"/>
    </row>
    <row r="14" spans="2:6">
      <c r="B14" s="37" t="s">
        <v>33</v>
      </c>
      <c r="C14" s="136">
        <v>13828.526315789471</v>
      </c>
      <c r="F14" s="191"/>
    </row>
    <row r="15" spans="2:6">
      <c r="B15" s="57"/>
      <c r="C15" s="91" t="s">
        <v>259</v>
      </c>
      <c r="D15" s="68"/>
    </row>
    <row r="16" spans="2:6">
      <c r="B16" s="57"/>
      <c r="C16" s="68"/>
      <c r="D16" s="68"/>
    </row>
    <row r="17" spans="2:5" s="12" customFormat="1" ht="9" customHeight="1">
      <c r="B17" s="1" t="s">
        <v>261</v>
      </c>
      <c r="C17" s="1"/>
      <c r="D17" s="1"/>
      <c r="E17" s="1"/>
    </row>
    <row r="18" spans="2:5" s="26" customFormat="1" ht="9">
      <c r="B18" s="26" t="s">
        <v>265</v>
      </c>
    </row>
    <row r="19" spans="2:5" s="26" customFormat="1" ht="9">
      <c r="B19" s="44" t="s">
        <v>295</v>
      </c>
    </row>
    <row r="20" spans="2:5" ht="12.75">
      <c r="D20" s="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dimension ref="B2:E21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Indice!B48</f>
        <v>040 - Obras expostas nas galerias de arte e outros espaços de exposições temporárias por NUTS II, 2017</v>
      </c>
      <c r="C2" s="20"/>
      <c r="D2" s="20"/>
    </row>
    <row r="3" spans="2:4" s="206" customFormat="1" ht="10.15" customHeight="1">
      <c r="B3" s="45" t="str">
        <f>Index!B48</f>
        <v>040 - Pieces exhibited in art galleries and other temporary exhibition spaces by region, 2017</v>
      </c>
      <c r="C3" s="20"/>
      <c r="D3" s="20"/>
    </row>
    <row r="4" spans="2:4">
      <c r="B4" s="236" t="s">
        <v>328</v>
      </c>
    </row>
    <row r="5" spans="2:4">
      <c r="B5" s="57"/>
      <c r="C5" s="68"/>
      <c r="D5" s="68"/>
    </row>
    <row r="6" spans="2:4">
      <c r="B6" s="57"/>
      <c r="C6" s="95" t="s">
        <v>666</v>
      </c>
      <c r="D6" s="68"/>
    </row>
    <row r="7" spans="2:4" ht="12" customHeight="1">
      <c r="B7" s="24" t="s">
        <v>31</v>
      </c>
      <c r="C7" s="135">
        <v>276710</v>
      </c>
    </row>
    <row r="8" spans="2:4" ht="12" customHeight="1">
      <c r="B8" s="25" t="s">
        <v>55</v>
      </c>
      <c r="C8" s="136">
        <v>84107</v>
      </c>
    </row>
    <row r="9" spans="2:4" ht="12" customHeight="1">
      <c r="B9" s="25" t="s">
        <v>56</v>
      </c>
      <c r="C9" s="136">
        <v>66710</v>
      </c>
    </row>
    <row r="10" spans="2:4" ht="12" customHeight="1">
      <c r="B10" s="25" t="s">
        <v>287</v>
      </c>
      <c r="C10" s="136">
        <v>75354</v>
      </c>
    </row>
    <row r="11" spans="2:4" ht="12" customHeight="1">
      <c r="B11" s="25" t="s">
        <v>57</v>
      </c>
      <c r="C11" s="136">
        <v>27461</v>
      </c>
    </row>
    <row r="12" spans="2:4" ht="12" customHeight="1">
      <c r="B12" s="25" t="s">
        <v>58</v>
      </c>
      <c r="C12" s="136">
        <v>9973</v>
      </c>
    </row>
    <row r="13" spans="2:4" ht="12" customHeight="1">
      <c r="B13" s="25" t="s">
        <v>32</v>
      </c>
      <c r="C13" s="136">
        <v>4184</v>
      </c>
    </row>
    <row r="14" spans="2:4">
      <c r="B14" s="37" t="s">
        <v>33</v>
      </c>
      <c r="C14" s="136">
        <v>8921</v>
      </c>
    </row>
    <row r="15" spans="2:4">
      <c r="B15" s="57"/>
      <c r="C15" s="91" t="s">
        <v>259</v>
      </c>
      <c r="D15" s="68"/>
    </row>
    <row r="16" spans="2:4">
      <c r="B16" s="57"/>
      <c r="C16" s="68"/>
      <c r="D16" s="68"/>
    </row>
    <row r="17" spans="2:5" s="12" customFormat="1" ht="9" customHeight="1">
      <c r="B17" s="1" t="s">
        <v>261</v>
      </c>
      <c r="C17" s="1"/>
      <c r="D17" s="1"/>
      <c r="E17" s="1"/>
    </row>
    <row r="18" spans="2:5" s="26" customFormat="1" ht="9">
      <c r="B18" s="26" t="s">
        <v>265</v>
      </c>
    </row>
    <row r="19" spans="2:5" s="26" customFormat="1" ht="9">
      <c r="B19" s="44" t="s">
        <v>295</v>
      </c>
    </row>
    <row r="20" spans="2:5" ht="12.75">
      <c r="D20" s="7"/>
    </row>
    <row r="21" spans="2:5" ht="12.75">
      <c r="D21" s="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dimension ref="B2:F19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1.7109375" style="23" customWidth="1"/>
    <col min="4" max="4" width="10.7109375" style="23" customWidth="1"/>
    <col min="5" max="5" width="12.28515625" style="23" customWidth="1"/>
    <col min="6" max="6" width="0.85546875" style="22" customWidth="1"/>
    <col min="7" max="16384" width="9.140625" style="22"/>
  </cols>
  <sheetData>
    <row r="2" spans="2:6" s="206" customFormat="1" ht="10.15" customHeight="1">
      <c r="B2" s="20" t="str">
        <f>Indice!B49</f>
        <v>041 - Despesas das câmaras municipais em atividades culturais e criativas, em atividades e equipamentos desportivos e em cultura e desporto por NUTS II, 2017</v>
      </c>
      <c r="C2" s="20"/>
      <c r="D2" s="20"/>
      <c r="E2" s="20"/>
    </row>
    <row r="3" spans="2:6" s="206" customFormat="1" ht="10.15" customHeight="1">
      <c r="B3" s="45" t="str">
        <f>Index!B49</f>
        <v>041 - Local administration expenditures on cultural and creative activities, on sports activities and equipments and on culture and sports by region, 2017</v>
      </c>
      <c r="C3" s="20"/>
      <c r="D3" s="20"/>
      <c r="E3" s="20"/>
    </row>
    <row r="4" spans="2:6">
      <c r="B4" s="296" t="s">
        <v>328</v>
      </c>
      <c r="E4" s="35"/>
    </row>
    <row r="5" spans="2:6" s="28" customFormat="1" ht="33.75">
      <c r="B5" s="81"/>
      <c r="C5" s="336" t="s">
        <v>361</v>
      </c>
      <c r="D5" s="336"/>
      <c r="E5" s="323" t="s">
        <v>362</v>
      </c>
      <c r="F5" s="322"/>
    </row>
    <row r="6" spans="2:6" s="28" customFormat="1" ht="40.9" customHeight="1">
      <c r="B6" s="81"/>
      <c r="C6" s="229" t="s">
        <v>347</v>
      </c>
      <c r="D6" s="230" t="s">
        <v>348</v>
      </c>
      <c r="E6" s="231" t="s">
        <v>349</v>
      </c>
      <c r="F6" s="80"/>
    </row>
    <row r="7" spans="2:6" ht="12" customHeight="1">
      <c r="B7" s="24" t="s">
        <v>31</v>
      </c>
      <c r="C7" s="143">
        <v>43.7</v>
      </c>
      <c r="D7" s="227">
        <v>28.8</v>
      </c>
      <c r="E7" s="144">
        <v>3.7</v>
      </c>
    </row>
    <row r="8" spans="2:6" ht="12" customHeight="1">
      <c r="B8" s="25" t="s">
        <v>55</v>
      </c>
      <c r="C8" s="145">
        <v>35.6</v>
      </c>
      <c r="D8" s="228">
        <v>34.4</v>
      </c>
      <c r="E8" s="146">
        <v>5</v>
      </c>
    </row>
    <row r="9" spans="2:6" ht="12" customHeight="1">
      <c r="B9" s="25" t="s">
        <v>56</v>
      </c>
      <c r="C9" s="145">
        <v>48.6</v>
      </c>
      <c r="D9" s="228">
        <v>32.9</v>
      </c>
      <c r="E9" s="146">
        <v>4.0999999999999996</v>
      </c>
    </row>
    <row r="10" spans="2:6" ht="12" customHeight="1">
      <c r="B10" s="25" t="s">
        <v>287</v>
      </c>
      <c r="C10" s="145">
        <v>36.799999999999997</v>
      </c>
      <c r="D10" s="228">
        <v>13.1</v>
      </c>
      <c r="E10" s="146">
        <v>1.9</v>
      </c>
    </row>
    <row r="11" spans="2:6" ht="12" customHeight="1">
      <c r="B11" s="25" t="s">
        <v>57</v>
      </c>
      <c r="C11" s="145">
        <v>78.599999999999994</v>
      </c>
      <c r="D11" s="228">
        <v>43.5</v>
      </c>
      <c r="E11" s="146">
        <v>3.8</v>
      </c>
    </row>
    <row r="12" spans="2:6" ht="12" customHeight="1">
      <c r="B12" s="25" t="s">
        <v>58</v>
      </c>
      <c r="C12" s="145">
        <v>71.2</v>
      </c>
      <c r="D12" s="228">
        <v>55.4</v>
      </c>
      <c r="E12" s="146">
        <v>3.9</v>
      </c>
    </row>
    <row r="13" spans="2:6" ht="12" customHeight="1">
      <c r="B13" s="25" t="s">
        <v>59</v>
      </c>
      <c r="C13" s="145">
        <v>62.6</v>
      </c>
      <c r="D13" s="228">
        <v>19.100000000000001</v>
      </c>
      <c r="E13" s="146">
        <v>2.7</v>
      </c>
    </row>
    <row r="14" spans="2:6">
      <c r="B14" s="25" t="s">
        <v>60</v>
      </c>
      <c r="C14" s="145">
        <v>28.3</v>
      </c>
      <c r="D14" s="228">
        <v>9.3000000000000007</v>
      </c>
      <c r="E14" s="146">
        <v>1.3</v>
      </c>
    </row>
    <row r="15" spans="2:6" ht="45">
      <c r="B15" s="78"/>
      <c r="C15" s="233" t="s">
        <v>350</v>
      </c>
      <c r="D15" s="232" t="s">
        <v>351</v>
      </c>
      <c r="E15" s="234" t="s">
        <v>352</v>
      </c>
      <c r="F15" s="80"/>
    </row>
    <row r="16" spans="2:6" ht="45">
      <c r="B16" s="77"/>
      <c r="C16" s="337" t="s">
        <v>359</v>
      </c>
      <c r="D16" s="337"/>
      <c r="E16" s="237" t="s">
        <v>360</v>
      </c>
      <c r="F16" s="80"/>
    </row>
    <row r="17" spans="2:6" s="12" customFormat="1" ht="9" customHeight="1">
      <c r="B17" s="1" t="s">
        <v>261</v>
      </c>
      <c r="C17" s="1"/>
      <c r="D17" s="1"/>
      <c r="E17" s="1"/>
      <c r="F17" s="1"/>
    </row>
    <row r="18" spans="2:6" s="26" customFormat="1" ht="9">
      <c r="B18" s="26" t="s">
        <v>265</v>
      </c>
    </row>
    <row r="19" spans="2:6" s="26" customFormat="1" ht="9">
      <c r="B19" s="44" t="s">
        <v>295</v>
      </c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dimension ref="B2:F18"/>
  <sheetViews>
    <sheetView showGridLines="0" zoomScaleNormal="100" workbookViewId="0"/>
  </sheetViews>
  <sheetFormatPr defaultRowHeight="11.25"/>
  <cols>
    <col min="1" max="1" width="0.85546875" style="22" customWidth="1"/>
    <col min="2" max="2" width="2" style="23" customWidth="1"/>
    <col min="3" max="3" width="16.7109375" style="23" customWidth="1"/>
    <col min="4" max="4" width="6.7109375" style="29" customWidth="1"/>
    <col min="5" max="5" width="16.7109375" style="22" customWidth="1"/>
    <col min="6" max="6" width="2" style="22" customWidth="1"/>
    <col min="7" max="7" width="0.85546875" style="22" customWidth="1"/>
    <col min="8" max="16384" width="9.140625" style="22"/>
  </cols>
  <sheetData>
    <row r="2" spans="2:6" s="206" customFormat="1" ht="10.15" customHeight="1">
      <c r="B2" s="20" t="str">
        <f>Indice!B50</f>
        <v>042 - Praticantes inscritos/as nas federações desportivas segundo as principais modalidades, Portugal, 2017</v>
      </c>
      <c r="C2" s="20"/>
      <c r="D2" s="20"/>
    </row>
    <row r="3" spans="2:6" s="206" customFormat="1" ht="10.15" customHeight="1">
      <c r="B3" s="45" t="str">
        <f>Index!B50</f>
        <v>042 - Practitioners affiliated to sport federations according to major sports, Portugal, 2017</v>
      </c>
      <c r="C3" s="20"/>
      <c r="D3" s="20"/>
    </row>
    <row r="4" spans="2:6">
      <c r="B4" s="236" t="s">
        <v>328</v>
      </c>
    </row>
    <row r="5" spans="2:6">
      <c r="B5" s="78"/>
      <c r="C5" s="78"/>
      <c r="D5" s="78"/>
      <c r="E5" s="76"/>
      <c r="F5" s="76"/>
    </row>
    <row r="6" spans="2:6">
      <c r="B6" s="338"/>
      <c r="C6" s="338"/>
      <c r="D6" s="93" t="s">
        <v>25</v>
      </c>
      <c r="E6" s="74"/>
      <c r="F6" s="76"/>
    </row>
    <row r="7" spans="2:6" ht="12.75" customHeight="1">
      <c r="B7" s="30" t="s">
        <v>26</v>
      </c>
      <c r="C7" s="30" t="s">
        <v>18</v>
      </c>
      <c r="D7" s="134">
        <v>28.3</v>
      </c>
      <c r="E7" s="46" t="s">
        <v>14</v>
      </c>
    </row>
    <row r="8" spans="2:6" ht="12.75" customHeight="1">
      <c r="B8" s="30" t="s">
        <v>27</v>
      </c>
      <c r="C8" s="30" t="s">
        <v>296</v>
      </c>
      <c r="D8" s="134">
        <v>10.5</v>
      </c>
      <c r="E8" s="46" t="s">
        <v>297</v>
      </c>
    </row>
    <row r="9" spans="2:6" ht="12.75" customHeight="1">
      <c r="B9" s="30" t="s">
        <v>28</v>
      </c>
      <c r="C9" s="23" t="s">
        <v>19</v>
      </c>
      <c r="D9" s="134">
        <v>8</v>
      </c>
      <c r="E9" s="46" t="s">
        <v>15</v>
      </c>
    </row>
    <row r="10" spans="2:6" ht="12.75" customHeight="1">
      <c r="B10" s="30" t="s">
        <v>29</v>
      </c>
      <c r="C10" s="23" t="s">
        <v>20</v>
      </c>
      <c r="D10" s="134">
        <v>7.1</v>
      </c>
      <c r="E10" s="46" t="s">
        <v>16</v>
      </c>
    </row>
    <row r="11" spans="2:6" ht="12.75" customHeight="1">
      <c r="B11" s="30" t="s">
        <v>30</v>
      </c>
      <c r="C11" s="30" t="s">
        <v>21</v>
      </c>
      <c r="D11" s="134">
        <v>6.7</v>
      </c>
      <c r="E11" s="46" t="s">
        <v>17</v>
      </c>
    </row>
    <row r="12" spans="2:6" s="31" customFormat="1">
      <c r="B12" s="338"/>
      <c r="C12" s="338"/>
      <c r="D12" s="94" t="s">
        <v>25</v>
      </c>
      <c r="E12" s="74"/>
      <c r="F12" s="74"/>
    </row>
    <row r="13" spans="2:6">
      <c r="B13" s="78"/>
      <c r="C13" s="78"/>
      <c r="D13" s="78"/>
      <c r="E13" s="76"/>
      <c r="F13" s="76"/>
    </row>
    <row r="14" spans="2:6">
      <c r="B14" s="1" t="s">
        <v>261</v>
      </c>
    </row>
    <row r="15" spans="2:6" s="26" customFormat="1" ht="9">
      <c r="B15" s="26" t="s">
        <v>331</v>
      </c>
    </row>
    <row r="16" spans="2:6" s="26" customFormat="1" ht="9">
      <c r="B16" s="27" t="s">
        <v>332</v>
      </c>
    </row>
    <row r="18" spans="4:4">
      <c r="D18" s="168"/>
    </row>
  </sheetData>
  <mergeCells count="2">
    <mergeCell ref="B6:C6"/>
    <mergeCell ref="B12:C12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dimension ref="B2:F16"/>
  <sheetViews>
    <sheetView showGridLines="0" zoomScaleNormal="100" workbookViewId="0"/>
  </sheetViews>
  <sheetFormatPr defaultRowHeight="11.25"/>
  <cols>
    <col min="1" max="1" width="0.85546875" style="22" customWidth="1"/>
    <col min="2" max="2" width="2" style="23" customWidth="1"/>
    <col min="3" max="3" width="21.28515625" style="23" bestFit="1" customWidth="1"/>
    <col min="4" max="4" width="8.85546875" style="29" customWidth="1"/>
    <col min="5" max="5" width="19" style="22" bestFit="1" customWidth="1"/>
    <col min="6" max="6" width="2" style="22" customWidth="1"/>
    <col min="7" max="7" width="0.85546875" style="22" customWidth="1"/>
    <col min="8" max="16384" width="9.140625" style="22"/>
  </cols>
  <sheetData>
    <row r="2" spans="2:6" s="206" customFormat="1" ht="10.15" customHeight="1">
      <c r="B2" s="20" t="str">
        <f>Indice!B51</f>
        <v>043 - Financiamento do Instituto Português do Desporto e Juventude às federações desportivas, por projetos, 2017</v>
      </c>
      <c r="C2" s="20"/>
      <c r="D2" s="20"/>
    </row>
    <row r="3" spans="2:6" s="206" customFormat="1" ht="10.15" customHeight="1">
      <c r="B3" s="45" t="str">
        <f>Index!B51</f>
        <v>043 - Financial support of the Portuguese Institute of Sports and Youth to sports federations according to projects, 2017</v>
      </c>
      <c r="C3" s="20"/>
      <c r="D3" s="20"/>
    </row>
    <row r="4" spans="2:6">
      <c r="B4" s="236" t="s">
        <v>328</v>
      </c>
    </row>
    <row r="5" spans="2:6">
      <c r="B5" s="78"/>
      <c r="C5" s="78"/>
      <c r="D5" s="78"/>
      <c r="E5" s="76"/>
      <c r="F5" s="76"/>
    </row>
    <row r="6" spans="2:6" ht="22.5">
      <c r="B6" s="338"/>
      <c r="C6" s="338"/>
      <c r="D6" s="90" t="s">
        <v>173</v>
      </c>
      <c r="E6" s="74"/>
      <c r="F6" s="76"/>
    </row>
    <row r="7" spans="2:6" ht="25.15" customHeight="1">
      <c r="B7" s="30"/>
      <c r="C7" s="30" t="s">
        <v>353</v>
      </c>
      <c r="D7" s="142">
        <v>8531</v>
      </c>
      <c r="E7" s="52" t="s">
        <v>354</v>
      </c>
    </row>
    <row r="8" spans="2:6" ht="25.15" customHeight="1">
      <c r="B8" s="30"/>
      <c r="C8" s="30" t="s">
        <v>385</v>
      </c>
      <c r="D8" s="142">
        <v>3885</v>
      </c>
      <c r="E8" s="52" t="s">
        <v>386</v>
      </c>
    </row>
    <row r="9" spans="2:6" ht="25.15" customHeight="1">
      <c r="B9" s="30"/>
      <c r="C9" s="30" t="s">
        <v>168</v>
      </c>
      <c r="D9" s="142">
        <v>2320</v>
      </c>
      <c r="E9" s="265" t="s">
        <v>171</v>
      </c>
    </row>
    <row r="10" spans="2:6" ht="25.15" customHeight="1">
      <c r="B10" s="30"/>
      <c r="C10" s="259" t="s">
        <v>169</v>
      </c>
      <c r="D10" s="142">
        <v>595</v>
      </c>
      <c r="E10" s="52" t="s">
        <v>384</v>
      </c>
    </row>
    <row r="11" spans="2:6" ht="25.15" customHeight="1">
      <c r="B11" s="30"/>
      <c r="C11" s="30" t="s">
        <v>170</v>
      </c>
      <c r="D11" s="142">
        <v>22708</v>
      </c>
      <c r="E11" s="265" t="s">
        <v>172</v>
      </c>
    </row>
    <row r="12" spans="2:6" s="31" customFormat="1" ht="22.5">
      <c r="B12" s="338"/>
      <c r="C12" s="338"/>
      <c r="D12" s="91" t="s">
        <v>174</v>
      </c>
      <c r="E12" s="74"/>
      <c r="F12" s="74"/>
    </row>
    <row r="13" spans="2:6">
      <c r="B13" s="78"/>
      <c r="C13" s="78"/>
      <c r="D13" s="78"/>
      <c r="E13" s="76"/>
      <c r="F13" s="76"/>
    </row>
    <row r="14" spans="2:6" s="12" customFormat="1" ht="9" customHeight="1">
      <c r="B14" s="1" t="s">
        <v>261</v>
      </c>
      <c r="C14" s="1"/>
      <c r="D14" s="1"/>
      <c r="E14" s="1"/>
    </row>
    <row r="15" spans="2:6" s="26" customFormat="1" ht="9">
      <c r="B15" s="26" t="s">
        <v>331</v>
      </c>
    </row>
    <row r="16" spans="2:6" s="26" customFormat="1" ht="9">
      <c r="B16" s="27" t="s">
        <v>332</v>
      </c>
    </row>
  </sheetData>
  <mergeCells count="2">
    <mergeCell ref="B6:C6"/>
    <mergeCell ref="B12:C12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dimension ref="B2:E33"/>
  <sheetViews>
    <sheetView showGridLines="0" zoomScaleNormal="100" workbookViewId="0"/>
  </sheetViews>
  <sheetFormatPr defaultRowHeight="11.25"/>
  <cols>
    <col min="1" max="1" width="0.85546875" style="22" customWidth="1"/>
    <col min="2" max="2" width="19.28515625" style="23" customWidth="1"/>
    <col min="3" max="3" width="11.85546875" style="23" customWidth="1"/>
    <col min="4" max="4" width="11.7109375" style="23" customWidth="1"/>
    <col min="5" max="5" width="0.85546875" style="22" customWidth="1"/>
    <col min="6" max="16384" width="9.140625" style="22"/>
  </cols>
  <sheetData>
    <row r="2" spans="2:5" s="206" customFormat="1" ht="10.15" customHeight="1">
      <c r="B2" s="20" t="str">
        <f>Indice!B54</f>
        <v>044 - Enfermeiras/os e médicas/os por 1 000 habitantes por NUTS II, 2017</v>
      </c>
      <c r="C2" s="20"/>
      <c r="D2" s="20"/>
    </row>
    <row r="3" spans="2:5" s="206" customFormat="1" ht="10.15" customHeight="1">
      <c r="B3" s="45" t="str">
        <f>Index!B54</f>
        <v>044 - Nurses and medical doctors per 1 000 inhabitants by region, 2017</v>
      </c>
      <c r="C3" s="20"/>
      <c r="D3" s="20"/>
    </row>
    <row r="4" spans="2:5" ht="10.15" customHeight="1">
      <c r="B4" s="236" t="s">
        <v>328</v>
      </c>
    </row>
    <row r="5" spans="2:5">
      <c r="B5" s="57"/>
      <c r="C5" s="326" t="s">
        <v>666</v>
      </c>
      <c r="D5" s="326"/>
      <c r="E5" s="76"/>
    </row>
    <row r="6" spans="2:5" ht="22.15" customHeight="1">
      <c r="B6" s="77"/>
      <c r="C6" s="65" t="s">
        <v>107</v>
      </c>
      <c r="D6" s="96" t="s">
        <v>108</v>
      </c>
      <c r="E6" s="76"/>
    </row>
    <row r="7" spans="2:5" ht="12" customHeight="1">
      <c r="B7" s="24" t="s">
        <v>31</v>
      </c>
      <c r="C7" s="147">
        <v>7</v>
      </c>
      <c r="D7" s="144">
        <v>5</v>
      </c>
    </row>
    <row r="8" spans="2:5" ht="12" customHeight="1">
      <c r="B8" s="25" t="s">
        <v>55</v>
      </c>
      <c r="C8" s="148">
        <v>6.6</v>
      </c>
      <c r="D8" s="146">
        <v>5</v>
      </c>
    </row>
    <row r="9" spans="2:5" ht="12" customHeight="1">
      <c r="B9" s="25" t="s">
        <v>56</v>
      </c>
      <c r="C9" s="148">
        <v>7.2</v>
      </c>
      <c r="D9" s="146">
        <v>4.7</v>
      </c>
    </row>
    <row r="10" spans="2:5" ht="12" customHeight="1">
      <c r="B10" s="25" t="s">
        <v>287</v>
      </c>
      <c r="C10" s="148">
        <v>7.1</v>
      </c>
      <c r="D10" s="146">
        <v>6.4</v>
      </c>
    </row>
    <row r="11" spans="2:5" ht="12" customHeight="1">
      <c r="B11" s="25" t="s">
        <v>57</v>
      </c>
      <c r="C11" s="148">
        <v>6.7</v>
      </c>
      <c r="D11" s="146">
        <v>2.9</v>
      </c>
    </row>
    <row r="12" spans="2:5" ht="12" customHeight="1">
      <c r="B12" s="25" t="s">
        <v>58</v>
      </c>
      <c r="C12" s="148">
        <v>6.2</v>
      </c>
      <c r="D12" s="146">
        <v>3.9</v>
      </c>
    </row>
    <row r="13" spans="2:5" ht="12" customHeight="1">
      <c r="B13" s="25" t="s">
        <v>59</v>
      </c>
      <c r="C13" s="148">
        <v>8.5</v>
      </c>
      <c r="D13" s="146">
        <v>3.3</v>
      </c>
    </row>
    <row r="14" spans="2:5">
      <c r="B14" s="25" t="s">
        <v>60</v>
      </c>
      <c r="C14" s="148">
        <v>8.6999999999999993</v>
      </c>
      <c r="D14" s="146">
        <v>4.0999999999999996</v>
      </c>
    </row>
    <row r="15" spans="2:5" ht="22.5" customHeight="1">
      <c r="B15" s="77"/>
      <c r="C15" s="60" t="s">
        <v>89</v>
      </c>
      <c r="D15" s="97" t="s">
        <v>90</v>
      </c>
      <c r="E15" s="76"/>
    </row>
    <row r="16" spans="2:5">
      <c r="B16" s="57"/>
      <c r="C16" s="324" t="s">
        <v>259</v>
      </c>
      <c r="D16" s="324"/>
      <c r="E16" s="76"/>
    </row>
    <row r="17" spans="2:4">
      <c r="B17" s="1" t="s">
        <v>261</v>
      </c>
    </row>
    <row r="18" spans="2:4" s="26" customFormat="1" ht="9">
      <c r="B18" s="26" t="s">
        <v>267</v>
      </c>
    </row>
    <row r="19" spans="2:4" s="26" customFormat="1" ht="9">
      <c r="B19" s="44" t="s">
        <v>268</v>
      </c>
    </row>
    <row r="20" spans="2:4" ht="12" customHeight="1"/>
    <row r="26" spans="2:4">
      <c r="C26" s="238"/>
      <c r="D26" s="239"/>
    </row>
    <row r="27" spans="2:4">
      <c r="C27" s="240"/>
      <c r="D27" s="240"/>
    </row>
    <row r="28" spans="2:4">
      <c r="C28" s="240"/>
      <c r="D28" s="240"/>
    </row>
    <row r="29" spans="2:4">
      <c r="C29" s="240"/>
      <c r="D29" s="240"/>
    </row>
    <row r="30" spans="2:4">
      <c r="C30" s="240"/>
      <c r="D30" s="240"/>
    </row>
    <row r="31" spans="2:4">
      <c r="C31" s="240"/>
      <c r="D31" s="240"/>
    </row>
    <row r="32" spans="2:4">
      <c r="C32" s="240"/>
      <c r="D32" s="240"/>
    </row>
    <row r="33" spans="3:4">
      <c r="C33" s="240"/>
      <c r="D33" s="240"/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dimension ref="B2:D20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Indice!B55</f>
        <v>045 - Farmácias e postos farmacêuticos móveis por 10 000 habitantes por NUTS II, 2017</v>
      </c>
      <c r="C2" s="20"/>
      <c r="D2" s="20"/>
    </row>
    <row r="3" spans="2:4" s="206" customFormat="1" ht="10.15" customHeight="1">
      <c r="B3" s="45" t="str">
        <f>Index!B55</f>
        <v>045 - Pharmacies and mobile medicine depots per 10 000 inhabitants by region, 2017</v>
      </c>
      <c r="C3" s="20"/>
      <c r="D3" s="20"/>
    </row>
    <row r="4" spans="2:4" ht="10.15" customHeight="1">
      <c r="B4" s="236" t="s">
        <v>328</v>
      </c>
      <c r="D4" s="23"/>
    </row>
    <row r="5" spans="2:4">
      <c r="B5" s="57"/>
      <c r="C5" s="68"/>
      <c r="D5" s="68"/>
    </row>
    <row r="6" spans="2:4">
      <c r="B6" s="57"/>
      <c r="C6" s="95" t="s">
        <v>666</v>
      </c>
      <c r="D6" s="68"/>
    </row>
    <row r="7" spans="2:4" ht="12" customHeight="1">
      <c r="B7" s="24" t="s">
        <v>31</v>
      </c>
      <c r="C7" s="122">
        <v>3</v>
      </c>
    </row>
    <row r="8" spans="2:4" ht="12" customHeight="1">
      <c r="B8" s="25" t="s">
        <v>55</v>
      </c>
      <c r="C8" s="123">
        <v>3</v>
      </c>
    </row>
    <row r="9" spans="2:4" ht="12" customHeight="1">
      <c r="B9" s="25" t="s">
        <v>56</v>
      </c>
      <c r="C9" s="123">
        <v>4</v>
      </c>
    </row>
    <row r="10" spans="2:4" ht="12" customHeight="1">
      <c r="B10" s="25" t="s">
        <v>287</v>
      </c>
      <c r="C10" s="123">
        <v>3</v>
      </c>
    </row>
    <row r="11" spans="2:4" ht="12" customHeight="1">
      <c r="B11" s="25" t="s">
        <v>57</v>
      </c>
      <c r="C11" s="123">
        <v>5</v>
      </c>
    </row>
    <row r="12" spans="2:4" ht="12" customHeight="1">
      <c r="B12" s="25" t="s">
        <v>58</v>
      </c>
      <c r="C12" s="123">
        <v>3</v>
      </c>
    </row>
    <row r="13" spans="2:4" ht="12" customHeight="1">
      <c r="B13" s="25" t="s">
        <v>32</v>
      </c>
      <c r="C13" s="123">
        <v>3</v>
      </c>
    </row>
    <row r="14" spans="2:4">
      <c r="B14" s="37" t="s">
        <v>33</v>
      </c>
      <c r="C14" s="123">
        <v>3</v>
      </c>
    </row>
    <row r="15" spans="2:4">
      <c r="B15" s="57"/>
      <c r="C15" s="91" t="s">
        <v>259</v>
      </c>
      <c r="D15" s="68"/>
    </row>
    <row r="16" spans="2:4">
      <c r="B16" s="57"/>
      <c r="C16" s="68"/>
      <c r="D16" s="68"/>
    </row>
    <row r="17" spans="2:4">
      <c r="B17" s="1" t="s">
        <v>261</v>
      </c>
    </row>
    <row r="18" spans="2:4" s="26" customFormat="1" ht="9">
      <c r="B18" s="26" t="s">
        <v>298</v>
      </c>
    </row>
    <row r="19" spans="2:4" s="26" customFormat="1" ht="9">
      <c r="B19" s="44" t="s">
        <v>269</v>
      </c>
    </row>
    <row r="20" spans="2:4" ht="12.75">
      <c r="D20" s="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>
  <dimension ref="B2:D35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Indice!B56</f>
        <v>046 - Consultas médicas nos hospitais por habitante por NUTS II, 2016 Po</v>
      </c>
      <c r="C2" s="20"/>
      <c r="D2" s="20"/>
    </row>
    <row r="3" spans="2:4" s="206" customFormat="1" ht="10.15" customHeight="1">
      <c r="B3" s="45" t="str">
        <f>Index!B56</f>
        <v>046 - Medical appointments in hospitals per inhabitant by region, 2016 Po</v>
      </c>
      <c r="C3" s="20"/>
      <c r="D3" s="20"/>
    </row>
    <row r="4" spans="2:4" ht="10.15" customHeight="1">
      <c r="B4" s="236" t="s">
        <v>328</v>
      </c>
      <c r="D4" s="23"/>
    </row>
    <row r="5" spans="2:4">
      <c r="B5" s="57"/>
      <c r="C5" s="68"/>
      <c r="D5" s="68"/>
    </row>
    <row r="6" spans="2:4">
      <c r="B6" s="57"/>
      <c r="C6" s="95" t="s">
        <v>666</v>
      </c>
      <c r="D6" s="68"/>
    </row>
    <row r="7" spans="2:4" ht="12" customHeight="1">
      <c r="B7" s="24" t="s">
        <v>31</v>
      </c>
      <c r="C7" s="122">
        <v>1.9</v>
      </c>
    </row>
    <row r="8" spans="2:4" ht="12" customHeight="1">
      <c r="B8" s="25" t="s">
        <v>55</v>
      </c>
      <c r="C8" s="123">
        <v>2.1</v>
      </c>
    </row>
    <row r="9" spans="2:4" ht="12" customHeight="1">
      <c r="B9" s="25" t="s">
        <v>56</v>
      </c>
      <c r="C9" s="123">
        <v>1.6</v>
      </c>
    </row>
    <row r="10" spans="2:4" ht="12" customHeight="1">
      <c r="B10" s="25" t="s">
        <v>287</v>
      </c>
      <c r="C10" s="123">
        <v>2.2999999999999998</v>
      </c>
    </row>
    <row r="11" spans="2:4" ht="12" customHeight="1">
      <c r="B11" s="25" t="s">
        <v>57</v>
      </c>
      <c r="C11" s="123">
        <v>1</v>
      </c>
    </row>
    <row r="12" spans="2:4" ht="12" customHeight="1">
      <c r="B12" s="25" t="s">
        <v>58</v>
      </c>
      <c r="C12" s="123">
        <v>1.2</v>
      </c>
    </row>
    <row r="13" spans="2:4" ht="12" customHeight="1">
      <c r="B13" s="25" t="s">
        <v>32</v>
      </c>
      <c r="C13" s="123">
        <v>1.3</v>
      </c>
    </row>
    <row r="14" spans="2:4">
      <c r="B14" s="37" t="s">
        <v>33</v>
      </c>
      <c r="C14" s="123">
        <v>1.2</v>
      </c>
    </row>
    <row r="15" spans="2:4">
      <c r="B15" s="57"/>
      <c r="C15" s="91" t="s">
        <v>259</v>
      </c>
      <c r="D15" s="68"/>
    </row>
    <row r="16" spans="2:4">
      <c r="B16" s="57"/>
      <c r="C16" s="68"/>
      <c r="D16" s="68"/>
    </row>
    <row r="17" spans="2:4">
      <c r="B17" s="1" t="s">
        <v>261</v>
      </c>
    </row>
    <row r="18" spans="2:4" s="26" customFormat="1" ht="9">
      <c r="B18" s="26" t="s">
        <v>270</v>
      </c>
    </row>
    <row r="19" spans="2:4" s="26" customFormat="1" ht="9">
      <c r="B19" s="44" t="s">
        <v>271</v>
      </c>
    </row>
    <row r="20" spans="2:4" ht="12.75">
      <c r="D20" s="7"/>
    </row>
    <row r="28" spans="2:4">
      <c r="C28" s="239"/>
    </row>
    <row r="29" spans="2:4">
      <c r="C29" s="240"/>
    </row>
    <row r="30" spans="2:4">
      <c r="C30" s="240"/>
    </row>
    <row r="31" spans="2:4">
      <c r="C31" s="240"/>
    </row>
    <row r="32" spans="2:4">
      <c r="C32" s="240"/>
    </row>
    <row r="33" spans="3:3">
      <c r="C33" s="240"/>
    </row>
    <row r="34" spans="3:3">
      <c r="C34" s="240"/>
    </row>
    <row r="35" spans="3:3">
      <c r="C35" s="240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>
  <dimension ref="B2:D33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Indice!B57</f>
        <v>047 - Internamentos nos hospitais por 1 000 habitantes por NUTS II, 2016 Po</v>
      </c>
      <c r="C2" s="20"/>
      <c r="D2" s="20"/>
    </row>
    <row r="3" spans="2:4" s="206" customFormat="1" ht="10.15" customHeight="1">
      <c r="B3" s="45" t="str">
        <f>Index!B57</f>
        <v>047 - Hospitalisations in hospitals per 1 000 inhabitants by region, 2016 Po</v>
      </c>
      <c r="C3" s="20"/>
      <c r="D3" s="20"/>
    </row>
    <row r="4" spans="2:4" ht="10.15" customHeight="1">
      <c r="B4" s="236" t="s">
        <v>328</v>
      </c>
      <c r="D4" s="23"/>
    </row>
    <row r="5" spans="2:4">
      <c r="B5" s="57"/>
      <c r="C5" s="68"/>
      <c r="D5" s="68"/>
    </row>
    <row r="6" spans="2:4">
      <c r="B6" s="57"/>
      <c r="C6" s="95" t="s">
        <v>666</v>
      </c>
      <c r="D6" s="68"/>
    </row>
    <row r="7" spans="2:4" ht="12" customHeight="1">
      <c r="B7" s="24" t="s">
        <v>31</v>
      </c>
      <c r="C7" s="122">
        <v>111.9</v>
      </c>
    </row>
    <row r="8" spans="2:4" ht="12" customHeight="1">
      <c r="B8" s="25" t="s">
        <v>55</v>
      </c>
      <c r="C8" s="123">
        <v>114.3</v>
      </c>
    </row>
    <row r="9" spans="2:4" ht="12" customHeight="1">
      <c r="B9" s="25" t="s">
        <v>56</v>
      </c>
      <c r="C9" s="123">
        <v>104.4</v>
      </c>
    </row>
    <row r="10" spans="2:4" ht="12" customHeight="1">
      <c r="B10" s="25" t="s">
        <v>287</v>
      </c>
      <c r="C10" s="123">
        <v>128.5</v>
      </c>
    </row>
    <row r="11" spans="2:4" ht="12" customHeight="1">
      <c r="B11" s="25" t="s">
        <v>57</v>
      </c>
      <c r="C11" s="123">
        <v>74.7</v>
      </c>
    </row>
    <row r="12" spans="2:4" ht="12" customHeight="1">
      <c r="B12" s="25" t="s">
        <v>58</v>
      </c>
      <c r="C12" s="123">
        <v>88.6</v>
      </c>
    </row>
    <row r="13" spans="2:4" ht="12" customHeight="1">
      <c r="B13" s="25" t="s">
        <v>32</v>
      </c>
      <c r="C13" s="123">
        <v>117</v>
      </c>
    </row>
    <row r="14" spans="2:4">
      <c r="B14" s="37" t="s">
        <v>33</v>
      </c>
      <c r="C14" s="123">
        <v>100.4</v>
      </c>
    </row>
    <row r="15" spans="2:4">
      <c r="B15" s="57"/>
      <c r="C15" s="91" t="s">
        <v>259</v>
      </c>
      <c r="D15" s="68"/>
    </row>
    <row r="16" spans="2:4">
      <c r="B16" s="57"/>
      <c r="C16" s="68"/>
      <c r="D16" s="68"/>
    </row>
    <row r="17" spans="2:2">
      <c r="B17" s="1" t="s">
        <v>261</v>
      </c>
    </row>
    <row r="18" spans="2:2" s="26" customFormat="1" ht="9">
      <c r="B18" s="26" t="s">
        <v>270</v>
      </c>
    </row>
    <row r="19" spans="2:2" s="26" customFormat="1" ht="9">
      <c r="B19" s="44" t="s">
        <v>271</v>
      </c>
    </row>
    <row r="26" spans="2:2">
      <c r="B26" s="239"/>
    </row>
    <row r="27" spans="2:2">
      <c r="B27" s="240"/>
    </row>
    <row r="28" spans="2:2">
      <c r="B28" s="240"/>
    </row>
    <row r="29" spans="2:2">
      <c r="B29" s="240"/>
    </row>
    <row r="30" spans="2:2">
      <c r="B30" s="240"/>
    </row>
    <row r="31" spans="2:2">
      <c r="B31" s="240"/>
    </row>
    <row r="32" spans="2:2">
      <c r="B32" s="240"/>
    </row>
    <row r="33" spans="2:2">
      <c r="B33" s="240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20" enableFormatConditionsCalculation="0"/>
  <dimension ref="B1:F20"/>
  <sheetViews>
    <sheetView showGridLines="0" zoomScaleNormal="100" workbookViewId="0"/>
  </sheetViews>
  <sheetFormatPr defaultRowHeight="12.75"/>
  <cols>
    <col min="1" max="1" width="0.85546875" customWidth="1"/>
    <col min="2" max="2" width="13.28515625" style="1" customWidth="1"/>
    <col min="3" max="5" width="10.7109375" style="1" customWidth="1"/>
    <col min="6" max="6" width="0.85546875" customWidth="1"/>
  </cols>
  <sheetData>
    <row r="1" spans="2:6" s="22" customFormat="1" ht="11.25">
      <c r="B1" s="23"/>
      <c r="C1" s="23"/>
      <c r="D1" s="23"/>
      <c r="E1" s="23"/>
    </row>
    <row r="2" spans="2:6" s="206" customFormat="1" ht="10.15" customHeight="1">
      <c r="B2" s="20" t="str">
        <f>Indice!B7</f>
        <v>003 - Taxas de crescimento efetivo, natural e migratório por NUTS II, 2017</v>
      </c>
      <c r="C2" s="45"/>
      <c r="D2" s="45"/>
      <c r="E2" s="45"/>
      <c r="F2" s="45"/>
    </row>
    <row r="3" spans="2:6" s="206" customFormat="1" ht="10.15" customHeight="1">
      <c r="B3" s="45" t="str">
        <f>Index!B7</f>
        <v>003 - Crude rate of increase, natural increase and crude migratory rate by region, 2017</v>
      </c>
      <c r="C3" s="209"/>
      <c r="D3" s="209"/>
      <c r="E3" s="209"/>
      <c r="F3" s="209"/>
    </row>
    <row r="4" spans="2:6" s="22" customFormat="1" ht="11.25">
      <c r="B4" s="236" t="s">
        <v>328</v>
      </c>
      <c r="C4" s="23"/>
      <c r="D4" s="23"/>
      <c r="E4" s="23"/>
    </row>
    <row r="5" spans="2:6" s="22" customFormat="1" ht="11.25">
      <c r="B5" s="57"/>
      <c r="C5" s="325" t="s">
        <v>25</v>
      </c>
      <c r="D5" s="325"/>
      <c r="E5" s="325"/>
      <c r="F5" s="325"/>
    </row>
    <row r="6" spans="2:6" s="22" customFormat="1" ht="33.75">
      <c r="B6" s="58"/>
      <c r="C6" s="65" t="s">
        <v>134</v>
      </c>
      <c r="D6" s="66" t="s">
        <v>135</v>
      </c>
      <c r="E6" s="67" t="s">
        <v>136</v>
      </c>
      <c r="F6" s="63"/>
    </row>
    <row r="7" spans="2:6" s="22" customFormat="1" ht="12" customHeight="1">
      <c r="B7" s="24" t="s">
        <v>31</v>
      </c>
      <c r="C7" s="116">
        <v>-0.18</v>
      </c>
      <c r="D7" s="117">
        <v>-0.23</v>
      </c>
      <c r="E7" s="118">
        <v>0.05</v>
      </c>
      <c r="F7" s="21"/>
    </row>
    <row r="8" spans="2:6" s="22" customFormat="1" ht="12" customHeight="1">
      <c r="B8" s="25" t="s">
        <v>55</v>
      </c>
      <c r="C8" s="119">
        <v>-0.23</v>
      </c>
      <c r="D8" s="120">
        <v>-0.19</v>
      </c>
      <c r="E8" s="121">
        <v>-0.05</v>
      </c>
      <c r="F8" s="21"/>
    </row>
    <row r="9" spans="2:6" s="22" customFormat="1" ht="12" customHeight="1">
      <c r="B9" s="25" t="s">
        <v>56</v>
      </c>
      <c r="C9" s="119">
        <v>-0.56000000000000005</v>
      </c>
      <c r="D9" s="120">
        <v>-0.54</v>
      </c>
      <c r="E9" s="121">
        <v>-0.02</v>
      </c>
      <c r="F9" s="21"/>
    </row>
    <row r="10" spans="2:6" s="22" customFormat="1" ht="12" customHeight="1">
      <c r="B10" s="25" t="s">
        <v>287</v>
      </c>
      <c r="C10" s="119">
        <v>0.44</v>
      </c>
      <c r="D10" s="120">
        <v>7.0000000000000007E-2</v>
      </c>
      <c r="E10" s="121">
        <v>0.37</v>
      </c>
      <c r="F10" s="21"/>
    </row>
    <row r="11" spans="2:6" s="22" customFormat="1" ht="12" customHeight="1">
      <c r="B11" s="25" t="s">
        <v>57</v>
      </c>
      <c r="C11" s="119">
        <v>-0.86</v>
      </c>
      <c r="D11" s="120">
        <v>-0.68</v>
      </c>
      <c r="E11" s="121">
        <v>-0.18</v>
      </c>
      <c r="F11" s="21"/>
    </row>
    <row r="12" spans="2:6" s="22" customFormat="1" ht="12" customHeight="1">
      <c r="B12" s="25" t="s">
        <v>58</v>
      </c>
      <c r="C12" s="119">
        <v>-0.42</v>
      </c>
      <c r="D12" s="120">
        <v>-0.24</v>
      </c>
      <c r="E12" s="121">
        <v>-0.18</v>
      </c>
      <c r="F12" s="21"/>
    </row>
    <row r="13" spans="2:6" s="22" customFormat="1" ht="12" customHeight="1">
      <c r="B13" s="25" t="s">
        <v>59</v>
      </c>
      <c r="C13" s="119">
        <v>-0.57999999999999996</v>
      </c>
      <c r="D13" s="120">
        <v>-0.01</v>
      </c>
      <c r="E13" s="121">
        <v>-0.56999999999999995</v>
      </c>
      <c r="F13" s="21"/>
    </row>
    <row r="14" spans="2:6" s="22" customFormat="1" ht="11.25">
      <c r="B14" s="25" t="s">
        <v>60</v>
      </c>
      <c r="C14" s="119">
        <v>-0.2</v>
      </c>
      <c r="D14" s="120">
        <v>-0.22</v>
      </c>
      <c r="E14" s="121">
        <v>0.02</v>
      </c>
      <c r="F14" s="21"/>
    </row>
    <row r="15" spans="2:6" s="22" customFormat="1" ht="33.75">
      <c r="B15" s="58"/>
      <c r="C15" s="88" t="s">
        <v>138</v>
      </c>
      <c r="D15" s="64" t="s">
        <v>8</v>
      </c>
      <c r="E15" s="89" t="s">
        <v>137</v>
      </c>
      <c r="F15" s="57"/>
    </row>
    <row r="16" spans="2:6" s="22" customFormat="1" ht="11.25">
      <c r="B16" s="69"/>
      <c r="C16" s="324" t="s">
        <v>25</v>
      </c>
      <c r="D16" s="324"/>
      <c r="E16" s="324"/>
      <c r="F16" s="57"/>
    </row>
    <row r="17" spans="2:5" ht="9" customHeight="1">
      <c r="B17" s="1" t="s">
        <v>261</v>
      </c>
    </row>
    <row r="18" spans="2:5" s="26" customFormat="1" ht="9">
      <c r="B18" s="26" t="s">
        <v>260</v>
      </c>
    </row>
    <row r="19" spans="2:5" s="26" customFormat="1" ht="9">
      <c r="B19" s="27" t="s">
        <v>262</v>
      </c>
    </row>
    <row r="20" spans="2:5" ht="12" customHeight="1">
      <c r="C20"/>
      <c r="D20"/>
      <c r="E20"/>
    </row>
  </sheetData>
  <mergeCells count="2">
    <mergeCell ref="C5:F5"/>
    <mergeCell ref="C16:E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>
  <dimension ref="B2:D31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Indice!B58</f>
        <v>048 - Taxa de ocupação de camas nos hospitais por NUTS II, 2016 Po</v>
      </c>
      <c r="C2" s="20"/>
      <c r="D2" s="20"/>
    </row>
    <row r="3" spans="2:4" s="206" customFormat="1" ht="10.15" customHeight="1">
      <c r="B3" s="45" t="str">
        <f>Index!B58</f>
        <v>048 - Annual bed-occupancy rate in hospitals by region, 2016 Po</v>
      </c>
      <c r="C3" s="20"/>
      <c r="D3" s="20"/>
    </row>
    <row r="4" spans="2:4" ht="10.15" customHeight="1">
      <c r="B4" s="236" t="s">
        <v>328</v>
      </c>
      <c r="D4" s="23"/>
    </row>
    <row r="5" spans="2:4">
      <c r="B5" s="57"/>
      <c r="C5" s="68"/>
      <c r="D5" s="68"/>
    </row>
    <row r="6" spans="2:4">
      <c r="B6" s="57"/>
      <c r="C6" s="95" t="s">
        <v>25</v>
      </c>
      <c r="D6" s="68"/>
    </row>
    <row r="7" spans="2:4" ht="12" customHeight="1">
      <c r="B7" s="24" t="s">
        <v>31</v>
      </c>
      <c r="C7" s="122">
        <v>79</v>
      </c>
    </row>
    <row r="8" spans="2:4" ht="12" customHeight="1">
      <c r="B8" s="25" t="s">
        <v>55</v>
      </c>
      <c r="C8" s="123">
        <v>78.3</v>
      </c>
    </row>
    <row r="9" spans="2:4" ht="12" customHeight="1">
      <c r="B9" s="25" t="s">
        <v>56</v>
      </c>
      <c r="C9" s="123">
        <v>76</v>
      </c>
    </row>
    <row r="10" spans="2:4" ht="12" customHeight="1">
      <c r="B10" s="25" t="s">
        <v>287</v>
      </c>
      <c r="C10" s="123">
        <v>79.7</v>
      </c>
    </row>
    <row r="11" spans="2:4" ht="12" customHeight="1">
      <c r="B11" s="25" t="s">
        <v>57</v>
      </c>
      <c r="C11" s="123">
        <v>85.3</v>
      </c>
    </row>
    <row r="12" spans="2:4" ht="12" customHeight="1">
      <c r="B12" s="25" t="s">
        <v>58</v>
      </c>
      <c r="C12" s="123">
        <v>80.8</v>
      </c>
    </row>
    <row r="13" spans="2:4" ht="12" customHeight="1">
      <c r="B13" s="25" t="s">
        <v>32</v>
      </c>
      <c r="C13" s="123">
        <v>79.3</v>
      </c>
    </row>
    <row r="14" spans="2:4">
      <c r="B14" s="37" t="s">
        <v>33</v>
      </c>
      <c r="C14" s="123">
        <v>82.9</v>
      </c>
    </row>
    <row r="15" spans="2:4">
      <c r="B15" s="57"/>
      <c r="C15" s="91" t="s">
        <v>25</v>
      </c>
      <c r="D15" s="68"/>
    </row>
    <row r="16" spans="2:4">
      <c r="B16" s="57"/>
      <c r="C16" s="68"/>
      <c r="D16" s="68"/>
    </row>
    <row r="17" spans="2:3">
      <c r="B17" s="1" t="s">
        <v>261</v>
      </c>
    </row>
    <row r="18" spans="2:3" s="26" customFormat="1" ht="9">
      <c r="B18" s="26" t="s">
        <v>270</v>
      </c>
    </row>
    <row r="19" spans="2:3" s="26" customFormat="1" ht="9">
      <c r="B19" s="44" t="s">
        <v>271</v>
      </c>
    </row>
    <row r="24" spans="2:3">
      <c r="C24" s="239"/>
    </row>
    <row r="25" spans="2:3">
      <c r="C25" s="240"/>
    </row>
    <row r="26" spans="2:3">
      <c r="C26" s="240"/>
    </row>
    <row r="27" spans="2:3">
      <c r="C27" s="240"/>
    </row>
    <row r="28" spans="2:3">
      <c r="C28" s="240"/>
    </row>
    <row r="29" spans="2:3">
      <c r="C29" s="240"/>
    </row>
    <row r="30" spans="2:3">
      <c r="C30" s="240"/>
    </row>
    <row r="31" spans="2:3">
      <c r="C31" s="240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>
  <dimension ref="A2:D31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Indice!B59</f>
        <v>049 - Taxa de mortalidade por doenças do aparelho circulatório por NUTS II, 2016 Po</v>
      </c>
      <c r="C2" s="20"/>
      <c r="D2" s="20"/>
    </row>
    <row r="3" spans="2:4" s="206" customFormat="1" ht="10.15" customHeight="1">
      <c r="B3" s="45" t="str">
        <f>Index!B59</f>
        <v>049 - Mortality rate due to circulatory system diseases by region, 2016 Po</v>
      </c>
      <c r="C3" s="20"/>
      <c r="D3" s="20"/>
    </row>
    <row r="4" spans="2:4" ht="10.15" customHeight="1">
      <c r="B4" s="236" t="s">
        <v>328</v>
      </c>
      <c r="D4" s="23"/>
    </row>
    <row r="5" spans="2:4">
      <c r="B5" s="57"/>
      <c r="C5" s="68"/>
      <c r="D5" s="68"/>
    </row>
    <row r="6" spans="2:4">
      <c r="B6" s="57"/>
      <c r="C6" s="95" t="s">
        <v>40</v>
      </c>
      <c r="D6" s="68"/>
    </row>
    <row r="7" spans="2:4" ht="12" customHeight="1">
      <c r="B7" s="24" t="s">
        <v>31</v>
      </c>
      <c r="C7" s="122">
        <v>3.2</v>
      </c>
    </row>
    <row r="8" spans="2:4" ht="12" customHeight="1">
      <c r="B8" s="25" t="s">
        <v>55</v>
      </c>
      <c r="C8" s="123">
        <v>2.7</v>
      </c>
    </row>
    <row r="9" spans="2:4" ht="12" customHeight="1">
      <c r="B9" s="25" t="s">
        <v>56</v>
      </c>
      <c r="C9" s="123">
        <v>3.6</v>
      </c>
    </row>
    <row r="10" spans="2:4" ht="12" customHeight="1">
      <c r="B10" s="25" t="s">
        <v>287</v>
      </c>
      <c r="C10" s="123">
        <v>3.1</v>
      </c>
    </row>
    <row r="11" spans="2:4" ht="12" customHeight="1">
      <c r="B11" s="25" t="s">
        <v>57</v>
      </c>
      <c r="C11" s="123">
        <v>4.4000000000000004</v>
      </c>
    </row>
    <row r="12" spans="2:4" ht="12" customHeight="1">
      <c r="B12" s="25" t="s">
        <v>58</v>
      </c>
      <c r="C12" s="123">
        <v>3</v>
      </c>
    </row>
    <row r="13" spans="2:4" ht="12" customHeight="1">
      <c r="B13" s="25" t="s">
        <v>32</v>
      </c>
      <c r="C13" s="123">
        <v>3.2</v>
      </c>
    </row>
    <row r="14" spans="2:4">
      <c r="B14" s="37" t="s">
        <v>33</v>
      </c>
      <c r="C14" s="123">
        <v>2.9</v>
      </c>
    </row>
    <row r="15" spans="2:4">
      <c r="B15" s="57"/>
      <c r="C15" s="91" t="s">
        <v>40</v>
      </c>
      <c r="D15" s="68"/>
    </row>
    <row r="16" spans="2:4">
      <c r="B16" s="57"/>
      <c r="C16" s="68"/>
      <c r="D16" s="68"/>
    </row>
    <row r="17" spans="1:4">
      <c r="B17" s="1" t="s">
        <v>261</v>
      </c>
    </row>
    <row r="18" spans="1:4" s="26" customFormat="1" ht="9">
      <c r="B18" s="26" t="s">
        <v>277</v>
      </c>
    </row>
    <row r="19" spans="1:4" s="26" customFormat="1" ht="9">
      <c r="A19" s="27"/>
      <c r="B19" s="26" t="s">
        <v>278</v>
      </c>
    </row>
    <row r="20" spans="1:4" ht="12.75">
      <c r="D20" s="7"/>
    </row>
    <row r="24" spans="1:4">
      <c r="B24" s="239"/>
    </row>
    <row r="25" spans="1:4">
      <c r="B25" s="240"/>
    </row>
    <row r="26" spans="1:4">
      <c r="B26" s="240"/>
    </row>
    <row r="27" spans="1:4">
      <c r="B27" s="240"/>
    </row>
    <row r="28" spans="1:4">
      <c r="B28" s="240"/>
    </row>
    <row r="29" spans="1:4">
      <c r="B29" s="240"/>
    </row>
    <row r="30" spans="1:4">
      <c r="B30" s="240"/>
    </row>
    <row r="31" spans="1:4">
      <c r="B31" s="240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verticalDpi="0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>
  <dimension ref="A2:D30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Indice!B60</f>
        <v>050 - Taxa de mortalidade infantil por NUTS II, 2017</v>
      </c>
      <c r="C2" s="20"/>
      <c r="D2" s="20"/>
    </row>
    <row r="3" spans="2:4" s="206" customFormat="1" ht="10.15" customHeight="1">
      <c r="B3" s="45" t="str">
        <f>Index!B60</f>
        <v>050 - Infant mortality rate by region, 2017</v>
      </c>
      <c r="C3" s="20"/>
      <c r="D3" s="20"/>
    </row>
    <row r="4" spans="2:4" ht="10.15" customHeight="1">
      <c r="B4" s="236" t="s">
        <v>328</v>
      </c>
      <c r="D4" s="23"/>
    </row>
    <row r="5" spans="2:4">
      <c r="B5" s="57"/>
      <c r="C5" s="68"/>
      <c r="D5" s="68"/>
    </row>
    <row r="6" spans="2:4">
      <c r="B6" s="57"/>
      <c r="C6" s="95" t="s">
        <v>40</v>
      </c>
      <c r="D6" s="68"/>
    </row>
    <row r="7" spans="2:4" ht="12" customHeight="1">
      <c r="B7" s="24" t="s">
        <v>31</v>
      </c>
      <c r="C7" s="122">
        <v>2.6</v>
      </c>
    </row>
    <row r="8" spans="2:4" ht="12" customHeight="1">
      <c r="B8" s="25" t="s">
        <v>55</v>
      </c>
      <c r="C8" s="123">
        <v>1.9</v>
      </c>
    </row>
    <row r="9" spans="2:4" ht="12" customHeight="1">
      <c r="B9" s="25" t="s">
        <v>56</v>
      </c>
      <c r="C9" s="123">
        <v>2.7</v>
      </c>
    </row>
    <row r="10" spans="2:4" ht="12" customHeight="1">
      <c r="B10" s="25" t="s">
        <v>287</v>
      </c>
      <c r="C10" s="123">
        <v>3.1</v>
      </c>
    </row>
    <row r="11" spans="2:4" ht="12" customHeight="1">
      <c r="B11" s="25" t="s">
        <v>57</v>
      </c>
      <c r="C11" s="123">
        <v>3.4</v>
      </c>
    </row>
    <row r="12" spans="2:4" ht="12" customHeight="1">
      <c r="B12" s="25" t="s">
        <v>58</v>
      </c>
      <c r="C12" s="123">
        <v>2.4</v>
      </c>
    </row>
    <row r="13" spans="2:4" ht="12" customHeight="1">
      <c r="B13" s="25" t="s">
        <v>32</v>
      </c>
      <c r="C13" s="123">
        <v>2.2999999999999998</v>
      </c>
    </row>
    <row r="14" spans="2:4">
      <c r="B14" s="37" t="s">
        <v>33</v>
      </c>
      <c r="C14" s="123">
        <v>3.6</v>
      </c>
    </row>
    <row r="15" spans="2:4">
      <c r="B15" s="57"/>
      <c r="C15" s="91" t="s">
        <v>40</v>
      </c>
      <c r="D15" s="68"/>
    </row>
    <row r="16" spans="2:4">
      <c r="B16" s="57"/>
      <c r="C16" s="68"/>
      <c r="D16" s="68"/>
    </row>
    <row r="17" spans="1:4">
      <c r="B17" s="1" t="s">
        <v>261</v>
      </c>
    </row>
    <row r="18" spans="1:4" s="26" customFormat="1" ht="9">
      <c r="B18" s="26" t="s">
        <v>277</v>
      </c>
    </row>
    <row r="19" spans="1:4" s="26" customFormat="1" ht="9">
      <c r="A19" s="27"/>
      <c r="B19" s="26" t="s">
        <v>278</v>
      </c>
    </row>
    <row r="20" spans="1:4" ht="12.75">
      <c r="D20" s="7"/>
    </row>
    <row r="23" spans="1:4">
      <c r="C23" s="241"/>
    </row>
    <row r="24" spans="1:4">
      <c r="C24" s="242"/>
    </row>
    <row r="25" spans="1:4">
      <c r="C25" s="242"/>
    </row>
    <row r="26" spans="1:4">
      <c r="C26" s="242"/>
    </row>
    <row r="27" spans="1:4">
      <c r="C27" s="242"/>
    </row>
    <row r="28" spans="1:4">
      <c r="C28" s="242"/>
    </row>
    <row r="29" spans="1:4">
      <c r="C29" s="242"/>
    </row>
    <row r="30" spans="1:4">
      <c r="C30" s="243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>
  <dimension ref="A2:D32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Indice!B61</f>
        <v>051 - Taxa de mortalidade neonatal por NUTS II, 2017</v>
      </c>
      <c r="C2" s="20"/>
      <c r="D2" s="20"/>
    </row>
    <row r="3" spans="2:4" s="206" customFormat="1" ht="10.15" customHeight="1">
      <c r="B3" s="45" t="str">
        <f>Index!B61</f>
        <v>051 - Neonatal mortality rate by region, 2017</v>
      </c>
      <c r="C3" s="20"/>
      <c r="D3" s="20"/>
    </row>
    <row r="4" spans="2:4" ht="10.15" customHeight="1">
      <c r="B4" s="236" t="s">
        <v>328</v>
      </c>
      <c r="D4" s="23"/>
    </row>
    <row r="5" spans="2:4">
      <c r="B5" s="57"/>
      <c r="C5" s="68"/>
      <c r="D5" s="68"/>
    </row>
    <row r="6" spans="2:4">
      <c r="B6" s="57"/>
      <c r="C6" s="95" t="s">
        <v>40</v>
      </c>
      <c r="D6" s="68"/>
    </row>
    <row r="7" spans="2:4" ht="12" customHeight="1">
      <c r="B7" s="24" t="s">
        <v>31</v>
      </c>
      <c r="C7" s="122">
        <v>1.8</v>
      </c>
    </row>
    <row r="8" spans="2:4" ht="12" customHeight="1">
      <c r="B8" s="25" t="s">
        <v>55</v>
      </c>
      <c r="C8" s="123">
        <v>1.4</v>
      </c>
    </row>
    <row r="9" spans="2:4" ht="12" customHeight="1">
      <c r="B9" s="25" t="s">
        <v>56</v>
      </c>
      <c r="C9" s="123">
        <v>1.9</v>
      </c>
    </row>
    <row r="10" spans="2:4" ht="12" customHeight="1">
      <c r="B10" s="25" t="s">
        <v>287</v>
      </c>
      <c r="C10" s="123">
        <v>2</v>
      </c>
    </row>
    <row r="11" spans="2:4" ht="12" customHeight="1">
      <c r="B11" s="25" t="s">
        <v>57</v>
      </c>
      <c r="C11" s="123">
        <v>1.9</v>
      </c>
    </row>
    <row r="12" spans="2:4" ht="12" customHeight="1">
      <c r="B12" s="25" t="s">
        <v>58</v>
      </c>
      <c r="C12" s="123">
        <v>1.4</v>
      </c>
    </row>
    <row r="13" spans="2:4" ht="12" customHeight="1">
      <c r="B13" s="25" t="s">
        <v>32</v>
      </c>
      <c r="C13" s="123">
        <v>1.4</v>
      </c>
    </row>
    <row r="14" spans="2:4">
      <c r="B14" s="37" t="s">
        <v>33</v>
      </c>
      <c r="C14" s="123">
        <v>3.1</v>
      </c>
    </row>
    <row r="15" spans="2:4">
      <c r="B15" s="57"/>
      <c r="C15" s="91" t="s">
        <v>40</v>
      </c>
      <c r="D15" s="68"/>
    </row>
    <row r="16" spans="2:4">
      <c r="B16" s="57"/>
      <c r="C16" s="68"/>
      <c r="D16" s="68"/>
    </row>
    <row r="17" spans="1:4">
      <c r="B17" s="1" t="s">
        <v>261</v>
      </c>
    </row>
    <row r="18" spans="1:4" s="26" customFormat="1" ht="9">
      <c r="B18" s="26" t="s">
        <v>277</v>
      </c>
    </row>
    <row r="19" spans="1:4" s="26" customFormat="1" ht="9">
      <c r="A19" s="27"/>
      <c r="B19" s="26" t="s">
        <v>278</v>
      </c>
    </row>
    <row r="20" spans="1:4" ht="12.75">
      <c r="D20" s="7"/>
    </row>
    <row r="25" spans="1:4">
      <c r="C25" s="238"/>
    </row>
    <row r="26" spans="1:4">
      <c r="C26" s="240"/>
    </row>
    <row r="27" spans="1:4">
      <c r="C27" s="240"/>
    </row>
    <row r="28" spans="1:4">
      <c r="C28" s="240"/>
    </row>
    <row r="29" spans="1:4">
      <c r="C29" s="240"/>
    </row>
    <row r="30" spans="1:4">
      <c r="C30" s="240"/>
    </row>
    <row r="31" spans="1:4">
      <c r="C31" s="240"/>
    </row>
    <row r="32" spans="1:4">
      <c r="C32" s="240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>
  <dimension ref="A2:D29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Indice!B62</f>
        <v>052 - Taxa de mortalidade por tumores malignos por NUTS II, 2016 Po</v>
      </c>
      <c r="C2" s="20"/>
      <c r="D2" s="20"/>
    </row>
    <row r="3" spans="2:4" s="206" customFormat="1" ht="10.15" customHeight="1">
      <c r="B3" s="45" t="str">
        <f>Index!B62</f>
        <v>052 - Mortality rate due to malignant neoplasms by region, 2016 Po</v>
      </c>
      <c r="C3" s="20"/>
      <c r="D3" s="20"/>
    </row>
    <row r="4" spans="2:4" ht="10.15" customHeight="1">
      <c r="B4" s="236" t="s">
        <v>328</v>
      </c>
      <c r="D4" s="23"/>
    </row>
    <row r="5" spans="2:4">
      <c r="B5" s="57"/>
      <c r="C5" s="68"/>
      <c r="D5" s="68"/>
    </row>
    <row r="6" spans="2:4">
      <c r="B6" s="57"/>
      <c r="C6" s="95" t="s">
        <v>40</v>
      </c>
      <c r="D6" s="68"/>
    </row>
    <row r="7" spans="2:4" ht="12" customHeight="1">
      <c r="B7" s="24" t="s">
        <v>31</v>
      </c>
      <c r="C7" s="122">
        <v>2.6</v>
      </c>
    </row>
    <row r="8" spans="2:4" ht="12" customHeight="1">
      <c r="B8" s="25" t="s">
        <v>55</v>
      </c>
      <c r="C8" s="123">
        <v>2.4</v>
      </c>
    </row>
    <row r="9" spans="2:4" ht="12" customHeight="1">
      <c r="B9" s="25" t="s">
        <v>56</v>
      </c>
      <c r="C9" s="123">
        <v>2.8</v>
      </c>
    </row>
    <row r="10" spans="2:4" ht="12" customHeight="1">
      <c r="B10" s="25" t="s">
        <v>287</v>
      </c>
      <c r="C10" s="123">
        <v>2.7</v>
      </c>
    </row>
    <row r="11" spans="2:4" ht="12" customHeight="1">
      <c r="B11" s="25" t="s">
        <v>57</v>
      </c>
      <c r="C11" s="123">
        <v>3.2</v>
      </c>
    </row>
    <row r="12" spans="2:4" ht="12" customHeight="1">
      <c r="B12" s="25" t="s">
        <v>58</v>
      </c>
      <c r="C12" s="123">
        <v>2.8</v>
      </c>
    </row>
    <row r="13" spans="2:4" ht="12" customHeight="1">
      <c r="B13" s="25" t="s">
        <v>32</v>
      </c>
      <c r="C13" s="123">
        <v>2.4</v>
      </c>
    </row>
    <row r="14" spans="2:4">
      <c r="B14" s="37" t="s">
        <v>33</v>
      </c>
      <c r="C14" s="123">
        <v>2.2000000000000002</v>
      </c>
    </row>
    <row r="15" spans="2:4">
      <c r="B15" s="57"/>
      <c r="C15" s="91" t="s">
        <v>40</v>
      </c>
      <c r="D15" s="68"/>
    </row>
    <row r="16" spans="2:4">
      <c r="B16" s="57"/>
      <c r="C16" s="68"/>
      <c r="D16" s="68"/>
    </row>
    <row r="17" spans="1:3">
      <c r="B17" s="1" t="s">
        <v>261</v>
      </c>
    </row>
    <row r="18" spans="1:3" s="26" customFormat="1" ht="9">
      <c r="B18" s="26" t="s">
        <v>277</v>
      </c>
    </row>
    <row r="19" spans="1:3" s="26" customFormat="1" ht="9">
      <c r="A19" s="27"/>
      <c r="B19" s="26" t="s">
        <v>278</v>
      </c>
    </row>
    <row r="22" spans="1:3">
      <c r="C22" s="239"/>
    </row>
    <row r="23" spans="1:3">
      <c r="C23" s="240"/>
    </row>
    <row r="24" spans="1:3">
      <c r="C24" s="240"/>
    </row>
    <row r="25" spans="1:3">
      <c r="C25" s="240"/>
    </row>
    <row r="26" spans="1:3">
      <c r="C26" s="240"/>
    </row>
    <row r="27" spans="1:3">
      <c r="C27" s="240"/>
    </row>
    <row r="28" spans="1:3">
      <c r="C28" s="240"/>
    </row>
    <row r="29" spans="1:3">
      <c r="C29" s="240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>
  <dimension ref="B2:F31"/>
  <sheetViews>
    <sheetView showGridLines="0" zoomScaleNormal="100" workbookViewId="0"/>
  </sheetViews>
  <sheetFormatPr defaultRowHeight="11.25"/>
  <cols>
    <col min="1" max="1" width="0.85546875" style="22" customWidth="1"/>
    <col min="2" max="2" width="15.7109375" style="23" customWidth="1"/>
    <col min="3" max="3" width="9" style="23" customWidth="1"/>
    <col min="4" max="4" width="9.140625" style="23" customWidth="1"/>
    <col min="5" max="5" width="9" style="23" customWidth="1"/>
    <col min="6" max="6" width="0.85546875" style="22" customWidth="1"/>
    <col min="7" max="16384" width="9.140625" style="22"/>
  </cols>
  <sheetData>
    <row r="2" spans="2:6" s="206" customFormat="1" ht="10.15" customHeight="1">
      <c r="B2" s="20" t="str">
        <f>Indice!B63</f>
        <v>053 - Hospitais por NUTS II, 2016 Po</v>
      </c>
      <c r="C2" s="20"/>
      <c r="D2" s="20"/>
    </row>
    <row r="3" spans="2:6" s="206" customFormat="1" ht="10.15" customHeight="1">
      <c r="B3" s="45" t="str">
        <f>Index!B63</f>
        <v>053 - Hospitals by region, 2016 Po</v>
      </c>
      <c r="C3" s="20"/>
      <c r="D3" s="20"/>
    </row>
    <row r="4" spans="2:6" ht="10.15" customHeight="1">
      <c r="B4" s="236" t="s">
        <v>328</v>
      </c>
      <c r="E4" s="22"/>
    </row>
    <row r="5" spans="2:6">
      <c r="B5" s="77"/>
      <c r="C5" s="326" t="s">
        <v>666</v>
      </c>
      <c r="D5" s="326"/>
      <c r="E5" s="326"/>
      <c r="F5" s="76"/>
    </row>
    <row r="6" spans="2:6" ht="44.45" customHeight="1">
      <c r="B6" s="77"/>
      <c r="C6" s="65" t="s">
        <v>34</v>
      </c>
      <c r="D6" s="254" t="s">
        <v>387</v>
      </c>
      <c r="E6" s="256" t="s">
        <v>35</v>
      </c>
      <c r="F6" s="76"/>
    </row>
    <row r="7" spans="2:6" ht="12" customHeight="1">
      <c r="B7" s="24" t="s">
        <v>31</v>
      </c>
      <c r="C7" s="137">
        <v>225</v>
      </c>
      <c r="D7" s="151">
        <v>111</v>
      </c>
      <c r="E7" s="138">
        <v>114</v>
      </c>
    </row>
    <row r="8" spans="2:6" ht="12" customHeight="1">
      <c r="B8" s="25" t="s">
        <v>55</v>
      </c>
      <c r="C8" s="139">
        <v>71</v>
      </c>
      <c r="D8" s="152">
        <v>33</v>
      </c>
      <c r="E8" s="140">
        <v>38</v>
      </c>
    </row>
    <row r="9" spans="2:6" ht="12" customHeight="1">
      <c r="B9" s="25" t="s">
        <v>56</v>
      </c>
      <c r="C9" s="139">
        <v>57</v>
      </c>
      <c r="D9" s="152">
        <v>34</v>
      </c>
      <c r="E9" s="140">
        <v>23</v>
      </c>
    </row>
    <row r="10" spans="2:6" ht="12" customHeight="1">
      <c r="B10" s="25" t="s">
        <v>287</v>
      </c>
      <c r="C10" s="139">
        <v>60</v>
      </c>
      <c r="D10" s="152">
        <v>28</v>
      </c>
      <c r="E10" s="140">
        <v>32</v>
      </c>
    </row>
    <row r="11" spans="2:6" ht="12" customHeight="1">
      <c r="B11" s="25" t="s">
        <v>57</v>
      </c>
      <c r="C11" s="139">
        <v>10</v>
      </c>
      <c r="D11" s="152">
        <v>6</v>
      </c>
      <c r="E11" s="140">
        <v>4</v>
      </c>
    </row>
    <row r="12" spans="2:6" ht="12" customHeight="1">
      <c r="B12" s="25" t="s">
        <v>58</v>
      </c>
      <c r="C12" s="139">
        <v>10</v>
      </c>
      <c r="D12" s="152">
        <v>4</v>
      </c>
      <c r="E12" s="140">
        <v>6</v>
      </c>
    </row>
    <row r="13" spans="2:6" ht="12" customHeight="1">
      <c r="B13" s="25" t="s">
        <v>59</v>
      </c>
      <c r="C13" s="139">
        <v>8</v>
      </c>
      <c r="D13" s="152">
        <v>3</v>
      </c>
      <c r="E13" s="140">
        <v>5</v>
      </c>
    </row>
    <row r="14" spans="2:6">
      <c r="B14" s="25" t="s">
        <v>60</v>
      </c>
      <c r="C14" s="139">
        <v>9</v>
      </c>
      <c r="D14" s="152">
        <v>3</v>
      </c>
      <c r="E14" s="140">
        <v>6</v>
      </c>
    </row>
    <row r="15" spans="2:6" ht="44.45" customHeight="1">
      <c r="B15" s="77"/>
      <c r="C15" s="60" t="s">
        <v>34</v>
      </c>
      <c r="D15" s="255" t="s">
        <v>388</v>
      </c>
      <c r="E15" s="97" t="s">
        <v>41</v>
      </c>
      <c r="F15" s="76"/>
    </row>
    <row r="16" spans="2:6">
      <c r="B16" s="77"/>
      <c r="C16" s="324" t="s">
        <v>259</v>
      </c>
      <c r="D16" s="324"/>
      <c r="E16" s="324"/>
      <c r="F16" s="76"/>
    </row>
    <row r="17" spans="2:5">
      <c r="B17" s="1" t="s">
        <v>261</v>
      </c>
      <c r="D17" s="22"/>
      <c r="E17" s="22"/>
    </row>
    <row r="18" spans="2:5" s="26" customFormat="1" ht="9">
      <c r="B18" s="26" t="s">
        <v>273</v>
      </c>
    </row>
    <row r="19" spans="2:5" s="26" customFormat="1" ht="9">
      <c r="B19" s="44" t="s">
        <v>274</v>
      </c>
    </row>
    <row r="20" spans="2:5" ht="12" customHeight="1"/>
    <row r="24" spans="2:5">
      <c r="C24" s="190"/>
      <c r="D24" s="190"/>
      <c r="E24" s="190"/>
    </row>
    <row r="25" spans="2:5">
      <c r="C25" s="191"/>
      <c r="D25" s="191"/>
      <c r="E25" s="191"/>
    </row>
    <row r="26" spans="2:5">
      <c r="C26" s="191"/>
      <c r="D26" s="191"/>
      <c r="E26" s="191"/>
    </row>
    <row r="27" spans="2:5">
      <c r="C27" s="191"/>
      <c r="D27" s="191"/>
      <c r="E27" s="191"/>
    </row>
    <row r="28" spans="2:5">
      <c r="C28" s="191"/>
      <c r="D28" s="191"/>
      <c r="E28" s="191"/>
    </row>
    <row r="29" spans="2:5">
      <c r="C29" s="191"/>
      <c r="D29" s="191"/>
      <c r="E29" s="191"/>
    </row>
    <row r="30" spans="2:5">
      <c r="C30" s="191"/>
      <c r="D30" s="191"/>
      <c r="E30" s="191"/>
    </row>
    <row r="31" spans="2:5">
      <c r="C31" s="191"/>
      <c r="D31" s="191"/>
      <c r="E31" s="191"/>
    </row>
  </sheetData>
  <mergeCells count="2">
    <mergeCell ref="C5:E5"/>
    <mergeCell ref="C16:E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>
  <dimension ref="B2:F33"/>
  <sheetViews>
    <sheetView showGridLines="0" zoomScaleNormal="100" workbookViewId="0"/>
  </sheetViews>
  <sheetFormatPr defaultRowHeight="11.25"/>
  <cols>
    <col min="1" max="1" width="0.85546875" style="22" customWidth="1"/>
    <col min="2" max="2" width="2" style="23" customWidth="1"/>
    <col min="3" max="3" width="18.7109375" style="23" customWidth="1"/>
    <col min="4" max="4" width="8.85546875" style="29" customWidth="1"/>
    <col min="5" max="5" width="18.7109375" style="22" customWidth="1"/>
    <col min="6" max="6" width="2" style="22" customWidth="1"/>
    <col min="7" max="7" width="0.85546875" style="22" customWidth="1"/>
    <col min="8" max="16384" width="9.140625" style="22"/>
  </cols>
  <sheetData>
    <row r="2" spans="2:6" s="206" customFormat="1" ht="10.15" customHeight="1">
      <c r="B2" s="20" t="str">
        <f>Indice!B64</f>
        <v>054 - Consultas externas nos hospitais segundo a especialidade, Portugal, 2016 Po</v>
      </c>
      <c r="C2" s="20"/>
      <c r="D2" s="20"/>
    </row>
    <row r="3" spans="2:6" s="206" customFormat="1" ht="10.15" customHeight="1">
      <c r="B3" s="45" t="str">
        <f>Index!B64</f>
        <v>054 - External appointments in hospitals according to the specialty, Portugal, 2016 Po</v>
      </c>
      <c r="C3" s="20"/>
      <c r="D3" s="20"/>
    </row>
    <row r="4" spans="2:6" ht="10.15" customHeight="1">
      <c r="B4" s="236" t="s">
        <v>328</v>
      </c>
      <c r="D4" s="23"/>
    </row>
    <row r="5" spans="2:6">
      <c r="B5" s="78"/>
      <c r="C5" s="78"/>
      <c r="D5" s="78"/>
      <c r="E5" s="76"/>
      <c r="F5" s="76"/>
    </row>
    <row r="6" spans="2:6">
      <c r="B6" s="338"/>
      <c r="C6" s="338"/>
      <c r="D6" s="93" t="s">
        <v>25</v>
      </c>
      <c r="E6" s="74"/>
      <c r="F6" s="76"/>
    </row>
    <row r="7" spans="2:6" ht="12.75" customHeight="1">
      <c r="B7" s="30"/>
      <c r="C7" s="30" t="s">
        <v>175</v>
      </c>
      <c r="D7" s="153">
        <v>8.8000000000000007</v>
      </c>
      <c r="E7" s="51" t="s">
        <v>183</v>
      </c>
    </row>
    <row r="8" spans="2:6" ht="12.75" customHeight="1">
      <c r="B8" s="30"/>
      <c r="C8" s="30" t="s">
        <v>176</v>
      </c>
      <c r="D8" s="153">
        <v>8.3000000000000007</v>
      </c>
      <c r="E8" s="51" t="s">
        <v>184</v>
      </c>
    </row>
    <row r="9" spans="2:6" ht="12.75" customHeight="1">
      <c r="B9" s="30"/>
      <c r="C9" s="30" t="s">
        <v>178</v>
      </c>
      <c r="D9" s="153">
        <v>7.2</v>
      </c>
      <c r="E9" s="46" t="s">
        <v>186</v>
      </c>
    </row>
    <row r="10" spans="2:6" ht="12.75" customHeight="1">
      <c r="B10" s="30"/>
      <c r="C10" s="23" t="s">
        <v>181</v>
      </c>
      <c r="D10" s="153">
        <v>5.2</v>
      </c>
      <c r="E10" s="46" t="s">
        <v>189</v>
      </c>
    </row>
    <row r="11" spans="2:6" ht="12.75" customHeight="1">
      <c r="B11" s="30"/>
      <c r="C11" s="30" t="s">
        <v>177</v>
      </c>
      <c r="D11" s="153">
        <v>5.2</v>
      </c>
      <c r="E11" s="46" t="s">
        <v>185</v>
      </c>
    </row>
    <row r="12" spans="2:6" ht="12.75" customHeight="1">
      <c r="B12" s="30"/>
      <c r="C12" s="30" t="s">
        <v>180</v>
      </c>
      <c r="D12" s="153">
        <v>5</v>
      </c>
      <c r="E12" s="46" t="s">
        <v>188</v>
      </c>
    </row>
    <row r="13" spans="2:6" ht="12.75" customHeight="1">
      <c r="B13" s="30"/>
      <c r="C13" s="23" t="s">
        <v>179</v>
      </c>
      <c r="D13" s="153">
        <v>4.4000000000000004</v>
      </c>
      <c r="E13" s="46" t="s">
        <v>187</v>
      </c>
    </row>
    <row r="14" spans="2:6" ht="12.75" customHeight="1">
      <c r="B14" s="30"/>
      <c r="C14" s="30" t="s">
        <v>182</v>
      </c>
      <c r="D14" s="153">
        <v>4.0999999999999996</v>
      </c>
      <c r="E14" s="46" t="s">
        <v>190</v>
      </c>
    </row>
    <row r="15" spans="2:6" s="31" customFormat="1">
      <c r="B15" s="338"/>
      <c r="C15" s="338"/>
      <c r="D15" s="94" t="s">
        <v>25</v>
      </c>
      <c r="E15" s="74"/>
      <c r="F15" s="74"/>
    </row>
    <row r="16" spans="2:6">
      <c r="B16" s="78"/>
      <c r="C16" s="78"/>
      <c r="D16" s="78"/>
      <c r="E16" s="76"/>
      <c r="F16" s="76"/>
    </row>
    <row r="17" spans="2:4">
      <c r="B17" s="1" t="s">
        <v>261</v>
      </c>
      <c r="D17" s="22"/>
    </row>
    <row r="18" spans="2:4" s="26" customFormat="1" ht="9">
      <c r="B18" s="26" t="s">
        <v>273</v>
      </c>
    </row>
    <row r="19" spans="2:4" s="26" customFormat="1" ht="9">
      <c r="B19" s="44" t="s">
        <v>274</v>
      </c>
    </row>
    <row r="33" spans="3:3">
      <c r="C33" s="22"/>
    </row>
  </sheetData>
  <mergeCells count="2">
    <mergeCell ref="B6:C6"/>
    <mergeCell ref="B15:C15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>
  <dimension ref="A2:F31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5" width="10.7109375" style="23" customWidth="1"/>
    <col min="6" max="6" width="0.85546875" style="22" customWidth="1"/>
    <col min="7" max="16384" width="9.140625" style="22"/>
  </cols>
  <sheetData>
    <row r="2" spans="2:6" s="206" customFormat="1" ht="10.15" customHeight="1">
      <c r="B2" s="20" t="str">
        <f>Indice!B65</f>
        <v>055 - Farmácias e postos farmacêuticos móveis por NUTS II, 2017</v>
      </c>
      <c r="C2" s="20"/>
      <c r="D2" s="20"/>
      <c r="E2" s="20"/>
      <c r="F2" s="20"/>
    </row>
    <row r="3" spans="2:6" s="206" customFormat="1" ht="10.15" customHeight="1">
      <c r="B3" s="45" t="str">
        <f>Index!B65</f>
        <v>055 - Pharmacies and mobile medicine depots by region, 2017</v>
      </c>
      <c r="C3" s="20"/>
      <c r="D3" s="20"/>
      <c r="E3" s="20"/>
      <c r="F3" s="20"/>
    </row>
    <row r="4" spans="2:6" ht="10.15" customHeight="1">
      <c r="B4" s="236" t="s">
        <v>328</v>
      </c>
      <c r="E4" s="22"/>
    </row>
    <row r="5" spans="2:6" ht="12.75" customHeight="1">
      <c r="B5" s="57"/>
      <c r="C5" s="339" t="s">
        <v>666</v>
      </c>
      <c r="D5" s="339"/>
      <c r="E5" s="339"/>
      <c r="F5" s="68"/>
    </row>
    <row r="6" spans="2:6" ht="30.6" customHeight="1">
      <c r="B6" s="57"/>
      <c r="C6" s="266" t="s">
        <v>34</v>
      </c>
      <c r="D6" s="267" t="s">
        <v>241</v>
      </c>
      <c r="E6" s="268" t="s">
        <v>424</v>
      </c>
      <c r="F6" s="68"/>
    </row>
    <row r="7" spans="2:6" ht="12" customHeight="1">
      <c r="B7" s="24" t="s">
        <v>31</v>
      </c>
      <c r="C7" s="269">
        <v>3118</v>
      </c>
      <c r="D7" s="270">
        <v>2925</v>
      </c>
      <c r="E7" s="271">
        <v>193</v>
      </c>
    </row>
    <row r="8" spans="2:6" ht="12" customHeight="1">
      <c r="B8" s="25" t="s">
        <v>55</v>
      </c>
      <c r="C8" s="272">
        <v>927</v>
      </c>
      <c r="D8" s="273">
        <v>908</v>
      </c>
      <c r="E8" s="274">
        <v>19</v>
      </c>
    </row>
    <row r="9" spans="2:6" ht="12" customHeight="1">
      <c r="B9" s="25" t="s">
        <v>56</v>
      </c>
      <c r="C9" s="272">
        <v>799</v>
      </c>
      <c r="D9" s="273">
        <v>735</v>
      </c>
      <c r="E9" s="274">
        <v>64</v>
      </c>
    </row>
    <row r="10" spans="2:6" ht="12" customHeight="1">
      <c r="B10" s="25" t="s">
        <v>287</v>
      </c>
      <c r="C10" s="272">
        <v>784</v>
      </c>
      <c r="D10" s="273">
        <v>780</v>
      </c>
      <c r="E10" s="274">
        <v>4</v>
      </c>
    </row>
    <row r="11" spans="2:6" ht="12" customHeight="1">
      <c r="B11" s="25" t="s">
        <v>57</v>
      </c>
      <c r="C11" s="272">
        <v>351</v>
      </c>
      <c r="D11" s="273">
        <v>270</v>
      </c>
      <c r="E11" s="274">
        <v>81</v>
      </c>
    </row>
    <row r="12" spans="2:6" ht="12" customHeight="1">
      <c r="B12" s="25" t="s">
        <v>58</v>
      </c>
      <c r="C12" s="272">
        <v>120</v>
      </c>
      <c r="D12" s="273">
        <v>114</v>
      </c>
      <c r="E12" s="274">
        <v>6</v>
      </c>
    </row>
    <row r="13" spans="2:6" ht="12" customHeight="1">
      <c r="B13" s="25" t="s">
        <v>32</v>
      </c>
      <c r="C13" s="272">
        <v>71</v>
      </c>
      <c r="D13" s="273">
        <v>53</v>
      </c>
      <c r="E13" s="274">
        <v>18</v>
      </c>
    </row>
    <row r="14" spans="2:6">
      <c r="B14" s="37" t="s">
        <v>33</v>
      </c>
      <c r="C14" s="272">
        <v>66</v>
      </c>
      <c r="D14" s="273">
        <v>65</v>
      </c>
      <c r="E14" s="274">
        <v>1</v>
      </c>
    </row>
    <row r="15" spans="2:6" ht="31.9" customHeight="1">
      <c r="B15" s="57"/>
      <c r="C15" s="275" t="s">
        <v>34</v>
      </c>
      <c r="D15" s="276" t="s">
        <v>242</v>
      </c>
      <c r="E15" s="277" t="s">
        <v>243</v>
      </c>
      <c r="F15" s="68"/>
    </row>
    <row r="16" spans="2:6" ht="12.75" customHeight="1">
      <c r="B16" s="57"/>
      <c r="C16" s="340" t="s">
        <v>259</v>
      </c>
      <c r="D16" s="340"/>
      <c r="E16" s="340"/>
      <c r="F16" s="68"/>
    </row>
    <row r="17" spans="1:6">
      <c r="B17" s="1" t="s">
        <v>261</v>
      </c>
      <c r="D17" s="22"/>
      <c r="E17" s="22"/>
    </row>
    <row r="18" spans="1:6" s="26" customFormat="1" ht="9">
      <c r="B18" s="26" t="s">
        <v>275</v>
      </c>
    </row>
    <row r="19" spans="1:6" s="26" customFormat="1" ht="9">
      <c r="A19" s="27"/>
      <c r="B19" s="26" t="s">
        <v>276</v>
      </c>
    </row>
    <row r="20" spans="1:6" ht="12.75">
      <c r="F20" s="7"/>
    </row>
    <row r="21" spans="1:6" ht="12.75">
      <c r="F21" s="7"/>
    </row>
    <row r="24" spans="1:6">
      <c r="C24" s="190"/>
      <c r="D24" s="190"/>
      <c r="E24" s="190"/>
    </row>
    <row r="25" spans="1:6">
      <c r="C25" s="191"/>
      <c r="D25" s="191"/>
      <c r="E25" s="191"/>
    </row>
    <row r="26" spans="1:6">
      <c r="C26" s="191"/>
      <c r="D26" s="191"/>
      <c r="E26" s="191"/>
    </row>
    <row r="27" spans="1:6">
      <c r="C27" s="191"/>
      <c r="D27" s="191"/>
      <c r="E27" s="191"/>
    </row>
    <row r="28" spans="1:6">
      <c r="C28" s="191"/>
      <c r="D28" s="191"/>
      <c r="E28" s="191"/>
    </row>
    <row r="29" spans="1:6">
      <c r="C29" s="191"/>
      <c r="D29" s="191"/>
      <c r="E29" s="191"/>
    </row>
    <row r="30" spans="1:6">
      <c r="C30" s="191"/>
      <c r="D30" s="191"/>
      <c r="E30" s="191"/>
    </row>
    <row r="31" spans="1:6">
      <c r="C31" s="191"/>
      <c r="D31" s="191"/>
      <c r="E31" s="191"/>
    </row>
  </sheetData>
  <mergeCells count="2">
    <mergeCell ref="C5:E5"/>
    <mergeCell ref="C16:E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>
  <dimension ref="A2:F34"/>
  <sheetViews>
    <sheetView showGridLines="0" zoomScaleNormal="100" workbookViewId="0"/>
  </sheetViews>
  <sheetFormatPr defaultRowHeight="11.25"/>
  <cols>
    <col min="1" max="1" width="0.85546875" style="22" customWidth="1"/>
    <col min="2" max="2" width="13.7109375" style="23" customWidth="1"/>
    <col min="3" max="3" width="9.7109375" style="23" customWidth="1"/>
    <col min="4" max="4" width="12.28515625" style="23" customWidth="1"/>
    <col min="5" max="5" width="12.28515625" style="23" bestFit="1" customWidth="1"/>
    <col min="6" max="6" width="0.85546875" style="23" customWidth="1"/>
    <col min="7" max="16384" width="9.140625" style="22"/>
  </cols>
  <sheetData>
    <row r="2" spans="1:6" s="206" customFormat="1" ht="10.15" customHeight="1">
      <c r="A2" s="20"/>
      <c r="B2" s="20" t="str">
        <f>Indice!B66</f>
        <v>056 - Médicas/os segundo o local de residência por NUTS II, 2017</v>
      </c>
      <c r="C2" s="20"/>
    </row>
    <row r="3" spans="1:6" s="206" customFormat="1" ht="10.15" customHeight="1">
      <c r="A3" s="45"/>
      <c r="B3" s="45" t="str">
        <f>Index!B66</f>
        <v>056 - Medical doctors according to the place of residence by region, 2017</v>
      </c>
      <c r="C3" s="20"/>
    </row>
    <row r="4" spans="1:6" ht="10.15" customHeight="1">
      <c r="B4" s="236" t="s">
        <v>328</v>
      </c>
      <c r="E4" s="22"/>
      <c r="F4" s="22"/>
    </row>
    <row r="5" spans="1:6">
      <c r="B5" s="57"/>
      <c r="C5" s="326" t="s">
        <v>666</v>
      </c>
      <c r="D5" s="326"/>
      <c r="E5" s="326"/>
      <c r="F5" s="76"/>
    </row>
    <row r="6" spans="1:6">
      <c r="B6" s="57"/>
      <c r="C6" s="341" t="s">
        <v>108</v>
      </c>
      <c r="D6" s="342"/>
      <c r="E6" s="343"/>
      <c r="F6" s="76"/>
    </row>
    <row r="7" spans="1:6" ht="22.5">
      <c r="B7" s="77"/>
      <c r="C7" s="88" t="s">
        <v>34</v>
      </c>
      <c r="D7" s="157" t="s">
        <v>299</v>
      </c>
      <c r="E7" s="158" t="s">
        <v>300</v>
      </c>
      <c r="F7" s="76"/>
    </row>
    <row r="8" spans="1:6">
      <c r="B8" s="24" t="s">
        <v>31</v>
      </c>
      <c r="C8" s="137">
        <v>51937</v>
      </c>
      <c r="D8" s="151">
        <v>31709</v>
      </c>
      <c r="E8" s="138">
        <v>20228</v>
      </c>
      <c r="F8" s="22"/>
    </row>
    <row r="9" spans="1:6">
      <c r="B9" s="159" t="s">
        <v>55</v>
      </c>
      <c r="C9" s="160">
        <v>17730</v>
      </c>
      <c r="D9" s="161">
        <v>10309</v>
      </c>
      <c r="E9" s="162">
        <v>7421</v>
      </c>
      <c r="F9" s="22"/>
    </row>
    <row r="10" spans="1:6">
      <c r="B10" s="159" t="s">
        <v>56</v>
      </c>
      <c r="C10" s="160">
        <v>10391</v>
      </c>
      <c r="D10" s="161">
        <v>6332</v>
      </c>
      <c r="E10" s="162">
        <v>4059</v>
      </c>
      <c r="F10" s="22"/>
    </row>
    <row r="11" spans="1:6">
      <c r="B11" s="159" t="s">
        <v>287</v>
      </c>
      <c r="C11" s="160">
        <v>18197</v>
      </c>
      <c r="D11" s="161">
        <v>11915</v>
      </c>
      <c r="E11" s="162">
        <v>6282</v>
      </c>
      <c r="F11" s="22"/>
    </row>
    <row r="12" spans="1:6">
      <c r="B12" s="159" t="s">
        <v>57</v>
      </c>
      <c r="C12" s="160">
        <v>2055</v>
      </c>
      <c r="D12" s="161">
        <v>1203</v>
      </c>
      <c r="E12" s="162">
        <v>852</v>
      </c>
      <c r="F12" s="22"/>
    </row>
    <row r="13" spans="1:6">
      <c r="B13" s="159" t="s">
        <v>58</v>
      </c>
      <c r="C13" s="160">
        <v>1727</v>
      </c>
      <c r="D13" s="161">
        <v>949</v>
      </c>
      <c r="E13" s="162">
        <v>778</v>
      </c>
      <c r="F13" s="22"/>
    </row>
    <row r="14" spans="1:6">
      <c r="B14" s="159" t="s">
        <v>59</v>
      </c>
      <c r="C14" s="160">
        <v>805</v>
      </c>
      <c r="D14" s="161">
        <v>433</v>
      </c>
      <c r="E14" s="162">
        <v>372</v>
      </c>
      <c r="F14" s="22"/>
    </row>
    <row r="15" spans="1:6">
      <c r="B15" s="159" t="s">
        <v>60</v>
      </c>
      <c r="C15" s="160">
        <v>1032</v>
      </c>
      <c r="D15" s="161">
        <v>568</v>
      </c>
      <c r="E15" s="162">
        <v>464</v>
      </c>
      <c r="F15" s="22"/>
    </row>
    <row r="16" spans="1:6">
      <c r="B16" s="77"/>
      <c r="C16" s="156" t="s">
        <v>34</v>
      </c>
      <c r="D16" s="157" t="s">
        <v>301</v>
      </c>
      <c r="E16" s="158" t="s">
        <v>302</v>
      </c>
      <c r="F16" s="76"/>
    </row>
    <row r="17" spans="1:6">
      <c r="B17" s="77"/>
      <c r="C17" s="344" t="s">
        <v>303</v>
      </c>
      <c r="D17" s="345"/>
      <c r="E17" s="346"/>
      <c r="F17" s="76"/>
    </row>
    <row r="18" spans="1:6">
      <c r="B18" s="57"/>
      <c r="C18" s="324" t="s">
        <v>259</v>
      </c>
      <c r="D18" s="324"/>
      <c r="E18" s="324"/>
      <c r="F18" s="76"/>
    </row>
    <row r="19" spans="1:6" ht="10.15" customHeight="1">
      <c r="B19" s="1" t="s">
        <v>261</v>
      </c>
      <c r="D19" s="22"/>
      <c r="E19" s="22"/>
      <c r="F19" s="22"/>
    </row>
    <row r="20" spans="1:6" s="26" customFormat="1" ht="9">
      <c r="B20" s="26" t="s">
        <v>324</v>
      </c>
    </row>
    <row r="21" spans="1:6" s="26" customFormat="1" ht="9">
      <c r="A21" s="27"/>
      <c r="B21" s="44" t="s">
        <v>325</v>
      </c>
    </row>
    <row r="27" spans="1:6">
      <c r="C27" s="190"/>
      <c r="D27" s="190"/>
      <c r="E27" s="190"/>
    </row>
    <row r="28" spans="1:6">
      <c r="C28" s="191"/>
      <c r="D28" s="191"/>
      <c r="E28" s="191"/>
    </row>
    <row r="29" spans="1:6">
      <c r="C29" s="191"/>
      <c r="D29" s="191"/>
      <c r="E29" s="191"/>
    </row>
    <row r="30" spans="1:6">
      <c r="C30" s="191"/>
      <c r="D30" s="191"/>
      <c r="E30" s="191"/>
    </row>
    <row r="31" spans="1:6">
      <c r="C31" s="191"/>
      <c r="D31" s="191"/>
      <c r="E31" s="191"/>
    </row>
    <row r="32" spans="1:6">
      <c r="C32" s="191"/>
      <c r="D32" s="191"/>
      <c r="E32" s="191"/>
    </row>
    <row r="33" spans="3:5">
      <c r="C33" s="191"/>
      <c r="D33" s="191"/>
      <c r="E33" s="191"/>
    </row>
    <row r="34" spans="3:5">
      <c r="C34" s="191"/>
      <c r="D34" s="191"/>
      <c r="E34" s="191"/>
    </row>
  </sheetData>
  <mergeCells count="4">
    <mergeCell ref="C5:E5"/>
    <mergeCell ref="C18:E18"/>
    <mergeCell ref="C6:E6"/>
    <mergeCell ref="C17:E17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>
  <dimension ref="A2:F19"/>
  <sheetViews>
    <sheetView showGridLines="0" zoomScaleNormal="100" workbookViewId="0"/>
  </sheetViews>
  <sheetFormatPr defaultRowHeight="11.25"/>
  <cols>
    <col min="1" max="1" width="0.85546875" style="22" customWidth="1"/>
    <col min="2" max="2" width="2" style="23" customWidth="1"/>
    <col min="3" max="3" width="20.7109375" style="23" customWidth="1"/>
    <col min="4" max="4" width="8.85546875" style="29" customWidth="1"/>
    <col min="5" max="5" width="20.7109375" style="22" customWidth="1"/>
    <col min="6" max="6" width="2" style="22" customWidth="1"/>
    <col min="7" max="7" width="0.85546875" style="22" customWidth="1"/>
    <col min="8" max="16384" width="9.140625" style="22"/>
  </cols>
  <sheetData>
    <row r="2" spans="2:6" s="206" customFormat="1" ht="10.15" customHeight="1">
      <c r="B2" s="20" t="str">
        <f>Indice!B67</f>
        <v>057 - Médicas/os segundo algumas especialidades, Portugal, 2017</v>
      </c>
      <c r="C2" s="20"/>
      <c r="D2" s="20"/>
    </row>
    <row r="3" spans="2:6" s="206" customFormat="1" ht="10.15" customHeight="1">
      <c r="B3" s="45" t="str">
        <f>Index!B67</f>
        <v>057 - Medical doctors according to some specialties, Portugal, 2017</v>
      </c>
      <c r="C3" s="20"/>
      <c r="D3" s="20"/>
    </row>
    <row r="4" spans="2:6" ht="10.15" customHeight="1">
      <c r="B4" s="236" t="s">
        <v>328</v>
      </c>
      <c r="D4" s="23"/>
    </row>
    <row r="5" spans="2:6">
      <c r="B5" s="78"/>
      <c r="C5" s="78"/>
      <c r="D5" s="78"/>
      <c r="E5" s="76"/>
      <c r="F5" s="76"/>
    </row>
    <row r="6" spans="2:6">
      <c r="B6" s="338"/>
      <c r="C6" s="338"/>
      <c r="D6" s="93" t="s">
        <v>666</v>
      </c>
      <c r="E6" s="74"/>
      <c r="F6" s="76"/>
    </row>
    <row r="7" spans="2:6">
      <c r="B7" s="30"/>
      <c r="C7" s="163" t="s">
        <v>306</v>
      </c>
      <c r="D7" s="142">
        <v>6848</v>
      </c>
      <c r="E7" s="164" t="s">
        <v>308</v>
      </c>
    </row>
    <row r="8" spans="2:6">
      <c r="B8" s="30"/>
      <c r="C8" s="163" t="s">
        <v>307</v>
      </c>
      <c r="D8" s="142">
        <v>2085</v>
      </c>
      <c r="E8" s="164" t="s">
        <v>309</v>
      </c>
    </row>
    <row r="9" spans="2:6">
      <c r="B9" s="30"/>
      <c r="C9" s="163" t="s">
        <v>305</v>
      </c>
      <c r="D9" s="142">
        <v>1735</v>
      </c>
      <c r="E9" s="164" t="s">
        <v>310</v>
      </c>
    </row>
    <row r="10" spans="2:6">
      <c r="B10" s="30"/>
      <c r="C10" s="163" t="s">
        <v>177</v>
      </c>
      <c r="D10" s="142">
        <v>1711</v>
      </c>
      <c r="E10" s="164" t="s">
        <v>185</v>
      </c>
    </row>
    <row r="11" spans="2:6">
      <c r="B11" s="30"/>
      <c r="C11" s="163" t="s">
        <v>175</v>
      </c>
      <c r="D11" s="142">
        <v>1174</v>
      </c>
      <c r="E11" s="164" t="s">
        <v>183</v>
      </c>
    </row>
    <row r="12" spans="2:6">
      <c r="B12" s="30"/>
      <c r="C12" s="163" t="s">
        <v>182</v>
      </c>
      <c r="D12" s="142">
        <v>1123</v>
      </c>
      <c r="E12" s="164" t="s">
        <v>190</v>
      </c>
    </row>
    <row r="13" spans="2:6">
      <c r="B13" s="30"/>
      <c r="C13" s="163" t="s">
        <v>176</v>
      </c>
      <c r="D13" s="142">
        <v>1056</v>
      </c>
      <c r="E13" s="164" t="s">
        <v>184</v>
      </c>
    </row>
    <row r="14" spans="2:6">
      <c r="B14" s="30"/>
      <c r="C14" s="163" t="s">
        <v>304</v>
      </c>
      <c r="D14" s="142">
        <v>590</v>
      </c>
      <c r="E14" s="164" t="s">
        <v>311</v>
      </c>
    </row>
    <row r="15" spans="2:6" s="31" customFormat="1">
      <c r="B15" s="338"/>
      <c r="C15" s="338"/>
      <c r="D15" s="94" t="s">
        <v>259</v>
      </c>
      <c r="E15" s="74"/>
      <c r="F15" s="74"/>
    </row>
    <row r="16" spans="2:6">
      <c r="B16" s="78"/>
      <c r="C16" s="78"/>
      <c r="D16" s="78"/>
      <c r="E16" s="76"/>
      <c r="F16" s="76"/>
    </row>
    <row r="17" spans="1:4">
      <c r="B17" s="1" t="s">
        <v>261</v>
      </c>
      <c r="D17" s="22"/>
    </row>
    <row r="18" spans="1:4" s="26" customFormat="1" ht="9">
      <c r="B18" s="26" t="s">
        <v>324</v>
      </c>
    </row>
    <row r="19" spans="1:4" s="26" customFormat="1" ht="9">
      <c r="A19" s="27"/>
      <c r="B19" s="44" t="s">
        <v>325</v>
      </c>
    </row>
  </sheetData>
  <mergeCells count="2">
    <mergeCell ref="B6:C6"/>
    <mergeCell ref="B15:C15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B1:H25"/>
  <sheetViews>
    <sheetView showGridLines="0" zoomScaleNormal="100" workbookViewId="0"/>
  </sheetViews>
  <sheetFormatPr defaultRowHeight="12.75"/>
  <cols>
    <col min="1" max="1" width="0.85546875" customWidth="1"/>
    <col min="2" max="2" width="18.7109375" style="1" customWidth="1"/>
    <col min="3" max="3" width="10.7109375" style="1" customWidth="1"/>
    <col min="4" max="4" width="0.85546875" customWidth="1"/>
  </cols>
  <sheetData>
    <row r="1" spans="2:4" s="22" customFormat="1" ht="11.25">
      <c r="B1" s="23"/>
      <c r="C1" s="23"/>
    </row>
    <row r="2" spans="2:4" s="206" customFormat="1" ht="10.15" customHeight="1">
      <c r="B2" s="20" t="str">
        <f>Indice!B8</f>
        <v>004 - Taxa bruta de natalidade por NUTS II, 2017</v>
      </c>
      <c r="C2" s="20"/>
      <c r="D2" s="20"/>
    </row>
    <row r="3" spans="2:4" s="206" customFormat="1" ht="10.15" customHeight="1">
      <c r="B3" s="45" t="str">
        <f>Index!B8</f>
        <v>004 - Crude birth rate by region, 2017</v>
      </c>
      <c r="C3" s="205"/>
      <c r="D3" s="205"/>
    </row>
    <row r="4" spans="2:4" s="22" customFormat="1" ht="11.25">
      <c r="B4" s="236" t="s">
        <v>328</v>
      </c>
      <c r="C4" s="23"/>
    </row>
    <row r="5" spans="2:4" s="22" customFormat="1" ht="11.25">
      <c r="B5" s="57"/>
      <c r="C5" s="68"/>
      <c r="D5" s="68"/>
    </row>
    <row r="6" spans="2:4" s="22" customFormat="1" ht="11.25">
      <c r="B6" s="57"/>
      <c r="C6" s="90" t="s">
        <v>40</v>
      </c>
      <c r="D6" s="68"/>
    </row>
    <row r="7" spans="2:4" s="22" customFormat="1" ht="12" customHeight="1">
      <c r="B7" s="24" t="s">
        <v>31</v>
      </c>
      <c r="C7" s="122">
        <v>8.4</v>
      </c>
    </row>
    <row r="8" spans="2:4" s="22" customFormat="1" ht="12" customHeight="1">
      <c r="B8" s="25" t="s">
        <v>55</v>
      </c>
      <c r="C8" s="123">
        <v>7.7</v>
      </c>
    </row>
    <row r="9" spans="2:4" s="22" customFormat="1" ht="12" customHeight="1">
      <c r="B9" s="25" t="s">
        <v>56</v>
      </c>
      <c r="C9" s="123">
        <v>7.1</v>
      </c>
    </row>
    <row r="10" spans="2:4" s="22" customFormat="1" ht="12" customHeight="1">
      <c r="B10" s="25" t="s">
        <v>287</v>
      </c>
      <c r="C10" s="123">
        <v>10.3</v>
      </c>
    </row>
    <row r="11" spans="2:4" s="22" customFormat="1" ht="12" customHeight="1">
      <c r="B11" s="25" t="s">
        <v>57</v>
      </c>
      <c r="C11" s="123">
        <v>7.3</v>
      </c>
    </row>
    <row r="12" spans="2:4" s="22" customFormat="1" ht="12" customHeight="1">
      <c r="B12" s="25" t="s">
        <v>58</v>
      </c>
      <c r="C12" s="123">
        <v>9.6</v>
      </c>
    </row>
    <row r="13" spans="2:4" s="22" customFormat="1" ht="12" customHeight="1">
      <c r="B13" s="25" t="s">
        <v>59</v>
      </c>
      <c r="C13" s="123">
        <v>9.1</v>
      </c>
    </row>
    <row r="14" spans="2:4" s="22" customFormat="1" ht="11.25">
      <c r="B14" s="25" t="s">
        <v>60</v>
      </c>
      <c r="C14" s="123">
        <v>7.7</v>
      </c>
    </row>
    <row r="15" spans="2:4" s="22" customFormat="1" ht="11.25">
      <c r="B15" s="57"/>
      <c r="C15" s="91" t="s">
        <v>40</v>
      </c>
      <c r="D15" s="68"/>
    </row>
    <row r="16" spans="2:4" s="22" customFormat="1" ht="11.25">
      <c r="B16" s="57"/>
      <c r="C16" s="68"/>
      <c r="D16" s="68"/>
    </row>
    <row r="17" spans="2:8" ht="9" customHeight="1">
      <c r="B17" s="1" t="s">
        <v>261</v>
      </c>
      <c r="D17" s="1"/>
      <c r="E17" s="1"/>
    </row>
    <row r="18" spans="2:8" s="26" customFormat="1" ht="9">
      <c r="B18" s="26" t="s">
        <v>260</v>
      </c>
    </row>
    <row r="19" spans="2:8" s="26" customFormat="1" ht="9">
      <c r="B19" s="27" t="s">
        <v>262</v>
      </c>
    </row>
    <row r="25" spans="2:8">
      <c r="H25" s="12" t="s">
        <v>106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>
  <dimension ref="A2:F16"/>
  <sheetViews>
    <sheetView showGridLines="0" zoomScaleNormal="100" workbookViewId="0"/>
  </sheetViews>
  <sheetFormatPr defaultRowHeight="11.25"/>
  <cols>
    <col min="1" max="1" width="0.85546875" style="22" customWidth="1"/>
    <col min="2" max="2" width="2.7109375" style="23" customWidth="1"/>
    <col min="3" max="3" width="22.7109375" style="23" customWidth="1"/>
    <col min="4" max="4" width="6.5703125" style="29" customWidth="1"/>
    <col min="5" max="5" width="22.7109375" style="22" customWidth="1"/>
    <col min="6" max="6" width="2.7109375" style="22" customWidth="1"/>
    <col min="7" max="7" width="0.85546875" style="22" customWidth="1"/>
    <col min="8" max="16384" width="9.140625" style="22"/>
  </cols>
  <sheetData>
    <row r="2" spans="1:6" s="206" customFormat="1" ht="10.15" customHeight="1">
      <c r="B2" s="20" t="str">
        <f>Indice!B68</f>
        <v>058 - Principais causas de morte, Portugal, 2016 Po</v>
      </c>
      <c r="C2" s="20"/>
      <c r="D2" s="20"/>
    </row>
    <row r="3" spans="1:6" s="206" customFormat="1" ht="10.15" customHeight="1">
      <c r="B3" s="45" t="str">
        <f>Index!B68</f>
        <v>058 - Main death causes, Portugal, 2016 Po</v>
      </c>
      <c r="C3" s="20"/>
      <c r="D3" s="20"/>
    </row>
    <row r="4" spans="1:6" ht="10.15" customHeight="1">
      <c r="B4" s="236" t="s">
        <v>328</v>
      </c>
      <c r="D4" s="23"/>
    </row>
    <row r="5" spans="1:6">
      <c r="B5" s="78"/>
      <c r="C5" s="78"/>
      <c r="D5" s="78"/>
      <c r="E5" s="76"/>
      <c r="F5" s="76"/>
    </row>
    <row r="6" spans="1:6">
      <c r="B6" s="80"/>
      <c r="C6" s="80"/>
      <c r="D6" s="93" t="s">
        <v>25</v>
      </c>
      <c r="E6" s="80"/>
      <c r="F6" s="76"/>
    </row>
    <row r="7" spans="1:6" ht="22.5">
      <c r="B7" s="30" t="s">
        <v>26</v>
      </c>
      <c r="C7" s="30" t="s">
        <v>36</v>
      </c>
      <c r="D7" s="165">
        <v>29.6</v>
      </c>
      <c r="E7" s="52" t="s">
        <v>71</v>
      </c>
    </row>
    <row r="8" spans="1:6">
      <c r="B8" s="30" t="s">
        <v>27</v>
      </c>
      <c r="C8" s="30" t="s">
        <v>37</v>
      </c>
      <c r="D8" s="165">
        <v>24.7</v>
      </c>
      <c r="E8" s="52" t="s">
        <v>87</v>
      </c>
    </row>
    <row r="9" spans="1:6" ht="22.5">
      <c r="B9" s="30" t="s">
        <v>28</v>
      </c>
      <c r="C9" s="30" t="s">
        <v>91</v>
      </c>
      <c r="D9" s="165">
        <v>15.1</v>
      </c>
      <c r="E9" s="52" t="s">
        <v>92</v>
      </c>
    </row>
    <row r="10" spans="1:6" ht="22.5">
      <c r="B10" s="30" t="s">
        <v>29</v>
      </c>
      <c r="C10" s="30" t="s">
        <v>39</v>
      </c>
      <c r="D10" s="165">
        <v>12.1</v>
      </c>
      <c r="E10" s="52" t="s">
        <v>88</v>
      </c>
    </row>
    <row r="11" spans="1:6" ht="26.25" customHeight="1">
      <c r="B11" s="30" t="s">
        <v>30</v>
      </c>
      <c r="C11" s="30" t="s">
        <v>38</v>
      </c>
      <c r="D11" s="165">
        <v>6.1</v>
      </c>
      <c r="E11" s="52" t="s">
        <v>4</v>
      </c>
    </row>
    <row r="12" spans="1:6" s="31" customFormat="1">
      <c r="B12" s="72"/>
      <c r="C12" s="72"/>
      <c r="D12" s="94" t="s">
        <v>25</v>
      </c>
      <c r="E12" s="72"/>
      <c r="F12" s="74"/>
    </row>
    <row r="13" spans="1:6">
      <c r="B13" s="78"/>
      <c r="C13" s="78"/>
      <c r="D13" s="78"/>
      <c r="E13" s="76"/>
      <c r="F13" s="76"/>
    </row>
    <row r="14" spans="1:6">
      <c r="B14" s="1" t="s">
        <v>261</v>
      </c>
      <c r="D14" s="22"/>
    </row>
    <row r="15" spans="1:6" s="26" customFormat="1" ht="9">
      <c r="B15" s="26" t="s">
        <v>279</v>
      </c>
    </row>
    <row r="16" spans="1:6" s="26" customFormat="1" ht="9">
      <c r="A16" s="27"/>
      <c r="B16" s="26" t="s">
        <v>280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>
  <dimension ref="A2:F30"/>
  <sheetViews>
    <sheetView showGridLines="0" zoomScaleNormal="100" workbookViewId="0"/>
  </sheetViews>
  <sheetFormatPr defaultRowHeight="11.25"/>
  <cols>
    <col min="1" max="1" width="0.85546875" style="22" customWidth="1"/>
    <col min="2" max="2" width="12.7109375" style="23" customWidth="1"/>
    <col min="3" max="5" width="9.7109375" style="23" customWidth="1"/>
    <col min="6" max="6" width="0.85546875" style="22" customWidth="1"/>
    <col min="7" max="16384" width="9.140625" style="22"/>
  </cols>
  <sheetData>
    <row r="2" spans="2:6" s="206" customFormat="1" ht="10.15" customHeight="1">
      <c r="B2" s="20" t="str">
        <f>Indice!B71</f>
        <v>059 - População ativa segundo o sexo por NUTS II, 2017</v>
      </c>
      <c r="C2" s="20"/>
      <c r="D2" s="20"/>
      <c r="E2" s="20"/>
    </row>
    <row r="3" spans="2:6" s="206" customFormat="1" ht="10.15" customHeight="1">
      <c r="B3" s="45" t="str">
        <f>Index!B71</f>
        <v>059 - Active population according to sex by region, 2017</v>
      </c>
      <c r="C3" s="20"/>
      <c r="D3" s="20"/>
      <c r="E3" s="20"/>
    </row>
    <row r="4" spans="2:6" ht="10.15" customHeight="1">
      <c r="B4" s="236" t="s">
        <v>328</v>
      </c>
      <c r="E4" s="22"/>
    </row>
    <row r="5" spans="2:6">
      <c r="B5" s="57"/>
      <c r="C5" s="326" t="s">
        <v>5</v>
      </c>
      <c r="D5" s="326"/>
      <c r="E5" s="326"/>
      <c r="F5" s="76"/>
    </row>
    <row r="6" spans="2:6">
      <c r="B6" s="58"/>
      <c r="C6" s="65" t="s">
        <v>34</v>
      </c>
      <c r="D6" s="66" t="s">
        <v>0</v>
      </c>
      <c r="E6" s="67" t="s">
        <v>1</v>
      </c>
      <c r="F6" s="76"/>
    </row>
    <row r="7" spans="2:6" ht="12" customHeight="1">
      <c r="B7" s="24" t="s">
        <v>31</v>
      </c>
      <c r="C7" s="147">
        <v>5219.3999999999996</v>
      </c>
      <c r="D7" s="193">
        <v>2666.5</v>
      </c>
      <c r="E7" s="144">
        <v>2552.9</v>
      </c>
    </row>
    <row r="8" spans="2:6" ht="12" customHeight="1">
      <c r="B8" s="25" t="s">
        <v>55</v>
      </c>
      <c r="C8" s="148">
        <v>1832.8</v>
      </c>
      <c r="D8" s="194">
        <v>942.5</v>
      </c>
      <c r="E8" s="146">
        <v>890.3</v>
      </c>
    </row>
    <row r="9" spans="2:6" ht="12" customHeight="1">
      <c r="B9" s="25" t="s">
        <v>56</v>
      </c>
      <c r="C9" s="148">
        <v>1152.7</v>
      </c>
      <c r="D9" s="194">
        <v>604.9</v>
      </c>
      <c r="E9" s="146">
        <v>547.9</v>
      </c>
    </row>
    <row r="10" spans="2:6" ht="12" customHeight="1">
      <c r="B10" s="25" t="s">
        <v>287</v>
      </c>
      <c r="C10" s="148">
        <v>1403.5</v>
      </c>
      <c r="D10" s="194">
        <v>688.3</v>
      </c>
      <c r="E10" s="146">
        <v>715.3</v>
      </c>
    </row>
    <row r="11" spans="2:6" ht="12" customHeight="1">
      <c r="B11" s="25" t="s">
        <v>57</v>
      </c>
      <c r="C11" s="148">
        <v>346.5</v>
      </c>
      <c r="D11" s="194">
        <v>184.6</v>
      </c>
      <c r="E11" s="146">
        <v>161.9</v>
      </c>
    </row>
    <row r="12" spans="2:6" ht="12" customHeight="1">
      <c r="B12" s="25" t="s">
        <v>58</v>
      </c>
      <c r="C12" s="148">
        <v>229</v>
      </c>
      <c r="D12" s="194">
        <v>113.1</v>
      </c>
      <c r="E12" s="146">
        <v>116</v>
      </c>
    </row>
    <row r="13" spans="2:6" ht="12" customHeight="1">
      <c r="B13" s="25" t="s">
        <v>59</v>
      </c>
      <c r="C13" s="148">
        <v>122.2</v>
      </c>
      <c r="D13" s="194">
        <v>65.8</v>
      </c>
      <c r="E13" s="146">
        <v>56.4</v>
      </c>
    </row>
    <row r="14" spans="2:6">
      <c r="B14" s="25" t="s">
        <v>60</v>
      </c>
      <c r="C14" s="148">
        <v>132.6</v>
      </c>
      <c r="D14" s="194">
        <v>67.400000000000006</v>
      </c>
      <c r="E14" s="146">
        <v>65.3</v>
      </c>
    </row>
    <row r="15" spans="2:6">
      <c r="B15" s="58"/>
      <c r="C15" s="60" t="s">
        <v>34</v>
      </c>
      <c r="D15" s="61" t="s">
        <v>2</v>
      </c>
      <c r="E15" s="62" t="s">
        <v>3</v>
      </c>
      <c r="F15" s="76"/>
    </row>
    <row r="16" spans="2:6">
      <c r="B16" s="57"/>
      <c r="C16" s="324" t="s">
        <v>6</v>
      </c>
      <c r="D16" s="324"/>
      <c r="E16" s="324"/>
      <c r="F16" s="76"/>
    </row>
    <row r="17" spans="1:5">
      <c r="B17" s="1" t="s">
        <v>261</v>
      </c>
      <c r="D17" s="22"/>
      <c r="E17" s="22"/>
    </row>
    <row r="18" spans="1:5" s="26" customFormat="1" ht="9">
      <c r="B18" s="26" t="s">
        <v>281</v>
      </c>
    </row>
    <row r="19" spans="1:5" s="26" customFormat="1" ht="9">
      <c r="A19" s="27"/>
      <c r="B19" s="26" t="s">
        <v>282</v>
      </c>
    </row>
    <row r="20" spans="1:5" ht="12" customHeight="1"/>
    <row r="23" spans="1:5">
      <c r="C23" s="239"/>
      <c r="D23" s="239"/>
      <c r="E23" s="239"/>
    </row>
    <row r="24" spans="1:5">
      <c r="C24" s="240"/>
      <c r="D24" s="240"/>
      <c r="E24" s="240"/>
    </row>
    <row r="25" spans="1:5">
      <c r="C25" s="240"/>
      <c r="D25" s="240"/>
      <c r="E25" s="240"/>
    </row>
    <row r="26" spans="1:5">
      <c r="C26" s="240"/>
      <c r="D26" s="240"/>
      <c r="E26" s="240"/>
    </row>
    <row r="27" spans="1:5">
      <c r="C27" s="240"/>
      <c r="D27" s="240"/>
      <c r="E27" s="240"/>
    </row>
    <row r="28" spans="1:5">
      <c r="C28" s="240"/>
      <c r="D28" s="240"/>
      <c r="E28" s="240"/>
    </row>
    <row r="29" spans="1:5">
      <c r="C29" s="240"/>
      <c r="D29" s="240"/>
      <c r="E29" s="240"/>
    </row>
    <row r="30" spans="1:5">
      <c r="C30" s="240"/>
      <c r="D30" s="240"/>
      <c r="E30" s="240"/>
    </row>
  </sheetData>
  <mergeCells count="2">
    <mergeCell ref="C5:E5"/>
    <mergeCell ref="C16:E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>
  <dimension ref="A2:G22"/>
  <sheetViews>
    <sheetView showGridLines="0" zoomScaleNormal="100" workbookViewId="0"/>
  </sheetViews>
  <sheetFormatPr defaultRowHeight="11.25"/>
  <cols>
    <col min="1" max="1" width="0.85546875" style="22" customWidth="1"/>
    <col min="2" max="2" width="12.7109375" style="23" customWidth="1"/>
    <col min="3" max="6" width="9.7109375" style="23" customWidth="1"/>
    <col min="7" max="7" width="0.85546875" style="22" customWidth="1"/>
    <col min="8" max="16384" width="9.140625" style="22"/>
  </cols>
  <sheetData>
    <row r="2" spans="2:7" s="206" customFormat="1" ht="10.15" customHeight="1">
      <c r="B2" s="20" t="str">
        <f>Indice!B72</f>
        <v>060 - Distribuição percentual da população empregada segundo o grupo etário por NUTS II, 2017</v>
      </c>
      <c r="C2" s="20"/>
      <c r="D2" s="20"/>
      <c r="E2" s="20"/>
      <c r="F2" s="20"/>
    </row>
    <row r="3" spans="2:7" s="206" customFormat="1" ht="10.15" customHeight="1">
      <c r="B3" s="45" t="str">
        <f>Index!B72</f>
        <v>060 - Percent distribution of employed population according to age group by region, 2017</v>
      </c>
      <c r="C3" s="20"/>
      <c r="D3" s="20"/>
      <c r="E3" s="20"/>
      <c r="F3" s="20"/>
    </row>
    <row r="4" spans="2:7" ht="10.15" customHeight="1">
      <c r="B4" s="236" t="s">
        <v>328</v>
      </c>
      <c r="E4" s="22"/>
      <c r="F4" s="22"/>
    </row>
    <row r="5" spans="2:7">
      <c r="B5" s="57"/>
      <c r="C5" s="326" t="s">
        <v>25</v>
      </c>
      <c r="D5" s="326"/>
      <c r="E5" s="326"/>
      <c r="F5" s="326"/>
      <c r="G5" s="76"/>
    </row>
    <row r="6" spans="2:7" ht="22.5" customHeight="1">
      <c r="B6" s="58"/>
      <c r="C6" s="65" t="s">
        <v>191</v>
      </c>
      <c r="D6" s="66" t="s">
        <v>192</v>
      </c>
      <c r="E6" s="66" t="s">
        <v>193</v>
      </c>
      <c r="F6" s="298" t="s">
        <v>389</v>
      </c>
      <c r="G6" s="76"/>
    </row>
    <row r="7" spans="2:7" ht="12" customHeight="1">
      <c r="B7" s="24" t="s">
        <v>31</v>
      </c>
      <c r="C7" s="154">
        <v>6</v>
      </c>
      <c r="D7" s="151">
        <v>20</v>
      </c>
      <c r="E7" s="151">
        <v>27</v>
      </c>
      <c r="F7" s="138">
        <v>47</v>
      </c>
    </row>
    <row r="8" spans="2:7" ht="12" customHeight="1">
      <c r="B8" s="25" t="s">
        <v>55</v>
      </c>
      <c r="C8" s="155">
        <v>6</v>
      </c>
      <c r="D8" s="152">
        <v>20</v>
      </c>
      <c r="E8" s="152">
        <v>27</v>
      </c>
      <c r="F8" s="140">
        <v>46</v>
      </c>
    </row>
    <row r="9" spans="2:7" ht="12" customHeight="1">
      <c r="B9" s="25" t="s">
        <v>56</v>
      </c>
      <c r="C9" s="155">
        <v>6</v>
      </c>
      <c r="D9" s="152">
        <v>18</v>
      </c>
      <c r="E9" s="152">
        <v>26</v>
      </c>
      <c r="F9" s="140">
        <v>50</v>
      </c>
    </row>
    <row r="10" spans="2:7" ht="12" customHeight="1">
      <c r="B10" s="25" t="s">
        <v>287</v>
      </c>
      <c r="C10" s="155">
        <v>6</v>
      </c>
      <c r="D10" s="152">
        <v>20</v>
      </c>
      <c r="E10" s="152">
        <v>29</v>
      </c>
      <c r="F10" s="140">
        <v>45</v>
      </c>
    </row>
    <row r="11" spans="2:7" ht="12" customHeight="1">
      <c r="B11" s="25" t="s">
        <v>57</v>
      </c>
      <c r="C11" s="155">
        <v>6</v>
      </c>
      <c r="D11" s="152">
        <v>19</v>
      </c>
      <c r="E11" s="152">
        <v>28</v>
      </c>
      <c r="F11" s="140">
        <v>48</v>
      </c>
    </row>
    <row r="12" spans="2:7" ht="12" customHeight="1">
      <c r="B12" s="25" t="s">
        <v>58</v>
      </c>
      <c r="C12" s="155">
        <v>7</v>
      </c>
      <c r="D12" s="152">
        <v>19</v>
      </c>
      <c r="E12" s="152">
        <v>29</v>
      </c>
      <c r="F12" s="140">
        <v>46</v>
      </c>
    </row>
    <row r="13" spans="2:7" ht="12" customHeight="1">
      <c r="B13" s="25" t="s">
        <v>59</v>
      </c>
      <c r="C13" s="155">
        <v>7</v>
      </c>
      <c r="D13" s="152">
        <v>24</v>
      </c>
      <c r="E13" s="152">
        <v>28</v>
      </c>
      <c r="F13" s="140">
        <v>40</v>
      </c>
    </row>
    <row r="14" spans="2:7">
      <c r="B14" s="25" t="s">
        <v>60</v>
      </c>
      <c r="C14" s="155">
        <v>6</v>
      </c>
      <c r="D14" s="152">
        <v>19</v>
      </c>
      <c r="E14" s="152">
        <v>27</v>
      </c>
      <c r="F14" s="140">
        <v>48</v>
      </c>
    </row>
    <row r="15" spans="2:7" ht="22.5">
      <c r="B15" s="58"/>
      <c r="C15" s="60" t="s">
        <v>194</v>
      </c>
      <c r="D15" s="61" t="s">
        <v>195</v>
      </c>
      <c r="E15" s="61" t="s">
        <v>196</v>
      </c>
      <c r="F15" s="62" t="s">
        <v>212</v>
      </c>
      <c r="G15" s="76"/>
    </row>
    <row r="16" spans="2:7">
      <c r="B16" s="57"/>
      <c r="C16" s="324" t="s">
        <v>25</v>
      </c>
      <c r="D16" s="324"/>
      <c r="E16" s="324"/>
      <c r="F16" s="324"/>
      <c r="G16" s="76"/>
    </row>
    <row r="17" spans="1:6">
      <c r="B17" s="1" t="s">
        <v>261</v>
      </c>
      <c r="D17" s="22"/>
      <c r="E17" s="22"/>
      <c r="F17" s="22"/>
    </row>
    <row r="18" spans="1:6" s="26" customFormat="1" ht="9">
      <c r="B18" s="26" t="s">
        <v>281</v>
      </c>
    </row>
    <row r="19" spans="1:6" s="26" customFormat="1" ht="9">
      <c r="A19" s="27"/>
      <c r="B19" s="26" t="s">
        <v>282</v>
      </c>
    </row>
    <row r="20" spans="1:6" ht="12" customHeight="1"/>
    <row r="22" spans="1:6">
      <c r="C22" s="244"/>
      <c r="D22" s="244"/>
      <c r="E22" s="244"/>
      <c r="F22" s="244"/>
    </row>
  </sheetData>
  <mergeCells count="2">
    <mergeCell ref="C5:F5"/>
    <mergeCell ref="C16:F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horizontalDpi="4294967292" verticalDpi="1200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>
  <dimension ref="A2:E34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Indice!B73</f>
        <v>061 - Taxa de desemprego por NUTS II, 2017</v>
      </c>
      <c r="C2" s="20"/>
      <c r="D2" s="20"/>
    </row>
    <row r="3" spans="2:4" s="206" customFormat="1" ht="10.15" customHeight="1">
      <c r="B3" s="45" t="str">
        <f>Index!B73</f>
        <v>061 - Unemployment rate by region, 2017</v>
      </c>
      <c r="C3" s="20"/>
      <c r="D3" s="20"/>
    </row>
    <row r="4" spans="2:4" ht="10.15" customHeight="1">
      <c r="B4" s="236" t="s">
        <v>328</v>
      </c>
      <c r="D4" s="23"/>
    </row>
    <row r="5" spans="2:4">
      <c r="B5" s="57"/>
      <c r="C5" s="68"/>
      <c r="D5" s="68"/>
    </row>
    <row r="6" spans="2:4">
      <c r="B6" s="57"/>
      <c r="C6" s="95" t="s">
        <v>25</v>
      </c>
      <c r="D6" s="68"/>
    </row>
    <row r="7" spans="2:4" ht="12" customHeight="1">
      <c r="B7" s="24" t="s">
        <v>31</v>
      </c>
      <c r="C7" s="122">
        <v>8.9</v>
      </c>
    </row>
    <row r="8" spans="2:4" ht="12" customHeight="1">
      <c r="B8" s="25" t="s">
        <v>55</v>
      </c>
      <c r="C8" s="123">
        <v>9.8000000000000007</v>
      </c>
    </row>
    <row r="9" spans="2:4" ht="12" customHeight="1">
      <c r="B9" s="25" t="s">
        <v>56</v>
      </c>
      <c r="C9" s="123">
        <v>6.9</v>
      </c>
    </row>
    <row r="10" spans="2:4" ht="12" customHeight="1">
      <c r="B10" s="25" t="s">
        <v>287</v>
      </c>
      <c r="C10" s="123">
        <v>9.5</v>
      </c>
    </row>
    <row r="11" spans="2:4" ht="12" customHeight="1">
      <c r="B11" s="25" t="s">
        <v>57</v>
      </c>
      <c r="C11" s="123">
        <v>8.4</v>
      </c>
    </row>
    <row r="12" spans="2:4" ht="12" customHeight="1">
      <c r="B12" s="25" t="s">
        <v>58</v>
      </c>
      <c r="C12" s="123">
        <v>7.7</v>
      </c>
    </row>
    <row r="13" spans="2:4" ht="12" customHeight="1">
      <c r="B13" s="25" t="s">
        <v>32</v>
      </c>
      <c r="C13" s="123">
        <v>9</v>
      </c>
    </row>
    <row r="14" spans="2:4">
      <c r="B14" s="37" t="s">
        <v>33</v>
      </c>
      <c r="C14" s="123">
        <v>10.4</v>
      </c>
    </row>
    <row r="15" spans="2:4">
      <c r="B15" s="57"/>
      <c r="C15" s="91" t="s">
        <v>25</v>
      </c>
      <c r="D15" s="68"/>
    </row>
    <row r="16" spans="2:4">
      <c r="B16" s="57"/>
      <c r="C16" s="68"/>
      <c r="D16" s="68"/>
    </row>
    <row r="17" spans="1:5" s="12" customFormat="1" ht="9" customHeight="1">
      <c r="A17" s="1"/>
      <c r="B17" s="1" t="s">
        <v>261</v>
      </c>
      <c r="C17" s="1"/>
      <c r="D17" s="1"/>
      <c r="E17" s="1"/>
    </row>
    <row r="18" spans="1:5" s="26" customFormat="1" ht="9">
      <c r="B18" s="26" t="s">
        <v>281</v>
      </c>
    </row>
    <row r="19" spans="1:5" s="26" customFormat="1" ht="9">
      <c r="A19" s="27"/>
      <c r="B19" s="26" t="s">
        <v>282</v>
      </c>
    </row>
    <row r="20" spans="1:5" ht="12.75">
      <c r="D20" s="7"/>
    </row>
    <row r="21" spans="1:5" ht="12.75">
      <c r="D21" s="7"/>
    </row>
    <row r="27" spans="1:5">
      <c r="C27" s="246"/>
    </row>
    <row r="28" spans="1:5">
      <c r="C28" s="240"/>
    </row>
    <row r="29" spans="1:5">
      <c r="C29" s="240"/>
    </row>
    <row r="30" spans="1:5">
      <c r="C30" s="240"/>
    </row>
    <row r="31" spans="1:5">
      <c r="C31" s="240"/>
    </row>
    <row r="32" spans="1:5">
      <c r="C32" s="240"/>
    </row>
    <row r="33" spans="3:3">
      <c r="C33" s="240"/>
    </row>
    <row r="34" spans="3:3">
      <c r="C34" s="240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>
  <dimension ref="A2:E30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Indice!B74</f>
        <v>062 - Inativos/as por 100 empregados/as por NUTS II, 2017</v>
      </c>
      <c r="C2" s="20"/>
      <c r="D2" s="20"/>
    </row>
    <row r="3" spans="2:4" s="206" customFormat="1" ht="10.15" customHeight="1">
      <c r="B3" s="45" t="str">
        <f>Index!B74</f>
        <v>062 - Inactive population per 100 employees by region, 2017</v>
      </c>
      <c r="C3" s="20"/>
      <c r="D3" s="20"/>
    </row>
    <row r="4" spans="2:4" ht="10.15" customHeight="1">
      <c r="B4" s="236" t="s">
        <v>328</v>
      </c>
      <c r="D4" s="23"/>
    </row>
    <row r="5" spans="2:4">
      <c r="B5" s="57"/>
      <c r="C5" s="68"/>
      <c r="D5" s="68"/>
    </row>
    <row r="6" spans="2:4">
      <c r="B6" s="57"/>
      <c r="C6" s="95" t="s">
        <v>666</v>
      </c>
      <c r="D6" s="68"/>
    </row>
    <row r="7" spans="2:4" ht="12" customHeight="1">
      <c r="B7" s="24" t="s">
        <v>31</v>
      </c>
      <c r="C7" s="122">
        <v>106.5</v>
      </c>
    </row>
    <row r="8" spans="2:4" ht="12" customHeight="1">
      <c r="B8" s="25" t="s">
        <v>55</v>
      </c>
      <c r="C8" s="123">
        <v>104.9</v>
      </c>
    </row>
    <row r="9" spans="2:4" ht="12" customHeight="1">
      <c r="B9" s="25" t="s">
        <v>56</v>
      </c>
      <c r="C9" s="123">
        <v>101</v>
      </c>
    </row>
    <row r="10" spans="2:4" ht="12" customHeight="1">
      <c r="B10" s="25" t="s">
        <v>287</v>
      </c>
      <c r="C10" s="123">
        <v>112</v>
      </c>
    </row>
    <row r="11" spans="2:4" ht="12" customHeight="1">
      <c r="B11" s="25" t="s">
        <v>57</v>
      </c>
      <c r="C11" s="123">
        <v>116.2</v>
      </c>
    </row>
    <row r="12" spans="2:4" ht="12" customHeight="1">
      <c r="B12" s="25" t="s">
        <v>58</v>
      </c>
      <c r="C12" s="123">
        <v>100.1</v>
      </c>
    </row>
    <row r="13" spans="2:4" ht="12" customHeight="1">
      <c r="B13" s="25" t="s">
        <v>32</v>
      </c>
      <c r="C13" s="123">
        <v>110.1</v>
      </c>
    </row>
    <row r="14" spans="2:4">
      <c r="B14" s="37" t="s">
        <v>33</v>
      </c>
      <c r="C14" s="123">
        <v>101.2</v>
      </c>
    </row>
    <row r="15" spans="2:4">
      <c r="B15" s="57"/>
      <c r="C15" s="91" t="s">
        <v>259</v>
      </c>
      <c r="D15" s="68"/>
    </row>
    <row r="16" spans="2:4">
      <c r="B16" s="57"/>
      <c r="C16" s="68"/>
      <c r="D16" s="68"/>
    </row>
    <row r="17" spans="1:5" s="12" customFormat="1" ht="9" customHeight="1">
      <c r="A17" s="1"/>
      <c r="B17" s="1" t="s">
        <v>261</v>
      </c>
      <c r="C17" s="1"/>
      <c r="D17" s="1"/>
      <c r="E17" s="1"/>
    </row>
    <row r="18" spans="1:5" s="26" customFormat="1" ht="9">
      <c r="B18" s="26" t="s">
        <v>281</v>
      </c>
    </row>
    <row r="19" spans="1:5" s="26" customFormat="1" ht="9">
      <c r="A19" s="27"/>
      <c r="B19" s="26" t="s">
        <v>282</v>
      </c>
    </row>
    <row r="20" spans="1:5" ht="12.75">
      <c r="D20" s="7"/>
    </row>
    <row r="21" spans="1:5" ht="12.75">
      <c r="D21" s="7"/>
    </row>
    <row r="23" spans="1:5">
      <c r="C23" s="240"/>
      <c r="E23" s="247"/>
    </row>
    <row r="24" spans="1:5">
      <c r="C24" s="240"/>
      <c r="E24" s="247"/>
    </row>
    <row r="25" spans="1:5">
      <c r="C25" s="240"/>
      <c r="E25" s="247"/>
    </row>
    <row r="26" spans="1:5">
      <c r="C26" s="240"/>
      <c r="E26" s="247"/>
    </row>
    <row r="27" spans="1:5">
      <c r="C27" s="240"/>
      <c r="E27" s="247"/>
    </row>
    <row r="28" spans="1:5">
      <c r="C28" s="240"/>
      <c r="E28" s="247"/>
    </row>
    <row r="29" spans="1:5">
      <c r="C29" s="240"/>
      <c r="E29" s="247"/>
    </row>
    <row r="30" spans="1:5">
      <c r="C30" s="240"/>
      <c r="E30" s="24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>
  <dimension ref="A2:I31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Indice!B75</f>
        <v>063 - Proporção de desempregados/as de longa duração por NUTS II, 2017</v>
      </c>
      <c r="C2" s="20"/>
      <c r="D2" s="20"/>
    </row>
    <row r="3" spans="2:4" s="206" customFormat="1" ht="10.15" customHeight="1">
      <c r="B3" s="45" t="str">
        <f>Index!B75</f>
        <v>063 - Proportion of long-term unemployed population by region, 2017</v>
      </c>
      <c r="C3" s="20"/>
      <c r="D3" s="20"/>
    </row>
    <row r="4" spans="2:4" ht="10.15" customHeight="1">
      <c r="B4" s="236" t="s">
        <v>328</v>
      </c>
      <c r="D4" s="23"/>
    </row>
    <row r="5" spans="2:4">
      <c r="B5" s="57"/>
      <c r="C5" s="68"/>
      <c r="D5" s="68"/>
    </row>
    <row r="6" spans="2:4">
      <c r="B6" s="57"/>
      <c r="C6" s="95" t="s">
        <v>25</v>
      </c>
      <c r="D6" s="68"/>
    </row>
    <row r="7" spans="2:4" ht="12" customHeight="1">
      <c r="B7" s="24" t="s">
        <v>31</v>
      </c>
      <c r="C7" s="122">
        <v>57.5</v>
      </c>
    </row>
    <row r="8" spans="2:4" ht="12" customHeight="1">
      <c r="B8" s="25" t="s">
        <v>55</v>
      </c>
      <c r="C8" s="123">
        <v>62.5</v>
      </c>
    </row>
    <row r="9" spans="2:4" ht="12" customHeight="1">
      <c r="B9" s="25" t="s">
        <v>56</v>
      </c>
      <c r="C9" s="123">
        <v>50.5</v>
      </c>
    </row>
    <row r="10" spans="2:4" ht="12" customHeight="1">
      <c r="B10" s="25" t="s">
        <v>287</v>
      </c>
      <c r="C10" s="123">
        <v>56.3</v>
      </c>
    </row>
    <row r="11" spans="2:4" ht="12" customHeight="1">
      <c r="B11" s="25" t="s">
        <v>57</v>
      </c>
      <c r="C11" s="123">
        <v>54.2</v>
      </c>
    </row>
    <row r="12" spans="2:4" ht="12" customHeight="1">
      <c r="B12" s="25" t="s">
        <v>58</v>
      </c>
      <c r="C12" s="123">
        <v>43.8</v>
      </c>
    </row>
    <row r="13" spans="2:4" ht="12" customHeight="1">
      <c r="B13" s="25" t="s">
        <v>32</v>
      </c>
      <c r="C13" s="123">
        <v>58</v>
      </c>
    </row>
    <row r="14" spans="2:4">
      <c r="B14" s="37" t="s">
        <v>33</v>
      </c>
      <c r="C14" s="123">
        <v>68.8</v>
      </c>
    </row>
    <row r="15" spans="2:4">
      <c r="B15" s="57"/>
      <c r="C15" s="91" t="s">
        <v>25</v>
      </c>
      <c r="D15" s="68"/>
    </row>
    <row r="16" spans="2:4">
      <c r="B16" s="57"/>
      <c r="C16" s="68"/>
      <c r="D16" s="68"/>
    </row>
    <row r="17" spans="1:9" s="12" customFormat="1" ht="9" customHeight="1">
      <c r="A17" s="1"/>
      <c r="B17" s="1" t="s">
        <v>261</v>
      </c>
      <c r="C17" s="1"/>
      <c r="D17" s="1"/>
      <c r="E17" s="1"/>
    </row>
    <row r="18" spans="1:9" s="26" customFormat="1" ht="9">
      <c r="B18" s="26" t="s">
        <v>281</v>
      </c>
    </row>
    <row r="19" spans="1:9" s="26" customFormat="1" ht="9">
      <c r="A19" s="27"/>
      <c r="B19" s="26" t="s">
        <v>282</v>
      </c>
    </row>
    <row r="20" spans="1:9" ht="12.75">
      <c r="D20" s="7"/>
    </row>
    <row r="21" spans="1:9" ht="12.75">
      <c r="D21" s="7"/>
    </row>
    <row r="24" spans="1:9">
      <c r="C24" s="246"/>
      <c r="E24" s="247"/>
    </row>
    <row r="25" spans="1:9">
      <c r="C25" s="240"/>
      <c r="E25" s="247"/>
      <c r="I25" s="213"/>
    </row>
    <row r="26" spans="1:9">
      <c r="C26" s="240"/>
      <c r="E26" s="247"/>
      <c r="I26" s="213"/>
    </row>
    <row r="27" spans="1:9">
      <c r="C27" s="240"/>
      <c r="E27" s="247"/>
      <c r="I27" s="213"/>
    </row>
    <row r="28" spans="1:9">
      <c r="C28" s="240"/>
      <c r="E28" s="247"/>
      <c r="I28" s="213"/>
    </row>
    <row r="29" spans="1:9">
      <c r="C29" s="240"/>
      <c r="E29" s="247"/>
    </row>
    <row r="30" spans="1:9">
      <c r="C30" s="240"/>
      <c r="E30" s="247"/>
    </row>
    <row r="31" spans="1:9">
      <c r="C31" s="240"/>
      <c r="E31" s="24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>
  <dimension ref="A2:E31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Indice!B76</f>
        <v>064 - Empregados/as a tempo completo no total de empregados/as por NUTS II, 2017</v>
      </c>
      <c r="C2" s="20"/>
      <c r="D2" s="20"/>
    </row>
    <row r="3" spans="2:4" s="206" customFormat="1" ht="10.15" customHeight="1">
      <c r="B3" s="45" t="str">
        <f>Index!B76</f>
        <v>064 - Full time employment as a share of total employment by region, 2017</v>
      </c>
      <c r="C3" s="20"/>
      <c r="D3" s="20"/>
    </row>
    <row r="4" spans="2:4" ht="10.15" customHeight="1">
      <c r="B4" s="236" t="s">
        <v>328</v>
      </c>
      <c r="D4" s="23"/>
    </row>
    <row r="5" spans="2:4">
      <c r="B5" s="57"/>
      <c r="C5" s="68"/>
      <c r="D5" s="68"/>
    </row>
    <row r="6" spans="2:4">
      <c r="B6" s="57"/>
      <c r="C6" s="95" t="s">
        <v>25</v>
      </c>
      <c r="D6" s="68"/>
    </row>
    <row r="7" spans="2:4" ht="12" customHeight="1">
      <c r="B7" s="24" t="s">
        <v>31</v>
      </c>
      <c r="C7" s="122">
        <v>88.7</v>
      </c>
    </row>
    <row r="8" spans="2:4" ht="12" customHeight="1">
      <c r="B8" s="25" t="s">
        <v>55</v>
      </c>
      <c r="C8" s="123">
        <v>89.2</v>
      </c>
    </row>
    <row r="9" spans="2:4" ht="12" customHeight="1">
      <c r="B9" s="25" t="s">
        <v>56</v>
      </c>
      <c r="C9" s="123">
        <v>86.4</v>
      </c>
    </row>
    <row r="10" spans="2:4" ht="12" customHeight="1">
      <c r="B10" s="25" t="s">
        <v>287</v>
      </c>
      <c r="C10" s="123">
        <v>89.7</v>
      </c>
    </row>
    <row r="11" spans="2:4" ht="12" customHeight="1">
      <c r="B11" s="25" t="s">
        <v>57</v>
      </c>
      <c r="C11" s="123">
        <v>91.1</v>
      </c>
    </row>
    <row r="12" spans="2:4" ht="12" customHeight="1">
      <c r="B12" s="25" t="s">
        <v>58</v>
      </c>
      <c r="C12" s="123">
        <v>90</v>
      </c>
    </row>
    <row r="13" spans="2:4" ht="12" customHeight="1">
      <c r="B13" s="25" t="s">
        <v>32</v>
      </c>
      <c r="C13" s="123">
        <v>89.7</v>
      </c>
    </row>
    <row r="14" spans="2:4">
      <c r="B14" s="37" t="s">
        <v>33</v>
      </c>
      <c r="C14" s="123">
        <v>83.6</v>
      </c>
    </row>
    <row r="15" spans="2:4">
      <c r="B15" s="57"/>
      <c r="C15" s="91" t="s">
        <v>25</v>
      </c>
      <c r="D15" s="68"/>
    </row>
    <row r="16" spans="2:4">
      <c r="B16" s="57"/>
      <c r="C16" s="68"/>
      <c r="D16" s="68"/>
    </row>
    <row r="17" spans="1:5" s="12" customFormat="1" ht="9" customHeight="1">
      <c r="A17" s="1"/>
      <c r="B17" s="1" t="s">
        <v>261</v>
      </c>
      <c r="C17" s="1"/>
      <c r="D17" s="1"/>
      <c r="E17" s="1"/>
    </row>
    <row r="18" spans="1:5" s="26" customFormat="1" ht="9">
      <c r="B18" s="26" t="s">
        <v>281</v>
      </c>
    </row>
    <row r="19" spans="1:5" s="26" customFormat="1" ht="9">
      <c r="A19" s="27"/>
      <c r="B19" s="26" t="s">
        <v>282</v>
      </c>
    </row>
    <row r="20" spans="1:5" ht="12.75">
      <c r="D20" s="7"/>
    </row>
    <row r="21" spans="1:5" ht="12.75">
      <c r="D21" s="7"/>
    </row>
    <row r="24" spans="1:5">
      <c r="C24" s="248"/>
      <c r="E24" s="247"/>
    </row>
    <row r="25" spans="1:5">
      <c r="C25" s="240"/>
      <c r="E25" s="247"/>
    </row>
    <row r="26" spans="1:5">
      <c r="C26" s="240"/>
      <c r="E26" s="247"/>
    </row>
    <row r="27" spans="1:5">
      <c r="C27" s="240"/>
      <c r="E27" s="247"/>
    </row>
    <row r="28" spans="1:5">
      <c r="C28" s="240"/>
      <c r="E28" s="247"/>
    </row>
    <row r="29" spans="1:5">
      <c r="C29" s="240"/>
      <c r="E29" s="247"/>
    </row>
    <row r="30" spans="1:5">
      <c r="C30" s="240"/>
      <c r="E30" s="247"/>
    </row>
    <row r="31" spans="1:5">
      <c r="C31" s="240"/>
      <c r="E31" s="24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>
  <dimension ref="A2:G33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4" width="10.7109375" style="23" customWidth="1"/>
    <col min="5" max="5" width="0.85546875" style="22" customWidth="1"/>
    <col min="6" max="16384" width="9.140625" style="22"/>
  </cols>
  <sheetData>
    <row r="2" spans="2:5" s="206" customFormat="1" ht="10.15" customHeight="1">
      <c r="B2" s="20" t="str">
        <f>Indice!B77</f>
        <v>065 - Empregados/as por conta de outrem e por conta própria no total de empregados/as por NUTS II, 2017</v>
      </c>
      <c r="C2" s="20"/>
      <c r="D2" s="20"/>
    </row>
    <row r="3" spans="2:5" s="206" customFormat="1" ht="10.15" customHeight="1">
      <c r="B3" s="45" t="str">
        <f>Index!B77</f>
        <v>065 - Employees and self-employed persons as a share of total employment by region, 2017</v>
      </c>
      <c r="C3" s="20"/>
      <c r="D3" s="20"/>
    </row>
    <row r="4" spans="2:5" ht="10.15" customHeight="1">
      <c r="B4" s="236" t="s">
        <v>328</v>
      </c>
    </row>
    <row r="5" spans="2:5">
      <c r="B5" s="57"/>
      <c r="C5" s="326" t="s">
        <v>25</v>
      </c>
      <c r="D5" s="326"/>
      <c r="E5" s="76"/>
    </row>
    <row r="6" spans="2:5" ht="21.6" customHeight="1">
      <c r="B6" s="77"/>
      <c r="C6" s="65" t="s">
        <v>64</v>
      </c>
      <c r="D6" s="67" t="s">
        <v>61</v>
      </c>
      <c r="E6" s="76"/>
    </row>
    <row r="7" spans="2:5" ht="12" customHeight="1">
      <c r="B7" s="24" t="s">
        <v>31</v>
      </c>
      <c r="C7" s="147">
        <v>83</v>
      </c>
      <c r="D7" s="144">
        <v>16.5</v>
      </c>
    </row>
    <row r="8" spans="2:5" ht="12" customHeight="1">
      <c r="B8" s="25" t="s">
        <v>55</v>
      </c>
      <c r="C8" s="148">
        <v>82.5</v>
      </c>
      <c r="D8" s="146">
        <v>17</v>
      </c>
    </row>
    <row r="9" spans="2:5" ht="12" customHeight="1">
      <c r="B9" s="25" t="s">
        <v>56</v>
      </c>
      <c r="C9" s="148">
        <v>78.5</v>
      </c>
      <c r="D9" s="146">
        <v>21</v>
      </c>
    </row>
    <row r="10" spans="2:5" ht="12" customHeight="1">
      <c r="B10" s="25" t="s">
        <v>287</v>
      </c>
      <c r="C10" s="148">
        <v>87.8</v>
      </c>
      <c r="D10" s="146">
        <v>11.9</v>
      </c>
    </row>
    <row r="11" spans="2:5" ht="12" customHeight="1">
      <c r="B11" s="25" t="s">
        <v>57</v>
      </c>
      <c r="C11" s="148">
        <v>82.8</v>
      </c>
      <c r="D11" s="146">
        <v>16.7</v>
      </c>
    </row>
    <row r="12" spans="2:5" ht="12" customHeight="1">
      <c r="B12" s="25" t="s">
        <v>58</v>
      </c>
      <c r="C12" s="148">
        <v>80.7</v>
      </c>
      <c r="D12" s="146">
        <v>18.5</v>
      </c>
    </row>
    <row r="13" spans="2:5" ht="12" customHeight="1">
      <c r="B13" s="25" t="s">
        <v>59</v>
      </c>
      <c r="C13" s="148">
        <v>84.2</v>
      </c>
      <c r="D13" s="146">
        <v>14.9</v>
      </c>
    </row>
    <row r="14" spans="2:5">
      <c r="B14" s="25" t="s">
        <v>60</v>
      </c>
      <c r="C14" s="148">
        <v>83</v>
      </c>
      <c r="D14" s="146">
        <v>16.5</v>
      </c>
    </row>
    <row r="15" spans="2:5" ht="21.6" customHeight="1">
      <c r="B15" s="77"/>
      <c r="C15" s="60" t="s">
        <v>62</v>
      </c>
      <c r="D15" s="62" t="s">
        <v>63</v>
      </c>
      <c r="E15" s="76"/>
    </row>
    <row r="16" spans="2:5">
      <c r="B16" s="57"/>
      <c r="C16" s="324" t="s">
        <v>25</v>
      </c>
      <c r="D16" s="324"/>
      <c r="E16" s="76"/>
    </row>
    <row r="17" spans="1:7" s="12" customFormat="1" ht="9" customHeight="1">
      <c r="A17" s="1"/>
      <c r="B17" s="1" t="s">
        <v>261</v>
      </c>
      <c r="C17" s="1"/>
      <c r="D17" s="1"/>
      <c r="E17" s="1"/>
    </row>
    <row r="18" spans="1:7" s="26" customFormat="1" ht="9">
      <c r="B18" s="26" t="s">
        <v>281</v>
      </c>
    </row>
    <row r="19" spans="1:7" s="26" customFormat="1" ht="9">
      <c r="A19" s="27"/>
      <c r="B19" s="26" t="s">
        <v>282</v>
      </c>
    </row>
    <row r="20" spans="1:7" ht="12" customHeight="1"/>
    <row r="24" spans="1:7">
      <c r="C24" s="240"/>
      <c r="D24" s="240"/>
      <c r="F24" s="247"/>
      <c r="G24" s="247"/>
    </row>
    <row r="25" spans="1:7">
      <c r="C25" s="240"/>
      <c r="D25" s="240"/>
      <c r="F25" s="247"/>
      <c r="G25" s="247"/>
    </row>
    <row r="26" spans="1:7">
      <c r="C26" s="240"/>
      <c r="D26" s="240"/>
      <c r="F26" s="247"/>
      <c r="G26" s="247"/>
    </row>
    <row r="27" spans="1:7">
      <c r="C27" s="240"/>
      <c r="D27" s="240"/>
      <c r="F27" s="247"/>
      <c r="G27" s="247"/>
    </row>
    <row r="28" spans="1:7">
      <c r="C28" s="240"/>
      <c r="D28" s="240"/>
      <c r="F28" s="247"/>
      <c r="G28" s="247"/>
    </row>
    <row r="29" spans="1:7">
      <c r="C29" s="240"/>
      <c r="D29" s="240"/>
      <c r="F29" s="247"/>
      <c r="G29" s="247"/>
    </row>
    <row r="30" spans="1:7">
      <c r="C30" s="240"/>
      <c r="D30" s="240"/>
      <c r="F30" s="247"/>
      <c r="G30" s="247"/>
    </row>
    <row r="31" spans="1:7">
      <c r="C31" s="240"/>
      <c r="D31" s="240"/>
      <c r="F31" s="247"/>
      <c r="G31" s="247"/>
    </row>
    <row r="32" spans="1:7">
      <c r="C32" s="240"/>
      <c r="D32" s="240"/>
    </row>
    <row r="33" spans="3:4">
      <c r="C33" s="240"/>
      <c r="D33" s="240"/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>
  <dimension ref="A2:E29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Indice!B78</f>
        <v>066 - Quadros superiores e especialistas no total de empregados/as por NUTS II, 2017</v>
      </c>
      <c r="C2" s="20"/>
      <c r="D2" s="20"/>
    </row>
    <row r="3" spans="2:4" s="206" customFormat="1" ht="10.15" customHeight="1">
      <c r="B3" s="45" t="str">
        <f>Index!B78</f>
        <v>066 - Legislators, senior officials, managers and specialized professionals as a share of total employment by region, 2017</v>
      </c>
      <c r="C3" s="20"/>
      <c r="D3" s="20"/>
    </row>
    <row r="4" spans="2:4" ht="10.15" customHeight="1">
      <c r="B4" s="236" t="s">
        <v>328</v>
      </c>
      <c r="D4" s="23"/>
    </row>
    <row r="5" spans="2:4">
      <c r="B5" s="57"/>
      <c r="C5" s="68"/>
      <c r="D5" s="68"/>
    </row>
    <row r="6" spans="2:4">
      <c r="B6" s="57"/>
      <c r="C6" s="95" t="s">
        <v>25</v>
      </c>
      <c r="D6" s="68"/>
    </row>
    <row r="7" spans="2:4" ht="12" customHeight="1">
      <c r="B7" s="24" t="s">
        <v>31</v>
      </c>
      <c r="C7" s="122">
        <v>24.6</v>
      </c>
    </row>
    <row r="8" spans="2:4" ht="12" customHeight="1">
      <c r="B8" s="25" t="s">
        <v>55</v>
      </c>
      <c r="C8" s="123">
        <v>22.6</v>
      </c>
    </row>
    <row r="9" spans="2:4" ht="12" customHeight="1">
      <c r="B9" s="25" t="s">
        <v>56</v>
      </c>
      <c r="C9" s="123">
        <v>20.399999999999999</v>
      </c>
    </row>
    <row r="10" spans="2:4" ht="12" customHeight="1">
      <c r="B10" s="25" t="s">
        <v>287</v>
      </c>
      <c r="C10" s="123">
        <v>33.4</v>
      </c>
    </row>
    <row r="11" spans="2:4" ht="12" customHeight="1">
      <c r="B11" s="25" t="s">
        <v>57</v>
      </c>
      <c r="C11" s="123">
        <v>20.399999999999999</v>
      </c>
    </row>
    <row r="12" spans="2:4" ht="12" customHeight="1">
      <c r="B12" s="25" t="s">
        <v>58</v>
      </c>
      <c r="C12" s="123">
        <v>20.6</v>
      </c>
    </row>
    <row r="13" spans="2:4" ht="12" customHeight="1">
      <c r="B13" s="25" t="s">
        <v>32</v>
      </c>
      <c r="C13" s="123">
        <v>18.100000000000001</v>
      </c>
    </row>
    <row r="14" spans="2:4">
      <c r="B14" s="37" t="s">
        <v>33</v>
      </c>
      <c r="C14" s="123">
        <v>20.8</v>
      </c>
    </row>
    <row r="15" spans="2:4">
      <c r="B15" s="57"/>
      <c r="C15" s="91" t="s">
        <v>25</v>
      </c>
      <c r="D15" s="68"/>
    </row>
    <row r="16" spans="2:4">
      <c r="B16" s="57"/>
      <c r="C16" s="68"/>
      <c r="D16" s="68"/>
    </row>
    <row r="17" spans="1:5" s="12" customFormat="1" ht="9" customHeight="1">
      <c r="A17" s="1"/>
      <c r="B17" s="1" t="s">
        <v>261</v>
      </c>
      <c r="C17" s="1"/>
      <c r="D17" s="1"/>
      <c r="E17" s="1"/>
    </row>
    <row r="18" spans="1:5" s="26" customFormat="1" ht="9">
      <c r="B18" s="26" t="s">
        <v>281</v>
      </c>
    </row>
    <row r="19" spans="1:5" s="26" customFormat="1" ht="9">
      <c r="A19" s="27"/>
      <c r="B19" s="26" t="s">
        <v>282</v>
      </c>
    </row>
    <row r="20" spans="1:5" ht="12.75">
      <c r="D20" s="7"/>
    </row>
    <row r="21" spans="1:5" ht="12.75">
      <c r="D21" s="7"/>
    </row>
    <row r="22" spans="1:5">
      <c r="C22" s="246"/>
      <c r="E22" s="247"/>
    </row>
    <row r="23" spans="1:5">
      <c r="C23" s="240"/>
      <c r="E23" s="247"/>
    </row>
    <row r="24" spans="1:5">
      <c r="C24" s="240"/>
      <c r="E24" s="247"/>
    </row>
    <row r="25" spans="1:5">
      <c r="C25" s="240"/>
      <c r="E25" s="247"/>
    </row>
    <row r="26" spans="1:5">
      <c r="C26" s="240"/>
      <c r="E26" s="247"/>
    </row>
    <row r="27" spans="1:5">
      <c r="C27" s="240"/>
      <c r="E27" s="247"/>
    </row>
    <row r="28" spans="1:5">
      <c r="C28" s="240"/>
      <c r="E28" s="247"/>
    </row>
    <row r="29" spans="1:5">
      <c r="C29" s="240"/>
      <c r="E29" s="24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>
  <dimension ref="A2:E30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Indice!B79</f>
        <v>067 - Empregados/as no setor terciário no total de empregados/as por NUTS II, 2017</v>
      </c>
      <c r="C2" s="20"/>
      <c r="D2" s="20"/>
    </row>
    <row r="3" spans="2:4" s="206" customFormat="1" ht="10.15" customHeight="1">
      <c r="B3" s="45" t="str">
        <f>Index!B79</f>
        <v>067 - Employees in tertiary sector (services) as a share of total employment by region, 2017</v>
      </c>
      <c r="C3" s="20"/>
      <c r="D3" s="20"/>
    </row>
    <row r="4" spans="2:4" ht="10.15" customHeight="1">
      <c r="B4" s="236" t="s">
        <v>328</v>
      </c>
      <c r="D4" s="23"/>
    </row>
    <row r="5" spans="2:4">
      <c r="B5" s="57"/>
      <c r="C5" s="68"/>
      <c r="D5" s="68"/>
    </row>
    <row r="6" spans="2:4">
      <c r="B6" s="57"/>
      <c r="C6" s="95" t="s">
        <v>25</v>
      </c>
      <c r="D6" s="68"/>
    </row>
    <row r="7" spans="2:4" ht="12" customHeight="1">
      <c r="B7" s="24" t="s">
        <v>31</v>
      </c>
      <c r="C7" s="122">
        <v>68.900000000000006</v>
      </c>
    </row>
    <row r="8" spans="2:4" ht="12" customHeight="1">
      <c r="B8" s="25" t="s">
        <v>55</v>
      </c>
      <c r="C8" s="123">
        <v>59.8</v>
      </c>
    </row>
    <row r="9" spans="2:4" ht="12" customHeight="1">
      <c r="B9" s="25" t="s">
        <v>56</v>
      </c>
      <c r="C9" s="123">
        <v>60.1</v>
      </c>
    </row>
    <row r="10" spans="2:4" ht="12" customHeight="1">
      <c r="B10" s="25" t="s">
        <v>287</v>
      </c>
      <c r="C10" s="123">
        <v>84.9</v>
      </c>
    </row>
    <row r="11" spans="2:4" ht="12" customHeight="1">
      <c r="B11" s="25" t="s">
        <v>57</v>
      </c>
      <c r="C11" s="123">
        <v>67.099999999999994</v>
      </c>
    </row>
    <row r="12" spans="2:4" ht="12" customHeight="1">
      <c r="B12" s="25" t="s">
        <v>58</v>
      </c>
      <c r="C12" s="123">
        <v>83.2</v>
      </c>
    </row>
    <row r="13" spans="2:4" ht="12" customHeight="1">
      <c r="B13" s="25" t="s">
        <v>32</v>
      </c>
      <c r="C13" s="123">
        <v>73.900000000000006</v>
      </c>
    </row>
    <row r="14" spans="2:4">
      <c r="B14" s="37" t="s">
        <v>33</v>
      </c>
      <c r="C14" s="123">
        <v>76.5</v>
      </c>
    </row>
    <row r="15" spans="2:4">
      <c r="B15" s="57"/>
      <c r="C15" s="91" t="s">
        <v>25</v>
      </c>
      <c r="D15" s="68"/>
    </row>
    <row r="16" spans="2:4">
      <c r="B16" s="57"/>
      <c r="C16" s="68"/>
      <c r="D16" s="68"/>
    </row>
    <row r="17" spans="1:5" s="12" customFormat="1" ht="9" customHeight="1">
      <c r="A17" s="1"/>
      <c r="B17" s="1" t="s">
        <v>261</v>
      </c>
      <c r="C17" s="1"/>
      <c r="D17" s="1"/>
      <c r="E17" s="1"/>
    </row>
    <row r="18" spans="1:5" s="26" customFormat="1" ht="9">
      <c r="B18" s="26" t="s">
        <v>281</v>
      </c>
    </row>
    <row r="19" spans="1:5" s="26" customFormat="1" ht="9">
      <c r="A19" s="27"/>
      <c r="B19" s="26" t="s">
        <v>282</v>
      </c>
    </row>
    <row r="20" spans="1:5" ht="12.75">
      <c r="D20" s="7"/>
    </row>
    <row r="21" spans="1:5" ht="12.75">
      <c r="D21" s="7"/>
    </row>
    <row r="23" spans="1:5">
      <c r="C23" s="246"/>
      <c r="E23" s="247"/>
    </row>
    <row r="24" spans="1:5">
      <c r="C24" s="240"/>
      <c r="E24" s="247"/>
    </row>
    <row r="25" spans="1:5">
      <c r="C25" s="240"/>
      <c r="E25" s="247"/>
    </row>
    <row r="26" spans="1:5">
      <c r="C26" s="240"/>
      <c r="E26" s="247"/>
    </row>
    <row r="27" spans="1:5">
      <c r="C27" s="240"/>
      <c r="E27" s="247"/>
    </row>
    <row r="28" spans="1:5">
      <c r="C28" s="240"/>
      <c r="E28" s="247"/>
    </row>
    <row r="29" spans="1:5">
      <c r="C29" s="240"/>
      <c r="E29" s="247"/>
    </row>
    <row r="30" spans="1:5">
      <c r="C30" s="240"/>
      <c r="E30" s="24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B1:H25"/>
  <sheetViews>
    <sheetView showGridLines="0" zoomScaleNormal="100" workbookViewId="0"/>
  </sheetViews>
  <sheetFormatPr defaultRowHeight="12.75"/>
  <cols>
    <col min="1" max="1" width="0.85546875" customWidth="1"/>
    <col min="2" max="2" width="18.7109375" style="1" customWidth="1"/>
    <col min="3" max="3" width="10.7109375" style="1" customWidth="1"/>
    <col min="4" max="4" width="0.85546875" customWidth="1"/>
  </cols>
  <sheetData>
    <row r="1" spans="2:4" s="22" customFormat="1" ht="11.25">
      <c r="B1" s="23"/>
      <c r="C1" s="23"/>
    </row>
    <row r="2" spans="2:4" s="206" customFormat="1" ht="10.15" customHeight="1">
      <c r="B2" s="20" t="str">
        <f>Indice!B9</f>
        <v>005 - Nados-vivos fora do casamento por NUTS II, 2017</v>
      </c>
      <c r="C2" s="20"/>
      <c r="D2" s="20"/>
    </row>
    <row r="3" spans="2:4" s="206" customFormat="1" ht="10.15" customHeight="1">
      <c r="B3" s="45" t="str">
        <f>Index!B9</f>
        <v>005 - Live births outside marriage by region, 2017</v>
      </c>
      <c r="C3" s="205"/>
      <c r="D3" s="205"/>
    </row>
    <row r="4" spans="2:4" s="22" customFormat="1" ht="10.15" customHeight="1">
      <c r="B4" s="236" t="s">
        <v>328</v>
      </c>
      <c r="C4" s="23"/>
    </row>
    <row r="5" spans="2:4" s="22" customFormat="1" ht="11.25">
      <c r="B5" s="57"/>
      <c r="C5" s="68"/>
      <c r="D5" s="68"/>
    </row>
    <row r="6" spans="2:4" s="22" customFormat="1" ht="11.25">
      <c r="B6" s="57"/>
      <c r="C6" s="90" t="s">
        <v>40</v>
      </c>
      <c r="D6" s="68"/>
    </row>
    <row r="7" spans="2:4" s="22" customFormat="1" ht="12" customHeight="1">
      <c r="B7" s="24" t="s">
        <v>31</v>
      </c>
      <c r="C7" s="122">
        <v>54.9</v>
      </c>
    </row>
    <row r="8" spans="2:4" s="22" customFormat="1" ht="12" customHeight="1">
      <c r="B8" s="25" t="s">
        <v>55</v>
      </c>
      <c r="C8" s="123">
        <v>46.3</v>
      </c>
    </row>
    <row r="9" spans="2:4" s="22" customFormat="1" ht="12" customHeight="1">
      <c r="B9" s="25" t="s">
        <v>56</v>
      </c>
      <c r="C9" s="123">
        <v>52.1</v>
      </c>
    </row>
    <row r="10" spans="2:4" s="22" customFormat="1" ht="12" customHeight="1">
      <c r="B10" s="25" t="s">
        <v>287</v>
      </c>
      <c r="C10" s="123">
        <v>61.8</v>
      </c>
    </row>
    <row r="11" spans="2:4" s="22" customFormat="1" ht="12" customHeight="1">
      <c r="B11" s="25" t="s">
        <v>57</v>
      </c>
      <c r="C11" s="123">
        <v>64.3</v>
      </c>
    </row>
    <row r="12" spans="2:4" s="22" customFormat="1" ht="12" customHeight="1">
      <c r="B12" s="25" t="s">
        <v>58</v>
      </c>
      <c r="C12" s="123">
        <v>67</v>
      </c>
    </row>
    <row r="13" spans="2:4" s="22" customFormat="1" ht="12" customHeight="1">
      <c r="B13" s="25" t="s">
        <v>59</v>
      </c>
      <c r="C13" s="123">
        <v>46.8</v>
      </c>
    </row>
    <row r="14" spans="2:4" s="22" customFormat="1" ht="11.25">
      <c r="B14" s="25" t="s">
        <v>60</v>
      </c>
      <c r="C14" s="123">
        <v>54.3</v>
      </c>
    </row>
    <row r="15" spans="2:4" s="22" customFormat="1" ht="11.25">
      <c r="B15" s="57"/>
      <c r="C15" s="91" t="s">
        <v>40</v>
      </c>
      <c r="D15" s="68"/>
    </row>
    <row r="16" spans="2:4" s="22" customFormat="1" ht="11.25">
      <c r="B16" s="57"/>
      <c r="C16" s="68"/>
      <c r="D16" s="68"/>
    </row>
    <row r="17" spans="2:8" ht="9" customHeight="1">
      <c r="B17" s="1" t="s">
        <v>261</v>
      </c>
      <c r="D17" s="1"/>
      <c r="E17" s="1"/>
    </row>
    <row r="18" spans="2:8" s="26" customFormat="1" ht="9">
      <c r="B18" s="26" t="s">
        <v>260</v>
      </c>
    </row>
    <row r="19" spans="2:8" s="26" customFormat="1" ht="9">
      <c r="B19" s="27" t="s">
        <v>262</v>
      </c>
    </row>
    <row r="25" spans="2:8">
      <c r="H25" s="12" t="s">
        <v>106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>
  <dimension ref="A2:E31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Indice!B80</f>
        <v>068 - Ganho médio mensal por NUTS II, 2016</v>
      </c>
      <c r="C2" s="20"/>
    </row>
    <row r="3" spans="2:4" s="206" customFormat="1" ht="10.15" customHeight="1">
      <c r="B3" s="45" t="str">
        <f>Index!B80</f>
        <v>068 - Mean monthly earning by region, 2016</v>
      </c>
      <c r="C3" s="20"/>
    </row>
    <row r="4" spans="2:4" ht="10.15" customHeight="1">
      <c r="B4" s="236" t="s">
        <v>328</v>
      </c>
      <c r="D4" s="23"/>
    </row>
    <row r="5" spans="2:4">
      <c r="B5" s="78"/>
      <c r="C5" s="78"/>
      <c r="D5" s="76"/>
    </row>
    <row r="6" spans="2:4">
      <c r="B6" s="57"/>
      <c r="C6" s="90" t="s">
        <v>42</v>
      </c>
      <c r="D6" s="76"/>
    </row>
    <row r="7" spans="2:4" ht="12" customHeight="1">
      <c r="B7" s="24" t="s">
        <v>31</v>
      </c>
      <c r="C7" s="122">
        <v>1105.5999999999999</v>
      </c>
      <c r="D7" s="36"/>
    </row>
    <row r="8" spans="2:4" ht="12" customHeight="1">
      <c r="B8" s="25" t="s">
        <v>55</v>
      </c>
      <c r="C8" s="123">
        <v>986.9</v>
      </c>
      <c r="D8" s="36"/>
    </row>
    <row r="9" spans="2:4" ht="12" customHeight="1">
      <c r="B9" s="25" t="s">
        <v>56</v>
      </c>
      <c r="C9" s="123">
        <v>966.3</v>
      </c>
      <c r="D9" s="36"/>
    </row>
    <row r="10" spans="2:4" ht="12" customHeight="1">
      <c r="B10" s="25" t="s">
        <v>287</v>
      </c>
      <c r="C10" s="123">
        <v>1388.5</v>
      </c>
      <c r="D10" s="36"/>
    </row>
    <row r="11" spans="2:4" ht="12" customHeight="1">
      <c r="B11" s="25" t="s">
        <v>57</v>
      </c>
      <c r="C11" s="123">
        <v>997.8</v>
      </c>
      <c r="D11" s="36"/>
    </row>
    <row r="12" spans="2:4" ht="12" customHeight="1">
      <c r="B12" s="25" t="s">
        <v>58</v>
      </c>
      <c r="C12" s="123">
        <v>942.7</v>
      </c>
      <c r="D12" s="36"/>
    </row>
    <row r="13" spans="2:4" ht="12" customHeight="1">
      <c r="B13" s="25" t="s">
        <v>59</v>
      </c>
      <c r="C13" s="123">
        <v>1023.9</v>
      </c>
      <c r="D13" s="36"/>
    </row>
    <row r="14" spans="2:4">
      <c r="B14" s="25" t="s">
        <v>60</v>
      </c>
      <c r="C14" s="123">
        <v>1063.5</v>
      </c>
      <c r="D14" s="36"/>
    </row>
    <row r="15" spans="2:4">
      <c r="B15" s="57"/>
      <c r="C15" s="91" t="s">
        <v>42</v>
      </c>
      <c r="D15" s="76"/>
    </row>
    <row r="16" spans="2:4">
      <c r="B16" s="78"/>
      <c r="C16" s="78"/>
      <c r="D16" s="76"/>
    </row>
    <row r="17" spans="1:5" s="12" customFormat="1" ht="9" customHeight="1">
      <c r="A17" s="1"/>
      <c r="B17" s="1" t="s">
        <v>261</v>
      </c>
      <c r="C17" s="1"/>
      <c r="D17" s="1"/>
      <c r="E17" s="1"/>
    </row>
    <row r="18" spans="1:5" s="26" customFormat="1" ht="9">
      <c r="B18" s="26" t="s">
        <v>333</v>
      </c>
    </row>
    <row r="19" spans="1:5" s="26" customFormat="1" ht="9">
      <c r="A19" s="27"/>
      <c r="B19" s="26" t="s">
        <v>334</v>
      </c>
    </row>
    <row r="24" spans="1:5">
      <c r="C24" s="240"/>
    </row>
    <row r="25" spans="1:5">
      <c r="C25" s="240"/>
    </row>
    <row r="26" spans="1:5">
      <c r="C26" s="240"/>
    </row>
    <row r="27" spans="1:5">
      <c r="C27" s="240"/>
    </row>
    <row r="28" spans="1:5">
      <c r="C28" s="240"/>
    </row>
    <row r="29" spans="1:5">
      <c r="C29" s="240"/>
    </row>
    <row r="30" spans="1:5">
      <c r="C30" s="240"/>
    </row>
    <row r="31" spans="1:5">
      <c r="C31" s="240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>
  <dimension ref="A2:E33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Indice!B81</f>
        <v>069 - Disparidade no ganho médio mensal (entre sexos) por NUTS II, 2016</v>
      </c>
      <c r="C2" s="20"/>
      <c r="D2" s="20"/>
    </row>
    <row r="3" spans="2:4" s="206" customFormat="1" ht="10.15" customHeight="1">
      <c r="B3" s="45" t="str">
        <f>Index!B81</f>
        <v>069 - Disparity in mean monthly earning (between sex) by region, 2016</v>
      </c>
      <c r="C3" s="20"/>
      <c r="D3" s="20"/>
    </row>
    <row r="4" spans="2:4" ht="10.15" customHeight="1">
      <c r="B4" s="236" t="s">
        <v>328</v>
      </c>
      <c r="D4" s="23"/>
    </row>
    <row r="5" spans="2:4">
      <c r="B5" s="57"/>
      <c r="C5" s="68"/>
      <c r="D5" s="68"/>
    </row>
    <row r="6" spans="2:4">
      <c r="B6" s="57"/>
      <c r="C6" s="95" t="s">
        <v>25</v>
      </c>
      <c r="D6" s="68"/>
    </row>
    <row r="7" spans="2:4" ht="12" customHeight="1">
      <c r="B7" s="24" t="s">
        <v>31</v>
      </c>
      <c r="C7" s="122">
        <v>10.4</v>
      </c>
    </row>
    <row r="8" spans="2:4" ht="12" customHeight="1">
      <c r="B8" s="25" t="s">
        <v>55</v>
      </c>
      <c r="C8" s="123">
        <v>9.8000000000000007</v>
      </c>
    </row>
    <row r="9" spans="2:4" ht="12" customHeight="1">
      <c r="B9" s="25" t="s">
        <v>56</v>
      </c>
      <c r="C9" s="123">
        <v>11.5</v>
      </c>
    </row>
    <row r="10" spans="2:4" ht="12" customHeight="1">
      <c r="B10" s="25" t="s">
        <v>287</v>
      </c>
      <c r="C10" s="123">
        <v>11.2</v>
      </c>
    </row>
    <row r="11" spans="2:4" ht="12" customHeight="1">
      <c r="B11" s="25" t="s">
        <v>57</v>
      </c>
      <c r="C11" s="123">
        <v>11.9</v>
      </c>
    </row>
    <row r="12" spans="2:4" ht="12" customHeight="1">
      <c r="B12" s="25" t="s">
        <v>58</v>
      </c>
      <c r="C12" s="123">
        <v>7</v>
      </c>
    </row>
    <row r="13" spans="2:4" ht="12" customHeight="1">
      <c r="B13" s="25" t="s">
        <v>32</v>
      </c>
      <c r="C13" s="123">
        <v>8.9</v>
      </c>
    </row>
    <row r="14" spans="2:4">
      <c r="B14" s="37" t="s">
        <v>33</v>
      </c>
      <c r="C14" s="123">
        <v>9.5</v>
      </c>
    </row>
    <row r="15" spans="2:4">
      <c r="B15" s="57"/>
      <c r="C15" s="91" t="s">
        <v>25</v>
      </c>
      <c r="D15" s="68"/>
    </row>
    <row r="16" spans="2:4">
      <c r="B16" s="57"/>
      <c r="C16" s="68"/>
      <c r="D16" s="68"/>
    </row>
    <row r="17" spans="1:5" s="12" customFormat="1" ht="9" customHeight="1">
      <c r="A17" s="1"/>
      <c r="B17" s="1" t="s">
        <v>261</v>
      </c>
      <c r="C17" s="1"/>
      <c r="D17" s="1"/>
      <c r="E17" s="1"/>
    </row>
    <row r="18" spans="1:5" s="26" customFormat="1" ht="9">
      <c r="B18" s="26" t="s">
        <v>333</v>
      </c>
    </row>
    <row r="19" spans="1:5" s="26" customFormat="1" ht="9">
      <c r="A19" s="27"/>
      <c r="B19" s="26" t="s">
        <v>334</v>
      </c>
    </row>
    <row r="20" spans="1:5" ht="12.75">
      <c r="D20" s="7"/>
    </row>
    <row r="21" spans="1:5" ht="12.75">
      <c r="D21" s="7"/>
    </row>
    <row r="26" spans="1:5">
      <c r="C26" s="246"/>
      <c r="E26" s="247"/>
    </row>
    <row r="27" spans="1:5">
      <c r="C27" s="240"/>
      <c r="E27" s="247"/>
    </row>
    <row r="28" spans="1:5">
      <c r="C28" s="240"/>
      <c r="E28" s="247"/>
    </row>
    <row r="29" spans="1:5">
      <c r="C29" s="240"/>
      <c r="E29" s="247"/>
    </row>
    <row r="30" spans="1:5">
      <c r="C30" s="240"/>
      <c r="E30" s="247"/>
    </row>
    <row r="31" spans="1:5">
      <c r="C31" s="240"/>
      <c r="E31" s="247"/>
    </row>
    <row r="32" spans="1:5">
      <c r="C32" s="240"/>
      <c r="E32" s="247"/>
    </row>
    <row r="33" spans="3:5">
      <c r="C33" s="240"/>
      <c r="E33" s="24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>
  <dimension ref="A2:E31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Indice!B82</f>
        <v>070 - Duração média habitual do horário semanal por NUTS II, 2017</v>
      </c>
      <c r="C2" s="20"/>
      <c r="D2" s="20"/>
    </row>
    <row r="3" spans="2:4" s="206" customFormat="1" ht="10.15" customHeight="1">
      <c r="B3" s="45" t="str">
        <f>Index!B82</f>
        <v>070 - Average duration of weekly working time by region, 2017</v>
      </c>
      <c r="C3" s="20"/>
      <c r="D3" s="20"/>
    </row>
    <row r="4" spans="2:4" ht="10.15" customHeight="1">
      <c r="B4" s="236" t="s">
        <v>328</v>
      </c>
      <c r="D4" s="23"/>
    </row>
    <row r="5" spans="2:4">
      <c r="B5" s="57"/>
      <c r="C5" s="68"/>
      <c r="D5" s="68"/>
    </row>
    <row r="6" spans="2:4">
      <c r="B6" s="57"/>
      <c r="C6" s="95" t="s">
        <v>197</v>
      </c>
      <c r="D6" s="68"/>
    </row>
    <row r="7" spans="2:4" ht="12" customHeight="1">
      <c r="B7" s="24" t="s">
        <v>31</v>
      </c>
      <c r="C7" s="122">
        <v>39.5</v>
      </c>
    </row>
    <row r="8" spans="2:4" ht="12" customHeight="1">
      <c r="B8" s="25" t="s">
        <v>55</v>
      </c>
      <c r="C8" s="123">
        <v>39.700000000000003</v>
      </c>
    </row>
    <row r="9" spans="2:4" ht="12" customHeight="1">
      <c r="B9" s="25" t="s">
        <v>56</v>
      </c>
      <c r="C9" s="123">
        <v>38.799999999999997</v>
      </c>
    </row>
    <row r="10" spans="2:4" ht="12" customHeight="1">
      <c r="B10" s="25" t="s">
        <v>287</v>
      </c>
      <c r="C10" s="123">
        <v>40</v>
      </c>
    </row>
    <row r="11" spans="2:4" ht="12" customHeight="1">
      <c r="B11" s="25" t="s">
        <v>57</v>
      </c>
      <c r="C11" s="123">
        <v>40.1</v>
      </c>
    </row>
    <row r="12" spans="2:4" ht="12" customHeight="1">
      <c r="B12" s="25" t="s">
        <v>58</v>
      </c>
      <c r="C12" s="123">
        <v>40.1</v>
      </c>
    </row>
    <row r="13" spans="2:4" ht="12" customHeight="1">
      <c r="B13" s="25" t="s">
        <v>32</v>
      </c>
      <c r="C13" s="123">
        <v>38.4</v>
      </c>
    </row>
    <row r="14" spans="2:4">
      <c r="B14" s="37" t="s">
        <v>33</v>
      </c>
      <c r="C14" s="123">
        <v>36.5</v>
      </c>
    </row>
    <row r="15" spans="2:4">
      <c r="B15" s="57"/>
      <c r="C15" s="91" t="s">
        <v>198</v>
      </c>
      <c r="D15" s="68"/>
    </row>
    <row r="16" spans="2:4">
      <c r="B16" s="57"/>
      <c r="C16" s="68"/>
      <c r="D16" s="68"/>
    </row>
    <row r="17" spans="1:5" s="12" customFormat="1" ht="9" customHeight="1">
      <c r="A17" s="1"/>
      <c r="B17" s="1" t="s">
        <v>261</v>
      </c>
      <c r="C17" s="1"/>
      <c r="D17" s="1"/>
      <c r="E17" s="1"/>
    </row>
    <row r="18" spans="1:5" s="26" customFormat="1" ht="9">
      <c r="B18" s="26" t="s">
        <v>281</v>
      </c>
    </row>
    <row r="19" spans="1:5" s="26" customFormat="1" ht="9">
      <c r="A19" s="27"/>
      <c r="B19" s="26" t="s">
        <v>282</v>
      </c>
    </row>
    <row r="20" spans="1:5" ht="12.75">
      <c r="D20" s="7"/>
    </row>
    <row r="21" spans="1:5" ht="12.75">
      <c r="D21" s="7"/>
    </row>
    <row r="24" spans="1:5">
      <c r="C24" s="245"/>
      <c r="E24" s="247"/>
    </row>
    <row r="25" spans="1:5">
      <c r="C25" s="245"/>
      <c r="E25" s="247"/>
    </row>
    <row r="26" spans="1:5">
      <c r="C26" s="245"/>
      <c r="E26" s="247"/>
    </row>
    <row r="27" spans="1:5">
      <c r="C27" s="245"/>
      <c r="E27" s="247"/>
    </row>
    <row r="28" spans="1:5">
      <c r="C28" s="245"/>
      <c r="E28" s="247"/>
    </row>
    <row r="29" spans="1:5">
      <c r="C29" s="245"/>
      <c r="E29" s="247"/>
    </row>
    <row r="30" spans="1:5">
      <c r="C30" s="245"/>
      <c r="E30" s="247"/>
    </row>
    <row r="31" spans="1:5">
      <c r="C31" s="245"/>
      <c r="E31" s="24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>
  <dimension ref="A2:L26"/>
  <sheetViews>
    <sheetView showGridLines="0" zoomScaleNormal="100" workbookViewId="0"/>
  </sheetViews>
  <sheetFormatPr defaultRowHeight="11.25"/>
  <cols>
    <col min="1" max="1" width="0.85546875" style="22" customWidth="1"/>
    <col min="2" max="2" width="12.7109375" style="23" customWidth="1"/>
    <col min="3" max="6" width="9.7109375" style="23" customWidth="1"/>
    <col min="7" max="7" width="0.85546875" style="22" customWidth="1"/>
    <col min="8" max="16384" width="9.140625" style="22"/>
  </cols>
  <sheetData>
    <row r="2" spans="2:7" s="206" customFormat="1" ht="10.15" customHeight="1">
      <c r="B2" s="20" t="str">
        <f>Indice!B83</f>
        <v>071 - Distribuição percentual da população ativa segundo o grupo etário por NUTS II, 2017</v>
      </c>
      <c r="C2" s="20"/>
      <c r="D2" s="20"/>
      <c r="E2" s="20"/>
      <c r="F2" s="20"/>
    </row>
    <row r="3" spans="2:7" s="206" customFormat="1" ht="10.15" customHeight="1">
      <c r="B3" s="45" t="str">
        <f>Index!B83</f>
        <v>071 - Percent distribution of active population according to age group by region, 2017</v>
      </c>
      <c r="C3" s="20"/>
      <c r="D3" s="20"/>
      <c r="E3" s="20"/>
      <c r="F3" s="20"/>
    </row>
    <row r="4" spans="2:7" ht="10.15" customHeight="1">
      <c r="B4" s="236" t="s">
        <v>328</v>
      </c>
      <c r="E4" s="22"/>
      <c r="F4" s="22"/>
    </row>
    <row r="5" spans="2:7">
      <c r="B5" s="57"/>
      <c r="C5" s="326" t="s">
        <v>25</v>
      </c>
      <c r="D5" s="326"/>
      <c r="E5" s="326"/>
      <c r="F5" s="326"/>
      <c r="G5" s="76"/>
    </row>
    <row r="6" spans="2:7" ht="22.5" customHeight="1">
      <c r="B6" s="58"/>
      <c r="C6" s="65" t="s">
        <v>191</v>
      </c>
      <c r="D6" s="66" t="s">
        <v>192</v>
      </c>
      <c r="E6" s="66" t="s">
        <v>193</v>
      </c>
      <c r="F6" s="256" t="s">
        <v>389</v>
      </c>
      <c r="G6" s="76"/>
    </row>
    <row r="7" spans="2:7" ht="12" customHeight="1">
      <c r="B7" s="24" t="s">
        <v>31</v>
      </c>
      <c r="C7" s="154">
        <v>7</v>
      </c>
      <c r="D7" s="151">
        <v>20</v>
      </c>
      <c r="E7" s="151">
        <v>27</v>
      </c>
      <c r="F7" s="138">
        <v>46</v>
      </c>
    </row>
    <row r="8" spans="2:7" ht="12" customHeight="1">
      <c r="B8" s="25" t="s">
        <v>55</v>
      </c>
      <c r="C8" s="155">
        <v>8</v>
      </c>
      <c r="D8" s="152">
        <v>20</v>
      </c>
      <c r="E8" s="152">
        <v>26</v>
      </c>
      <c r="F8" s="140">
        <v>46</v>
      </c>
    </row>
    <row r="9" spans="2:7" ht="12" customHeight="1">
      <c r="B9" s="25" t="s">
        <v>56</v>
      </c>
      <c r="C9" s="155">
        <v>7</v>
      </c>
      <c r="D9" s="152">
        <v>19</v>
      </c>
      <c r="E9" s="152">
        <v>25</v>
      </c>
      <c r="F9" s="140">
        <v>49</v>
      </c>
    </row>
    <row r="10" spans="2:7" ht="12" customHeight="1">
      <c r="B10" s="25" t="s">
        <v>287</v>
      </c>
      <c r="C10" s="155">
        <v>7</v>
      </c>
      <c r="D10" s="152">
        <v>20</v>
      </c>
      <c r="E10" s="152">
        <v>29</v>
      </c>
      <c r="F10" s="140">
        <v>44</v>
      </c>
    </row>
    <row r="11" spans="2:7" ht="12" customHeight="1">
      <c r="B11" s="25" t="s">
        <v>57</v>
      </c>
      <c r="C11" s="155">
        <v>7</v>
      </c>
      <c r="D11" s="152">
        <v>19</v>
      </c>
      <c r="E11" s="152">
        <v>27</v>
      </c>
      <c r="F11" s="140">
        <v>47</v>
      </c>
    </row>
    <row r="12" spans="2:7" ht="12" customHeight="1">
      <c r="B12" s="25" t="s">
        <v>58</v>
      </c>
      <c r="C12" s="155">
        <v>8</v>
      </c>
      <c r="D12" s="152">
        <v>19</v>
      </c>
      <c r="E12" s="152">
        <v>28</v>
      </c>
      <c r="F12" s="140">
        <v>46</v>
      </c>
    </row>
    <row r="13" spans="2:7" ht="12" customHeight="1">
      <c r="B13" s="25" t="s">
        <v>59</v>
      </c>
      <c r="C13" s="155">
        <v>9</v>
      </c>
      <c r="D13" s="152">
        <v>24</v>
      </c>
      <c r="E13" s="152">
        <v>28</v>
      </c>
      <c r="F13" s="140">
        <v>39</v>
      </c>
    </row>
    <row r="14" spans="2:7">
      <c r="B14" s="25" t="s">
        <v>60</v>
      </c>
      <c r="C14" s="155">
        <v>7</v>
      </c>
      <c r="D14" s="152">
        <v>20</v>
      </c>
      <c r="E14" s="152">
        <v>27</v>
      </c>
      <c r="F14" s="140">
        <v>46</v>
      </c>
    </row>
    <row r="15" spans="2:7" ht="22.5">
      <c r="B15" s="58"/>
      <c r="C15" s="60" t="s">
        <v>194</v>
      </c>
      <c r="D15" s="61" t="s">
        <v>195</v>
      </c>
      <c r="E15" s="61" t="s">
        <v>196</v>
      </c>
      <c r="F15" s="62" t="s">
        <v>212</v>
      </c>
      <c r="G15" s="76"/>
    </row>
    <row r="16" spans="2:7">
      <c r="B16" s="57"/>
      <c r="C16" s="324" t="s">
        <v>25</v>
      </c>
      <c r="D16" s="324"/>
      <c r="E16" s="324"/>
      <c r="F16" s="324"/>
      <c r="G16" s="76"/>
    </row>
    <row r="17" spans="1:12" s="12" customFormat="1" ht="9" customHeight="1">
      <c r="A17" s="1"/>
      <c r="B17" s="1" t="s">
        <v>261</v>
      </c>
      <c r="C17" s="1"/>
      <c r="D17" s="1"/>
      <c r="E17" s="1"/>
    </row>
    <row r="18" spans="1:12" s="26" customFormat="1" ht="9">
      <c r="B18" s="26" t="s">
        <v>281</v>
      </c>
    </row>
    <row r="19" spans="1:12" s="26" customFormat="1" ht="9">
      <c r="A19" s="27"/>
      <c r="B19" s="26" t="s">
        <v>282</v>
      </c>
    </row>
    <row r="20" spans="1:12" ht="12" customHeight="1"/>
    <row r="22" spans="1:12">
      <c r="C22" s="244"/>
      <c r="D22" s="244"/>
      <c r="E22" s="244"/>
      <c r="F22" s="244"/>
      <c r="I22" s="189"/>
      <c r="J22" s="189"/>
      <c r="K22" s="189"/>
      <c r="L22" s="189"/>
    </row>
    <row r="23" spans="1:12">
      <c r="C23" s="178"/>
      <c r="D23" s="178"/>
      <c r="E23" s="178"/>
      <c r="F23" s="178"/>
    </row>
    <row r="24" spans="1:12">
      <c r="C24" s="178"/>
      <c r="D24" s="178"/>
      <c r="E24" s="178"/>
      <c r="F24" s="178"/>
    </row>
    <row r="25" spans="1:12">
      <c r="C25" s="178"/>
      <c r="D25" s="178"/>
      <c r="E25" s="178"/>
      <c r="F25" s="178"/>
    </row>
    <row r="26" spans="1:12">
      <c r="C26" s="178"/>
      <c r="D26" s="178"/>
      <c r="E26" s="178"/>
      <c r="F26" s="178"/>
    </row>
  </sheetData>
  <mergeCells count="2">
    <mergeCell ref="C5:F5"/>
    <mergeCell ref="C16:F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horizontalDpi="4294967292" verticalDpi="1200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>
  <dimension ref="A2:G19"/>
  <sheetViews>
    <sheetView showGridLines="0" zoomScaleNormal="100" workbookViewId="0"/>
  </sheetViews>
  <sheetFormatPr defaultRowHeight="11.25"/>
  <cols>
    <col min="1" max="1" width="0.85546875" style="22" customWidth="1"/>
    <col min="2" max="2" width="12.7109375" style="23" customWidth="1"/>
    <col min="3" max="6" width="9.7109375" style="23" customWidth="1"/>
    <col min="7" max="7" width="0.85546875" style="22" customWidth="1"/>
    <col min="8" max="16384" width="9.140625" style="22"/>
  </cols>
  <sheetData>
    <row r="2" spans="2:7" s="206" customFormat="1" ht="10.15" customHeight="1">
      <c r="B2" s="20" t="str">
        <f>Indice!B84</f>
        <v>072 - Distribuição percentual da população ativa segundo o nível de escolaridade completo por NUTS II, 2017</v>
      </c>
      <c r="C2" s="20"/>
      <c r="D2" s="20"/>
      <c r="E2" s="20"/>
      <c r="F2" s="20"/>
    </row>
    <row r="3" spans="2:7" s="206" customFormat="1" ht="10.15" customHeight="1">
      <c r="B3" s="45" t="str">
        <f>Index!B84</f>
        <v>072 - Percent distribution of active population according to educational level completed by region, 2017</v>
      </c>
      <c r="C3" s="20"/>
      <c r="D3" s="20"/>
      <c r="E3" s="20"/>
      <c r="F3" s="20"/>
    </row>
    <row r="4" spans="2:7" ht="10.15" customHeight="1">
      <c r="B4" s="236" t="s">
        <v>328</v>
      </c>
      <c r="E4" s="22"/>
      <c r="F4" s="22"/>
    </row>
    <row r="5" spans="2:7">
      <c r="B5" s="57"/>
      <c r="C5" s="326" t="s">
        <v>25</v>
      </c>
      <c r="D5" s="326"/>
      <c r="E5" s="326"/>
      <c r="F5" s="326"/>
      <c r="G5" s="76"/>
    </row>
    <row r="6" spans="2:7" ht="40.9" customHeight="1">
      <c r="B6" s="58"/>
      <c r="C6" s="65" t="s">
        <v>199</v>
      </c>
      <c r="D6" s="66" t="s">
        <v>200</v>
      </c>
      <c r="E6" s="66" t="s">
        <v>201</v>
      </c>
      <c r="F6" s="67" t="s">
        <v>202</v>
      </c>
      <c r="G6" s="76"/>
    </row>
    <row r="7" spans="2:7" ht="12" customHeight="1">
      <c r="B7" s="24" t="s">
        <v>31</v>
      </c>
      <c r="C7" s="154">
        <v>2</v>
      </c>
      <c r="D7" s="151">
        <v>46</v>
      </c>
      <c r="E7" s="151">
        <v>27</v>
      </c>
      <c r="F7" s="138">
        <v>25</v>
      </c>
    </row>
    <row r="8" spans="2:7" ht="12" customHeight="1">
      <c r="B8" s="25" t="s">
        <v>55</v>
      </c>
      <c r="C8" s="155">
        <v>2</v>
      </c>
      <c r="D8" s="152">
        <v>51</v>
      </c>
      <c r="E8" s="152">
        <v>25</v>
      </c>
      <c r="F8" s="140">
        <v>22</v>
      </c>
    </row>
    <row r="9" spans="2:7" ht="12" customHeight="1">
      <c r="B9" s="25" t="s">
        <v>56</v>
      </c>
      <c r="C9" s="155">
        <v>3</v>
      </c>
      <c r="D9" s="152">
        <v>49</v>
      </c>
      <c r="E9" s="152">
        <v>26</v>
      </c>
      <c r="F9" s="140">
        <v>23</v>
      </c>
    </row>
    <row r="10" spans="2:7" ht="12" customHeight="1">
      <c r="B10" s="25" t="s">
        <v>287</v>
      </c>
      <c r="C10" s="155">
        <v>1</v>
      </c>
      <c r="D10" s="152">
        <v>36</v>
      </c>
      <c r="E10" s="152">
        <v>30</v>
      </c>
      <c r="F10" s="140">
        <v>34</v>
      </c>
    </row>
    <row r="11" spans="2:7" ht="12" customHeight="1">
      <c r="B11" s="25" t="s">
        <v>57</v>
      </c>
      <c r="C11" s="155">
        <v>2</v>
      </c>
      <c r="D11" s="152">
        <v>50</v>
      </c>
      <c r="E11" s="152">
        <v>28</v>
      </c>
      <c r="F11" s="140">
        <v>20</v>
      </c>
    </row>
    <row r="12" spans="2:7" ht="12" customHeight="1">
      <c r="B12" s="25" t="s">
        <v>58</v>
      </c>
      <c r="C12" s="155">
        <v>0</v>
      </c>
      <c r="D12" s="152">
        <v>47</v>
      </c>
      <c r="E12" s="152">
        <v>29</v>
      </c>
      <c r="F12" s="140">
        <v>22</v>
      </c>
    </row>
    <row r="13" spans="2:7" ht="12" customHeight="1">
      <c r="B13" s="25" t="s">
        <v>59</v>
      </c>
      <c r="C13" s="155">
        <v>0</v>
      </c>
      <c r="D13" s="152">
        <v>57</v>
      </c>
      <c r="E13" s="152">
        <v>23</v>
      </c>
      <c r="F13" s="140">
        <v>18</v>
      </c>
    </row>
    <row r="14" spans="2:7">
      <c r="B14" s="25" t="s">
        <v>60</v>
      </c>
      <c r="C14" s="155">
        <v>0</v>
      </c>
      <c r="D14" s="152">
        <v>53</v>
      </c>
      <c r="E14" s="152">
        <v>22</v>
      </c>
      <c r="F14" s="140">
        <v>22</v>
      </c>
    </row>
    <row r="15" spans="2:7" ht="45">
      <c r="B15" s="58"/>
      <c r="C15" s="60" t="s">
        <v>390</v>
      </c>
      <c r="D15" s="255" t="s">
        <v>391</v>
      </c>
      <c r="E15" s="255" t="s">
        <v>392</v>
      </c>
      <c r="F15" s="215" t="s">
        <v>393</v>
      </c>
      <c r="G15" s="76"/>
    </row>
    <row r="16" spans="2:7">
      <c r="B16" s="57"/>
      <c r="C16" s="324" t="s">
        <v>25</v>
      </c>
      <c r="D16" s="324"/>
      <c r="E16" s="324"/>
      <c r="F16" s="324"/>
      <c r="G16" s="76"/>
    </row>
    <row r="17" spans="1:5" s="12" customFormat="1" ht="9" customHeight="1">
      <c r="A17" s="1"/>
      <c r="B17" s="1" t="s">
        <v>261</v>
      </c>
      <c r="C17" s="1"/>
      <c r="D17" s="1"/>
      <c r="E17" s="1"/>
    </row>
    <row r="18" spans="1:5" s="26" customFormat="1" ht="9">
      <c r="B18" s="26" t="s">
        <v>281</v>
      </c>
    </row>
    <row r="19" spans="1:5" s="26" customFormat="1" ht="9">
      <c r="A19" s="27"/>
      <c r="B19" s="26" t="s">
        <v>282</v>
      </c>
    </row>
  </sheetData>
  <mergeCells count="2">
    <mergeCell ref="C5:F5"/>
    <mergeCell ref="C16:F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horizontalDpi="4294967292" verticalDpi="1200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>
  <dimension ref="A2:F16"/>
  <sheetViews>
    <sheetView showGridLines="0" zoomScaleNormal="100" workbookViewId="0"/>
  </sheetViews>
  <sheetFormatPr defaultRowHeight="11.25"/>
  <cols>
    <col min="1" max="1" width="0.85546875" style="22" customWidth="1"/>
    <col min="2" max="2" width="2.7109375" style="23" customWidth="1"/>
    <col min="3" max="3" width="25.7109375" style="23" customWidth="1"/>
    <col min="4" max="4" width="6.7109375" style="29" customWidth="1"/>
    <col min="5" max="5" width="25.7109375" style="22" customWidth="1"/>
    <col min="6" max="6" width="2.7109375" style="22" customWidth="1"/>
    <col min="7" max="7" width="0.85546875" style="22" customWidth="1"/>
    <col min="8" max="16384" width="9.140625" style="22"/>
  </cols>
  <sheetData>
    <row r="2" spans="1:6" s="206" customFormat="1" ht="10.15" customHeight="1">
      <c r="B2" s="20" t="str">
        <f>Indice!B85</f>
        <v>073 - População empregada segundo a profissão principal, Portugal, 2017</v>
      </c>
      <c r="C2" s="20"/>
      <c r="D2" s="20"/>
      <c r="E2" s="20"/>
    </row>
    <row r="3" spans="1:6" s="206" customFormat="1" ht="10.15" customHeight="1">
      <c r="B3" s="45" t="str">
        <f>Index!B85</f>
        <v>073 - Employed population according to main occupation, Portugal, 2017</v>
      </c>
      <c r="C3" s="45"/>
      <c r="D3" s="20"/>
      <c r="E3" s="20"/>
    </row>
    <row r="4" spans="1:6" ht="10.15" customHeight="1">
      <c r="B4" s="236" t="s">
        <v>328</v>
      </c>
      <c r="D4" s="23"/>
    </row>
    <row r="5" spans="1:6">
      <c r="B5" s="78"/>
      <c r="C5" s="78"/>
      <c r="D5" s="78"/>
      <c r="E5" s="76"/>
      <c r="F5" s="76"/>
    </row>
    <row r="6" spans="1:6">
      <c r="B6" s="72"/>
      <c r="C6" s="72"/>
      <c r="D6" s="93" t="s">
        <v>25</v>
      </c>
      <c r="E6" s="72"/>
      <c r="F6" s="76"/>
    </row>
    <row r="7" spans="1:6" ht="31.15" customHeight="1">
      <c r="B7" s="30" t="s">
        <v>26</v>
      </c>
      <c r="C7" s="30" t="s">
        <v>110</v>
      </c>
      <c r="D7" s="181">
        <v>18.399999999999999</v>
      </c>
      <c r="E7" s="52" t="s">
        <v>95</v>
      </c>
    </row>
    <row r="8" spans="1:6" ht="31.15" customHeight="1">
      <c r="B8" s="30" t="s">
        <v>27</v>
      </c>
      <c r="C8" s="30" t="s">
        <v>246</v>
      </c>
      <c r="D8" s="181">
        <v>17.600000000000001</v>
      </c>
      <c r="E8" s="52" t="s">
        <v>111</v>
      </c>
    </row>
    <row r="9" spans="1:6" ht="31.15" customHeight="1">
      <c r="B9" s="30" t="s">
        <v>28</v>
      </c>
      <c r="C9" s="30" t="s">
        <v>247</v>
      </c>
      <c r="D9" s="181">
        <v>13</v>
      </c>
      <c r="E9" s="52" t="s">
        <v>22</v>
      </c>
    </row>
    <row r="10" spans="1:6" ht="31.15" customHeight="1">
      <c r="B10" s="30" t="s">
        <v>29</v>
      </c>
      <c r="C10" s="30" t="s">
        <v>255</v>
      </c>
      <c r="D10" s="181">
        <v>11.5</v>
      </c>
      <c r="E10" s="53" t="s">
        <v>256</v>
      </c>
    </row>
    <row r="11" spans="1:6" ht="31.15" customHeight="1">
      <c r="B11" s="30" t="s">
        <v>30</v>
      </c>
      <c r="C11" s="30" t="s">
        <v>248</v>
      </c>
      <c r="D11" s="181">
        <v>10.7</v>
      </c>
      <c r="E11" s="52" t="s">
        <v>23</v>
      </c>
    </row>
    <row r="12" spans="1:6">
      <c r="B12" s="72"/>
      <c r="C12" s="72"/>
      <c r="D12" s="94" t="s">
        <v>25</v>
      </c>
      <c r="E12" s="72"/>
      <c r="F12" s="76"/>
    </row>
    <row r="13" spans="1:6">
      <c r="B13" s="78"/>
      <c r="C13" s="78"/>
      <c r="D13" s="78"/>
      <c r="E13" s="76"/>
      <c r="F13" s="76"/>
    </row>
    <row r="14" spans="1:6" s="12" customFormat="1" ht="9" customHeight="1">
      <c r="A14" s="1"/>
      <c r="B14" s="1" t="s">
        <v>261</v>
      </c>
      <c r="C14" s="1"/>
      <c r="D14" s="1"/>
      <c r="E14" s="1"/>
    </row>
    <row r="15" spans="1:6" s="26" customFormat="1" ht="9">
      <c r="B15" s="26" t="s">
        <v>281</v>
      </c>
    </row>
    <row r="16" spans="1:6" s="26" customFormat="1" ht="9">
      <c r="A16" s="27"/>
      <c r="B16" s="26" t="s">
        <v>282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>
  <dimension ref="A2:H27"/>
  <sheetViews>
    <sheetView showGridLines="0" zoomScaleNormal="100" workbookViewId="0"/>
  </sheetViews>
  <sheetFormatPr defaultRowHeight="11.25"/>
  <cols>
    <col min="1" max="1" width="0.85546875" style="22" customWidth="1"/>
    <col min="2" max="2" width="12.7109375" style="23" customWidth="1"/>
    <col min="3" max="3" width="10.5703125" style="23" customWidth="1"/>
    <col min="4" max="4" width="9.7109375" style="23" customWidth="1"/>
    <col min="5" max="5" width="10.5703125" style="23" customWidth="1"/>
    <col min="6" max="6" width="9.7109375" style="23" customWidth="1"/>
    <col min="7" max="7" width="0.85546875" style="22" customWidth="1"/>
    <col min="8" max="16384" width="9.140625" style="22"/>
  </cols>
  <sheetData>
    <row r="2" spans="2:7" s="206" customFormat="1" ht="10.15" customHeight="1">
      <c r="B2" s="20" t="str">
        <f>Indice!B86</f>
        <v>074 - Distribuição percentual da população inativa segundo a categoria por NUTS II, 2017</v>
      </c>
      <c r="C2" s="20"/>
      <c r="D2" s="20"/>
      <c r="E2" s="20"/>
      <c r="F2" s="20"/>
    </row>
    <row r="3" spans="2:7" s="206" customFormat="1" ht="10.15" customHeight="1">
      <c r="B3" s="45" t="str">
        <f>Index!B86</f>
        <v>074 - Percent distribution of inactive population according to main status by region, 2017</v>
      </c>
      <c r="C3" s="20"/>
      <c r="D3" s="20"/>
      <c r="E3" s="20"/>
      <c r="F3" s="20"/>
    </row>
    <row r="4" spans="2:7" ht="10.15" customHeight="1">
      <c r="B4" s="236" t="s">
        <v>328</v>
      </c>
      <c r="E4" s="22"/>
      <c r="F4" s="22"/>
    </row>
    <row r="5" spans="2:7">
      <c r="B5" s="57"/>
      <c r="C5" s="326" t="s">
        <v>25</v>
      </c>
      <c r="D5" s="326"/>
      <c r="E5" s="326"/>
      <c r="F5" s="326"/>
      <c r="G5" s="76"/>
    </row>
    <row r="6" spans="2:7" ht="22.5">
      <c r="B6" s="58"/>
      <c r="C6" s="65" t="s">
        <v>249</v>
      </c>
      <c r="D6" s="66" t="s">
        <v>203</v>
      </c>
      <c r="E6" s="66" t="s">
        <v>250</v>
      </c>
      <c r="F6" s="67" t="s">
        <v>251</v>
      </c>
      <c r="G6" s="76"/>
    </row>
    <row r="7" spans="2:7" ht="12" customHeight="1">
      <c r="B7" s="24" t="s">
        <v>31</v>
      </c>
      <c r="C7" s="154">
        <v>8</v>
      </c>
      <c r="D7" s="151">
        <v>16</v>
      </c>
      <c r="E7" s="151">
        <v>35</v>
      </c>
      <c r="F7" s="138">
        <v>42</v>
      </c>
    </row>
    <row r="8" spans="2:7" ht="12" customHeight="1">
      <c r="B8" s="25" t="s">
        <v>55</v>
      </c>
      <c r="C8" s="155">
        <v>9</v>
      </c>
      <c r="D8" s="152">
        <v>17</v>
      </c>
      <c r="E8" s="152">
        <v>33</v>
      </c>
      <c r="F8" s="140">
        <v>42</v>
      </c>
    </row>
    <row r="9" spans="2:7" ht="12" customHeight="1">
      <c r="B9" s="25" t="s">
        <v>56</v>
      </c>
      <c r="C9" s="155">
        <v>9</v>
      </c>
      <c r="D9" s="152">
        <v>16</v>
      </c>
      <c r="E9" s="152">
        <v>35</v>
      </c>
      <c r="F9" s="140">
        <v>40</v>
      </c>
    </row>
    <row r="10" spans="2:7" ht="12" customHeight="1">
      <c r="B10" s="25" t="s">
        <v>287</v>
      </c>
      <c r="C10" s="155">
        <v>5</v>
      </c>
      <c r="D10" s="152">
        <v>15</v>
      </c>
      <c r="E10" s="152">
        <v>37</v>
      </c>
      <c r="F10" s="140">
        <v>42</v>
      </c>
    </row>
    <row r="11" spans="2:7" ht="12" customHeight="1">
      <c r="B11" s="25" t="s">
        <v>57</v>
      </c>
      <c r="C11" s="155">
        <v>6</v>
      </c>
      <c r="D11" s="152">
        <v>14</v>
      </c>
      <c r="E11" s="152">
        <v>42</v>
      </c>
      <c r="F11" s="140">
        <v>38</v>
      </c>
    </row>
    <row r="12" spans="2:7" ht="12" customHeight="1">
      <c r="B12" s="25" t="s">
        <v>58</v>
      </c>
      <c r="C12" s="155">
        <v>7</v>
      </c>
      <c r="D12" s="152">
        <v>14</v>
      </c>
      <c r="E12" s="152">
        <v>34</v>
      </c>
      <c r="F12" s="140">
        <v>45</v>
      </c>
    </row>
    <row r="13" spans="2:7" ht="12" customHeight="1">
      <c r="B13" s="25" t="s">
        <v>59</v>
      </c>
      <c r="C13" s="155">
        <v>13</v>
      </c>
      <c r="D13" s="152">
        <v>17</v>
      </c>
      <c r="E13" s="152">
        <v>18</v>
      </c>
      <c r="F13" s="140">
        <v>52</v>
      </c>
    </row>
    <row r="14" spans="2:7">
      <c r="B14" s="25" t="s">
        <v>60</v>
      </c>
      <c r="C14" s="155">
        <v>6</v>
      </c>
      <c r="D14" s="152">
        <v>20</v>
      </c>
      <c r="E14" s="152">
        <v>24</v>
      </c>
      <c r="F14" s="140">
        <v>49</v>
      </c>
    </row>
    <row r="15" spans="2:7" ht="22.5">
      <c r="B15" s="58"/>
      <c r="C15" s="60" t="s">
        <v>204</v>
      </c>
      <c r="D15" s="61" t="s">
        <v>205</v>
      </c>
      <c r="E15" s="61" t="s">
        <v>45</v>
      </c>
      <c r="F15" s="62" t="s">
        <v>206</v>
      </c>
      <c r="G15" s="76"/>
    </row>
    <row r="16" spans="2:7">
      <c r="B16" s="57"/>
      <c r="C16" s="324" t="s">
        <v>25</v>
      </c>
      <c r="D16" s="324"/>
      <c r="E16" s="324"/>
      <c r="F16" s="324"/>
      <c r="G16" s="76"/>
    </row>
    <row r="17" spans="1:8" s="12" customFormat="1" ht="9" customHeight="1">
      <c r="A17" s="1"/>
      <c r="B17" s="1" t="s">
        <v>261</v>
      </c>
      <c r="C17" s="1"/>
      <c r="D17" s="1"/>
      <c r="E17" s="1"/>
    </row>
    <row r="18" spans="1:8" s="26" customFormat="1" ht="9">
      <c r="B18" s="26" t="s">
        <v>281</v>
      </c>
    </row>
    <row r="19" spans="1:8" s="26" customFormat="1" ht="9">
      <c r="A19" s="27"/>
      <c r="B19" s="26" t="s">
        <v>282</v>
      </c>
    </row>
    <row r="20" spans="1:8">
      <c r="H20" s="189"/>
    </row>
    <row r="21" spans="1:8">
      <c r="H21" s="189"/>
    </row>
    <row r="22" spans="1:8">
      <c r="H22" s="189"/>
    </row>
    <row r="23" spans="1:8">
      <c r="C23" s="178"/>
      <c r="D23" s="178"/>
      <c r="E23" s="178"/>
      <c r="F23" s="178"/>
      <c r="H23" s="189"/>
    </row>
    <row r="24" spans="1:8">
      <c r="C24" s="178"/>
      <c r="D24" s="178"/>
      <c r="E24" s="178"/>
      <c r="F24" s="178"/>
    </row>
    <row r="25" spans="1:8">
      <c r="C25" s="178"/>
      <c r="D25" s="178"/>
      <c r="E25" s="178"/>
      <c r="F25" s="178"/>
    </row>
    <row r="26" spans="1:8">
      <c r="C26" s="178"/>
      <c r="D26" s="178"/>
      <c r="E26" s="178"/>
      <c r="F26" s="178"/>
    </row>
    <row r="27" spans="1:8">
      <c r="C27" s="178"/>
      <c r="D27" s="178"/>
      <c r="E27" s="178"/>
      <c r="F27" s="178"/>
    </row>
  </sheetData>
  <mergeCells count="2">
    <mergeCell ref="C5:F5"/>
    <mergeCell ref="C16:F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horizontalDpi="4294967292" verticalDpi="1200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>
  <dimension ref="A1:E21"/>
  <sheetViews>
    <sheetView showGridLines="0" zoomScaleNormal="100" workbookViewId="0"/>
  </sheetViews>
  <sheetFormatPr defaultRowHeight="11.25"/>
  <cols>
    <col min="1" max="1" width="0.85546875" style="22" customWidth="1"/>
    <col min="2" max="2" width="19.7109375" style="23" customWidth="1"/>
    <col min="3" max="3" width="15.7109375" style="23" customWidth="1"/>
    <col min="4" max="4" width="0.85546875" style="22" customWidth="1"/>
    <col min="5" max="16384" width="9.140625" style="22"/>
  </cols>
  <sheetData>
    <row r="1" spans="2:4">
      <c r="B1" s="29"/>
    </row>
    <row r="2" spans="2:4" s="206" customFormat="1" ht="10.15" customHeight="1">
      <c r="B2" s="20" t="str">
        <f>Indice!B87</f>
        <v>075 - Variação média anual do índice de custo do trabalho por NUTS II, 2017 (corrigido dos dias úteis)</v>
      </c>
      <c r="C2" s="20"/>
      <c r="D2" s="20"/>
    </row>
    <row r="3" spans="2:4" s="206" customFormat="1" ht="10.15" customHeight="1">
      <c r="B3" s="45" t="str">
        <f>Index!B87</f>
        <v>075 - Labour cost index year-on-year rate of change by region, 2017 (working days adjusted)</v>
      </c>
      <c r="C3" s="20"/>
      <c r="D3" s="20"/>
    </row>
    <row r="4" spans="2:4" ht="10.15" customHeight="1">
      <c r="B4" s="236" t="s">
        <v>328</v>
      </c>
      <c r="D4" s="23"/>
    </row>
    <row r="5" spans="2:4">
      <c r="B5" s="57"/>
      <c r="C5" s="98" t="s">
        <v>25</v>
      </c>
      <c r="D5" s="68"/>
    </row>
    <row r="6" spans="2:4" ht="36.75" customHeight="1">
      <c r="B6" s="57"/>
      <c r="C6" s="90" t="s">
        <v>244</v>
      </c>
      <c r="D6" s="68"/>
    </row>
    <row r="7" spans="2:4" ht="12" customHeight="1">
      <c r="B7" s="24" t="s">
        <v>31</v>
      </c>
      <c r="C7" s="122">
        <v>1.6</v>
      </c>
    </row>
    <row r="8" spans="2:4" ht="12" customHeight="1">
      <c r="B8" s="25" t="s">
        <v>55</v>
      </c>
      <c r="C8" s="123">
        <v>2.2000000000000002</v>
      </c>
    </row>
    <row r="9" spans="2:4" ht="12" customHeight="1">
      <c r="B9" s="25" t="s">
        <v>56</v>
      </c>
      <c r="C9" s="123">
        <v>3</v>
      </c>
    </row>
    <row r="10" spans="2:4" ht="12" customHeight="1">
      <c r="B10" s="25" t="s">
        <v>287</v>
      </c>
      <c r="C10" s="123">
        <v>0.9</v>
      </c>
    </row>
    <row r="11" spans="2:4" ht="12" customHeight="1">
      <c r="B11" s="25" t="s">
        <v>57</v>
      </c>
      <c r="C11" s="123">
        <v>1</v>
      </c>
    </row>
    <row r="12" spans="2:4" ht="12" customHeight="1">
      <c r="B12" s="25" t="s">
        <v>58</v>
      </c>
      <c r="C12" s="123">
        <v>1.5</v>
      </c>
    </row>
    <row r="13" spans="2:4" ht="12" customHeight="1">
      <c r="B13" s="25" t="s">
        <v>32</v>
      </c>
      <c r="C13" s="123">
        <v>2.4</v>
      </c>
    </row>
    <row r="14" spans="2:4">
      <c r="B14" s="37" t="s">
        <v>33</v>
      </c>
      <c r="C14" s="123">
        <v>0.4</v>
      </c>
    </row>
    <row r="15" spans="2:4" ht="36.75" customHeight="1">
      <c r="B15" s="279"/>
      <c r="C15" s="91" t="s">
        <v>245</v>
      </c>
      <c r="D15" s="68"/>
    </row>
    <row r="16" spans="2:4">
      <c r="B16" s="57"/>
      <c r="C16" s="64" t="s">
        <v>25</v>
      </c>
      <c r="D16" s="68"/>
    </row>
    <row r="17" spans="1:5" s="12" customFormat="1" ht="9" customHeight="1">
      <c r="A17" s="1"/>
      <c r="B17" s="1" t="s">
        <v>261</v>
      </c>
      <c r="C17" s="1"/>
      <c r="D17" s="1"/>
      <c r="E17" s="1"/>
    </row>
    <row r="18" spans="1:5" s="26" customFormat="1" ht="9">
      <c r="B18" s="26" t="s">
        <v>283</v>
      </c>
    </row>
    <row r="19" spans="1:5" s="26" customFormat="1" ht="9">
      <c r="A19" s="27"/>
      <c r="B19" s="26" t="s">
        <v>284</v>
      </c>
    </row>
    <row r="20" spans="1:5" ht="12.75">
      <c r="D20" s="7"/>
    </row>
    <row r="21" spans="1:5" ht="12.75">
      <c r="D21" s="7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>
  <dimension ref="A2:F15"/>
  <sheetViews>
    <sheetView showGridLines="0" zoomScaleNormal="100" workbookViewId="0"/>
  </sheetViews>
  <sheetFormatPr defaultRowHeight="11.25"/>
  <cols>
    <col min="1" max="1" width="0.85546875" style="22" customWidth="1"/>
    <col min="2" max="2" width="2" style="22" customWidth="1"/>
    <col min="3" max="3" width="24.42578125" style="23" customWidth="1"/>
    <col min="4" max="4" width="5.7109375" style="23" customWidth="1"/>
    <col min="5" max="5" width="24.42578125" style="23" customWidth="1"/>
    <col min="6" max="6" width="2" style="22" customWidth="1"/>
    <col min="7" max="7" width="0.85546875" style="22" customWidth="1"/>
    <col min="8" max="16384" width="9.140625" style="22"/>
  </cols>
  <sheetData>
    <row r="2" spans="1:6" s="206" customFormat="1" ht="10.15" customHeight="1">
      <c r="B2" s="20" t="str">
        <f>Indice!B88</f>
        <v>076 - Instrumentos de regulamentação coletiva de trabalho, 2017</v>
      </c>
      <c r="C2" s="210"/>
      <c r="D2" s="20"/>
      <c r="E2" s="20"/>
      <c r="F2" s="20"/>
    </row>
    <row r="3" spans="1:6" s="206" customFormat="1" ht="10.15" customHeight="1">
      <c r="B3" s="45" t="str">
        <f>Index!B88</f>
        <v>076 - Labour collective agreements, 2017</v>
      </c>
      <c r="C3" s="210"/>
      <c r="D3" s="45"/>
      <c r="E3" s="20"/>
      <c r="F3" s="20"/>
    </row>
    <row r="4" spans="1:6" ht="10.15" customHeight="1">
      <c r="B4" s="236" t="s">
        <v>328</v>
      </c>
      <c r="E4" s="22"/>
    </row>
    <row r="5" spans="1:6">
      <c r="B5" s="83"/>
      <c r="C5" s="57"/>
      <c r="D5" s="167"/>
      <c r="E5" s="68"/>
      <c r="F5" s="68"/>
    </row>
    <row r="6" spans="1:6">
      <c r="B6" s="83"/>
      <c r="C6" s="57"/>
      <c r="D6" s="90"/>
      <c r="E6" s="82"/>
      <c r="F6" s="68"/>
    </row>
    <row r="7" spans="1:6" ht="20.45" customHeight="1">
      <c r="C7" s="280" t="s">
        <v>668</v>
      </c>
      <c r="D7" s="249">
        <v>91</v>
      </c>
      <c r="E7" s="278" t="s">
        <v>363</v>
      </c>
    </row>
    <row r="8" spans="1:6" ht="20.45" customHeight="1">
      <c r="C8" s="281" t="s">
        <v>669</v>
      </c>
      <c r="D8" s="249">
        <v>21</v>
      </c>
      <c r="E8" s="278" t="s">
        <v>364</v>
      </c>
    </row>
    <row r="9" spans="1:6" ht="20.45" customHeight="1">
      <c r="C9" s="281" t="s">
        <v>670</v>
      </c>
      <c r="D9" s="249">
        <v>96</v>
      </c>
      <c r="E9" s="278" t="s">
        <v>365</v>
      </c>
    </row>
    <row r="10" spans="1:6" ht="33.75">
      <c r="C10" s="281" t="s">
        <v>366</v>
      </c>
      <c r="D10" s="249">
        <v>821</v>
      </c>
      <c r="E10" s="278" t="s">
        <v>367</v>
      </c>
    </row>
    <row r="11" spans="1:6">
      <c r="B11" s="83"/>
      <c r="C11" s="57"/>
      <c r="D11" s="91"/>
      <c r="E11" s="68"/>
      <c r="F11" s="68"/>
    </row>
    <row r="12" spans="1:6">
      <c r="B12" s="83"/>
      <c r="C12" s="57"/>
      <c r="D12" s="166"/>
      <c r="E12" s="68"/>
      <c r="F12" s="68"/>
    </row>
    <row r="13" spans="1:6" s="12" customFormat="1" ht="9" customHeight="1">
      <c r="A13" s="1"/>
      <c r="B13" s="1" t="s">
        <v>261</v>
      </c>
      <c r="C13" s="1"/>
      <c r="D13" s="1"/>
    </row>
    <row r="14" spans="1:6" s="26" customFormat="1" ht="9">
      <c r="B14" s="26" t="s">
        <v>335</v>
      </c>
    </row>
    <row r="15" spans="1:6" s="26" customFormat="1" ht="9">
      <c r="B15" s="26" t="s">
        <v>336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>
  <dimension ref="A2:F42"/>
  <sheetViews>
    <sheetView showGridLines="0" zoomScaleNormal="100" workbookViewId="0"/>
  </sheetViews>
  <sheetFormatPr defaultRowHeight="11.25"/>
  <cols>
    <col min="1" max="1" width="0.85546875" style="22" customWidth="1"/>
    <col min="2" max="2" width="12.7109375" style="23" customWidth="1"/>
    <col min="3" max="5" width="7.7109375" style="23" customWidth="1"/>
    <col min="6" max="6" width="0.85546875" style="22" customWidth="1"/>
    <col min="7" max="16384" width="9.140625" style="22"/>
  </cols>
  <sheetData>
    <row r="2" spans="2:6" s="206" customFormat="1" ht="10.15" customHeight="1">
      <c r="B2" s="20" t="str">
        <f>Indice!B91</f>
        <v>077 - Número médio de dias de subsídios de desemprego segundo o sexo por NUTS II, 2017</v>
      </c>
      <c r="C2" s="20"/>
      <c r="D2" s="20"/>
      <c r="E2" s="20"/>
      <c r="F2" s="20"/>
    </row>
    <row r="3" spans="2:6" s="206" customFormat="1" ht="10.15" customHeight="1">
      <c r="B3" s="45" t="str">
        <f>Index!B91</f>
        <v>077 - Mean number of days of unemployment benefits according to sex by region, 2017</v>
      </c>
      <c r="C3" s="45"/>
      <c r="D3" s="20"/>
      <c r="E3" s="20"/>
      <c r="F3" s="20"/>
    </row>
    <row r="4" spans="2:6" ht="10.15" customHeight="1">
      <c r="B4" s="236" t="s">
        <v>328</v>
      </c>
      <c r="E4" s="22"/>
    </row>
    <row r="5" spans="2:6">
      <c r="B5" s="57"/>
      <c r="C5" s="326" t="s">
        <v>46</v>
      </c>
      <c r="D5" s="326"/>
      <c r="E5" s="326"/>
      <c r="F5" s="76"/>
    </row>
    <row r="6" spans="2:6">
      <c r="B6" s="58"/>
      <c r="C6" s="65" t="s">
        <v>34</v>
      </c>
      <c r="D6" s="66" t="s">
        <v>0</v>
      </c>
      <c r="E6" s="67" t="s">
        <v>1</v>
      </c>
      <c r="F6" s="76"/>
    </row>
    <row r="7" spans="2:6" ht="12" customHeight="1">
      <c r="B7" s="24" t="s">
        <v>31</v>
      </c>
      <c r="C7" s="154">
        <v>176</v>
      </c>
      <c r="D7" s="151">
        <v>176</v>
      </c>
      <c r="E7" s="138">
        <v>175</v>
      </c>
    </row>
    <row r="8" spans="2:6" ht="12" customHeight="1">
      <c r="B8" s="25" t="s">
        <v>55</v>
      </c>
      <c r="C8" s="155">
        <v>181</v>
      </c>
      <c r="D8" s="152">
        <v>181</v>
      </c>
      <c r="E8" s="140">
        <v>181</v>
      </c>
    </row>
    <row r="9" spans="2:6" ht="12" customHeight="1">
      <c r="B9" s="25" t="s">
        <v>56</v>
      </c>
      <c r="C9" s="155">
        <v>166</v>
      </c>
      <c r="D9" s="152">
        <v>169</v>
      </c>
      <c r="E9" s="140">
        <v>164</v>
      </c>
    </row>
    <row r="10" spans="2:6" ht="12" customHeight="1">
      <c r="B10" s="25" t="s">
        <v>287</v>
      </c>
      <c r="C10" s="155">
        <v>187</v>
      </c>
      <c r="D10" s="152">
        <v>185</v>
      </c>
      <c r="E10" s="140">
        <v>188</v>
      </c>
    </row>
    <row r="11" spans="2:6" ht="12" customHeight="1">
      <c r="B11" s="25" t="s">
        <v>57</v>
      </c>
      <c r="C11" s="155">
        <v>161</v>
      </c>
      <c r="D11" s="152">
        <v>159</v>
      </c>
      <c r="E11" s="140">
        <v>163</v>
      </c>
    </row>
    <row r="12" spans="2:6" ht="12" customHeight="1">
      <c r="B12" s="25" t="s">
        <v>58</v>
      </c>
      <c r="C12" s="155">
        <v>135</v>
      </c>
      <c r="D12" s="152">
        <v>134</v>
      </c>
      <c r="E12" s="140">
        <v>135</v>
      </c>
    </row>
    <row r="13" spans="2:6" ht="12" customHeight="1">
      <c r="B13" s="25" t="s">
        <v>59</v>
      </c>
      <c r="C13" s="155">
        <v>200</v>
      </c>
      <c r="D13" s="152">
        <v>209</v>
      </c>
      <c r="E13" s="140">
        <v>188</v>
      </c>
    </row>
    <row r="14" spans="2:6">
      <c r="B14" s="25" t="s">
        <v>60</v>
      </c>
      <c r="C14" s="155">
        <v>187</v>
      </c>
      <c r="D14" s="152">
        <v>190</v>
      </c>
      <c r="E14" s="140">
        <v>183</v>
      </c>
    </row>
    <row r="15" spans="2:6">
      <c r="B15" s="58"/>
      <c r="C15" s="60" t="s">
        <v>34</v>
      </c>
      <c r="D15" s="61" t="s">
        <v>2</v>
      </c>
      <c r="E15" s="62" t="s">
        <v>3</v>
      </c>
      <c r="F15" s="76"/>
    </row>
    <row r="16" spans="2:6">
      <c r="B16" s="57"/>
      <c r="C16" s="325" t="s">
        <v>47</v>
      </c>
      <c r="D16" s="325"/>
      <c r="E16" s="325"/>
      <c r="F16" s="76"/>
    </row>
    <row r="17" spans="1:5" s="12" customFormat="1" ht="9" customHeight="1">
      <c r="A17" s="1"/>
      <c r="B17" s="1" t="s">
        <v>261</v>
      </c>
      <c r="C17" s="1"/>
      <c r="D17" s="1"/>
      <c r="E17" s="1"/>
    </row>
    <row r="18" spans="1:5" s="26" customFormat="1" ht="9">
      <c r="B18" s="26" t="s">
        <v>337</v>
      </c>
    </row>
    <row r="19" spans="1:5" s="26" customFormat="1" ht="9">
      <c r="A19" s="27"/>
      <c r="B19" s="26" t="s">
        <v>338</v>
      </c>
    </row>
    <row r="20" spans="1:5" ht="12" customHeight="1"/>
    <row r="23" spans="1:5">
      <c r="C23" s="191"/>
      <c r="D23" s="191"/>
      <c r="E23" s="191"/>
    </row>
    <row r="24" spans="1:5">
      <c r="C24" s="191"/>
      <c r="D24" s="191"/>
      <c r="E24" s="191"/>
    </row>
    <row r="25" spans="1:5">
      <c r="C25" s="191"/>
      <c r="D25" s="191"/>
      <c r="E25" s="191"/>
    </row>
    <row r="26" spans="1:5">
      <c r="C26" s="191"/>
      <c r="D26" s="191"/>
      <c r="E26" s="191"/>
    </row>
    <row r="27" spans="1:5">
      <c r="C27" s="191"/>
      <c r="D27" s="191"/>
      <c r="E27" s="191"/>
    </row>
    <row r="28" spans="1:5">
      <c r="C28" s="214"/>
      <c r="D28" s="214"/>
      <c r="E28" s="214"/>
    </row>
    <row r="29" spans="1:5">
      <c r="C29" s="191"/>
      <c r="D29" s="191"/>
      <c r="E29" s="191"/>
    </row>
    <row r="30" spans="1:5">
      <c r="C30" s="191"/>
      <c r="D30" s="191"/>
      <c r="E30" s="191"/>
    </row>
    <row r="32" spans="1:5">
      <c r="C32" s="178"/>
      <c r="D32" s="178"/>
      <c r="E32" s="178"/>
    </row>
    <row r="33" spans="3:5">
      <c r="C33" s="178"/>
      <c r="D33" s="178"/>
      <c r="E33" s="178"/>
    </row>
    <row r="34" spans="3:5">
      <c r="C34" s="178"/>
      <c r="D34" s="178"/>
      <c r="E34" s="178"/>
    </row>
    <row r="35" spans="3:5">
      <c r="C35" s="178"/>
      <c r="D35" s="178"/>
      <c r="E35" s="178"/>
    </row>
    <row r="36" spans="3:5">
      <c r="C36" s="178"/>
      <c r="D36" s="178"/>
      <c r="E36" s="178"/>
    </row>
    <row r="37" spans="3:5">
      <c r="C37" s="178"/>
      <c r="D37" s="178"/>
      <c r="E37" s="178"/>
    </row>
    <row r="38" spans="3:5">
      <c r="C38" s="178"/>
      <c r="D38" s="178"/>
      <c r="E38" s="178"/>
    </row>
    <row r="39" spans="3:5">
      <c r="C39" s="178"/>
      <c r="D39" s="178"/>
      <c r="E39" s="178"/>
    </row>
    <row r="40" spans="3:5">
      <c r="C40" s="178"/>
      <c r="D40" s="178"/>
      <c r="E40" s="178"/>
    </row>
    <row r="41" spans="3:5">
      <c r="C41" s="178"/>
      <c r="D41" s="178"/>
      <c r="E41" s="178"/>
    </row>
    <row r="42" spans="3:5">
      <c r="C42" s="178"/>
      <c r="D42" s="178"/>
      <c r="E42" s="178"/>
    </row>
  </sheetData>
  <mergeCells count="2">
    <mergeCell ref="C5:E5"/>
    <mergeCell ref="C16:E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B1:H25"/>
  <sheetViews>
    <sheetView showGridLines="0" zoomScaleNormal="100" workbookViewId="0"/>
  </sheetViews>
  <sheetFormatPr defaultRowHeight="12.75"/>
  <cols>
    <col min="1" max="1" width="0.85546875" customWidth="1"/>
    <col min="2" max="2" width="18.7109375" style="1" customWidth="1"/>
    <col min="3" max="3" width="10.7109375" style="1" customWidth="1"/>
    <col min="4" max="4" width="0.85546875" customWidth="1"/>
  </cols>
  <sheetData>
    <row r="1" spans="2:4" s="22" customFormat="1" ht="11.25">
      <c r="B1" s="23"/>
      <c r="C1" s="23"/>
    </row>
    <row r="2" spans="2:4" s="206" customFormat="1" ht="10.15" customHeight="1">
      <c r="B2" s="20" t="str">
        <f>Indice!B10</f>
        <v>006 - Idade média das mulheres ao nascimento do/a primeiro/a filho/a por NUTS II, 2017</v>
      </c>
      <c r="C2" s="20"/>
      <c r="D2" s="20"/>
    </row>
    <row r="3" spans="2:4" s="206" customFormat="1" ht="10.15" customHeight="1">
      <c r="B3" s="45" t="str">
        <f>Index!B10</f>
        <v>006 - Mean age of women at birth of first child by region, 2017</v>
      </c>
      <c r="C3" s="205"/>
      <c r="D3" s="205"/>
    </row>
    <row r="4" spans="2:4" s="22" customFormat="1" ht="10.15" customHeight="1">
      <c r="B4" s="236" t="s">
        <v>328</v>
      </c>
      <c r="C4" s="23"/>
    </row>
    <row r="5" spans="2:4" s="22" customFormat="1" ht="11.25">
      <c r="B5" s="57"/>
      <c r="C5" s="68"/>
      <c r="D5" s="68"/>
    </row>
    <row r="6" spans="2:4" s="22" customFormat="1" ht="11.25">
      <c r="B6" s="57"/>
      <c r="C6" s="90" t="s">
        <v>139</v>
      </c>
      <c r="D6" s="68"/>
    </row>
    <row r="7" spans="2:4" s="22" customFormat="1" ht="12" customHeight="1">
      <c r="B7" s="24" t="s">
        <v>31</v>
      </c>
      <c r="C7" s="122">
        <v>29.6</v>
      </c>
    </row>
    <row r="8" spans="2:4" s="22" customFormat="1" ht="12" customHeight="1">
      <c r="B8" s="25" t="s">
        <v>55</v>
      </c>
      <c r="C8" s="123">
        <v>30</v>
      </c>
    </row>
    <row r="9" spans="2:4" s="22" customFormat="1" ht="12" customHeight="1">
      <c r="B9" s="25" t="s">
        <v>56</v>
      </c>
      <c r="C9" s="123">
        <v>30</v>
      </c>
    </row>
    <row r="10" spans="2:4" s="22" customFormat="1" ht="12" customHeight="1">
      <c r="B10" s="25" t="s">
        <v>287</v>
      </c>
      <c r="C10" s="123">
        <v>29.4</v>
      </c>
    </row>
    <row r="11" spans="2:4" s="22" customFormat="1" ht="12" customHeight="1">
      <c r="B11" s="25" t="s">
        <v>57</v>
      </c>
      <c r="C11" s="123">
        <v>28.9</v>
      </c>
    </row>
    <row r="12" spans="2:4" s="22" customFormat="1" ht="12" customHeight="1">
      <c r="B12" s="25" t="s">
        <v>58</v>
      </c>
      <c r="C12" s="123">
        <v>28.6</v>
      </c>
    </row>
    <row r="13" spans="2:4" s="22" customFormat="1" ht="12" customHeight="1">
      <c r="B13" s="25" t="s">
        <v>59</v>
      </c>
      <c r="C13" s="123">
        <v>28.4</v>
      </c>
    </row>
    <row r="14" spans="2:4" s="22" customFormat="1" ht="11.25">
      <c r="B14" s="25" t="s">
        <v>60</v>
      </c>
      <c r="C14" s="123">
        <v>29.4</v>
      </c>
    </row>
    <row r="15" spans="2:4" s="22" customFormat="1" ht="11.25">
      <c r="B15" s="57"/>
      <c r="C15" s="91" t="s">
        <v>140</v>
      </c>
      <c r="D15" s="68"/>
    </row>
    <row r="16" spans="2:4" s="22" customFormat="1" ht="11.25">
      <c r="B16" s="57"/>
      <c r="C16" s="68"/>
      <c r="D16" s="68"/>
    </row>
    <row r="17" spans="2:8" ht="9" customHeight="1">
      <c r="B17" s="1" t="s">
        <v>261</v>
      </c>
      <c r="D17" s="1"/>
      <c r="E17" s="1"/>
    </row>
    <row r="18" spans="2:8" s="26" customFormat="1" ht="9">
      <c r="B18" s="26" t="s">
        <v>260</v>
      </c>
    </row>
    <row r="19" spans="2:8" s="26" customFormat="1" ht="9">
      <c r="B19" s="27" t="s">
        <v>262</v>
      </c>
    </row>
    <row r="25" spans="2:8">
      <c r="H25" s="12" t="s">
        <v>106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>
  <dimension ref="A2:G20"/>
  <sheetViews>
    <sheetView showGridLines="0" zoomScaleNormal="100" workbookViewId="0"/>
  </sheetViews>
  <sheetFormatPr defaultRowHeight="11.25"/>
  <cols>
    <col min="1" max="1" width="0.85546875" style="22" customWidth="1"/>
    <col min="2" max="2" width="12.7109375" style="23" customWidth="1"/>
    <col min="3" max="3" width="9.42578125" style="23" bestFit="1" customWidth="1"/>
    <col min="4" max="6" width="9.7109375" style="23" customWidth="1"/>
    <col min="7" max="7" width="0.85546875" style="22" customWidth="1"/>
    <col min="8" max="16384" width="9.140625" style="22"/>
  </cols>
  <sheetData>
    <row r="2" spans="2:7" s="206" customFormat="1" ht="10.15" customHeight="1">
      <c r="B2" s="20" t="str">
        <f>Indice!B92</f>
        <v>078 - Distribuição percentual dos/as beneficiários/as de subsídios de desemprego segundo o grupo etário por NUTS II, 2017</v>
      </c>
      <c r="C2" s="20"/>
      <c r="D2" s="20"/>
      <c r="E2" s="20"/>
      <c r="F2" s="20"/>
    </row>
    <row r="3" spans="2:7" s="206" customFormat="1" ht="10.15" customHeight="1">
      <c r="B3" s="45" t="str">
        <f>Index!B92</f>
        <v>078 - Percent distribution of recipients of unemployment benefit according to age group by region, 2017</v>
      </c>
      <c r="C3" s="20"/>
      <c r="D3" s="20"/>
      <c r="E3" s="20"/>
      <c r="F3" s="20"/>
    </row>
    <row r="4" spans="2:7" ht="10.15" customHeight="1">
      <c r="B4" s="236" t="s">
        <v>328</v>
      </c>
      <c r="E4" s="22"/>
      <c r="F4" s="22"/>
    </row>
    <row r="5" spans="2:7">
      <c r="B5" s="57"/>
      <c r="C5" s="326" t="s">
        <v>25</v>
      </c>
      <c r="D5" s="326"/>
      <c r="E5" s="326"/>
      <c r="F5" s="326"/>
      <c r="G5" s="76"/>
    </row>
    <row r="6" spans="2:7" ht="22.5">
      <c r="B6" s="58"/>
      <c r="C6" s="65" t="s">
        <v>207</v>
      </c>
      <c r="D6" s="66" t="s">
        <v>208</v>
      </c>
      <c r="E6" s="66" t="s">
        <v>209</v>
      </c>
      <c r="F6" s="256" t="s">
        <v>396</v>
      </c>
      <c r="G6" s="76"/>
    </row>
    <row r="7" spans="2:7" ht="12" customHeight="1">
      <c r="B7" s="24" t="s">
        <v>31</v>
      </c>
      <c r="C7" s="154">
        <v>5</v>
      </c>
      <c r="D7" s="151">
        <v>35</v>
      </c>
      <c r="E7" s="151">
        <v>37</v>
      </c>
      <c r="F7" s="138">
        <v>24</v>
      </c>
    </row>
    <row r="8" spans="2:7" ht="12" customHeight="1">
      <c r="B8" s="25" t="s">
        <v>55</v>
      </c>
      <c r="C8" s="155">
        <v>5</v>
      </c>
      <c r="D8" s="152">
        <v>32</v>
      </c>
      <c r="E8" s="152">
        <v>36</v>
      </c>
      <c r="F8" s="140">
        <v>27</v>
      </c>
    </row>
    <row r="9" spans="2:7" ht="12" customHeight="1">
      <c r="B9" s="25" t="s">
        <v>56</v>
      </c>
      <c r="C9" s="155">
        <v>5</v>
      </c>
      <c r="D9" s="152">
        <v>36</v>
      </c>
      <c r="E9" s="152">
        <v>36</v>
      </c>
      <c r="F9" s="140">
        <v>23</v>
      </c>
    </row>
    <row r="10" spans="2:7" ht="12" customHeight="1">
      <c r="B10" s="25" t="s">
        <v>287</v>
      </c>
      <c r="C10" s="155">
        <v>4</v>
      </c>
      <c r="D10" s="152">
        <v>35</v>
      </c>
      <c r="E10" s="152">
        <v>38</v>
      </c>
      <c r="F10" s="140">
        <v>23</v>
      </c>
    </row>
    <row r="11" spans="2:7" ht="12" customHeight="1">
      <c r="B11" s="25" t="s">
        <v>57</v>
      </c>
      <c r="C11" s="155">
        <v>5</v>
      </c>
      <c r="D11" s="152">
        <v>35</v>
      </c>
      <c r="E11" s="152">
        <v>37</v>
      </c>
      <c r="F11" s="140">
        <v>23</v>
      </c>
    </row>
    <row r="12" spans="2:7" ht="12" customHeight="1">
      <c r="B12" s="25" t="s">
        <v>58</v>
      </c>
      <c r="C12" s="155">
        <v>7</v>
      </c>
      <c r="D12" s="152">
        <v>38</v>
      </c>
      <c r="E12" s="152">
        <v>36</v>
      </c>
      <c r="F12" s="140">
        <v>19</v>
      </c>
    </row>
    <row r="13" spans="2:7" ht="12" customHeight="1">
      <c r="B13" s="25" t="s">
        <v>59</v>
      </c>
      <c r="C13" s="155">
        <v>6</v>
      </c>
      <c r="D13" s="152">
        <v>44</v>
      </c>
      <c r="E13" s="152">
        <v>35</v>
      </c>
      <c r="F13" s="140">
        <v>15</v>
      </c>
    </row>
    <row r="14" spans="2:7">
      <c r="B14" s="25" t="s">
        <v>60</v>
      </c>
      <c r="C14" s="155">
        <v>4</v>
      </c>
      <c r="D14" s="152">
        <v>34</v>
      </c>
      <c r="E14" s="152">
        <v>41</v>
      </c>
      <c r="F14" s="140">
        <v>21</v>
      </c>
    </row>
    <row r="15" spans="2:7" ht="22.5">
      <c r="B15" s="58"/>
      <c r="C15" s="60" t="s">
        <v>213</v>
      </c>
      <c r="D15" s="61" t="s">
        <v>210</v>
      </c>
      <c r="E15" s="61" t="s">
        <v>211</v>
      </c>
      <c r="F15" s="62" t="s">
        <v>214</v>
      </c>
      <c r="G15" s="76"/>
    </row>
    <row r="16" spans="2:7">
      <c r="B16" s="57"/>
      <c r="C16" s="324" t="s">
        <v>25</v>
      </c>
      <c r="D16" s="324"/>
      <c r="E16" s="324"/>
      <c r="F16" s="324"/>
      <c r="G16" s="76"/>
    </row>
    <row r="17" spans="1:5" s="12" customFormat="1" ht="9" customHeight="1">
      <c r="A17" s="1"/>
      <c r="B17" s="1" t="s">
        <v>261</v>
      </c>
      <c r="C17" s="1"/>
      <c r="D17" s="1"/>
      <c r="E17" s="1"/>
    </row>
    <row r="18" spans="1:5" s="26" customFormat="1" ht="9">
      <c r="B18" s="26" t="s">
        <v>337</v>
      </c>
    </row>
    <row r="19" spans="1:5" s="26" customFormat="1" ht="9">
      <c r="A19" s="27"/>
      <c r="B19" s="26" t="s">
        <v>338</v>
      </c>
    </row>
    <row r="20" spans="1:5" ht="12" customHeight="1"/>
  </sheetData>
  <mergeCells count="2">
    <mergeCell ref="C5:F5"/>
    <mergeCell ref="C16:F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horizontalDpi="4294967292" verticalDpi="1200" r:id="rId1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>
  <dimension ref="A2:E32"/>
  <sheetViews>
    <sheetView showGridLines="0" zoomScaleNormal="100" workbookViewId="0"/>
  </sheetViews>
  <sheetFormatPr defaultRowHeight="11.25"/>
  <cols>
    <col min="1" max="1" width="0.85546875" style="22" customWidth="1"/>
    <col min="2" max="2" width="19.140625" style="23" customWidth="1"/>
    <col min="3" max="3" width="10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Indice!B93</f>
        <v>079 - Valor médio de subsídios de desemprego por NUTS II, 2017</v>
      </c>
      <c r="C2" s="20"/>
      <c r="D2" s="20"/>
    </row>
    <row r="3" spans="2:4" s="206" customFormat="1" ht="10.15" customHeight="1">
      <c r="B3" s="45" t="str">
        <f>Index!B93</f>
        <v>079 - Mean value of unemployment benefits by region, 2017</v>
      </c>
      <c r="C3" s="20"/>
      <c r="D3" s="20"/>
    </row>
    <row r="4" spans="2:4" ht="10.15" customHeight="1">
      <c r="B4" s="236" t="s">
        <v>328</v>
      </c>
      <c r="D4" s="23"/>
    </row>
    <row r="5" spans="2:4">
      <c r="B5" s="57"/>
      <c r="C5" s="68"/>
      <c r="D5" s="68"/>
    </row>
    <row r="6" spans="2:4">
      <c r="B6" s="57"/>
      <c r="C6" s="95" t="s">
        <v>42</v>
      </c>
      <c r="D6" s="68"/>
    </row>
    <row r="7" spans="2:4" ht="12" customHeight="1">
      <c r="B7" s="24" t="s">
        <v>31</v>
      </c>
      <c r="C7" s="135">
        <v>2826</v>
      </c>
    </row>
    <row r="8" spans="2:4" ht="12" customHeight="1">
      <c r="B8" s="25" t="s">
        <v>55</v>
      </c>
      <c r="C8" s="136">
        <v>2822</v>
      </c>
    </row>
    <row r="9" spans="2:4" ht="12" customHeight="1">
      <c r="B9" s="25" t="s">
        <v>56</v>
      </c>
      <c r="C9" s="136">
        <v>2628</v>
      </c>
    </row>
    <row r="10" spans="2:4" ht="12" customHeight="1">
      <c r="B10" s="25" t="s">
        <v>287</v>
      </c>
      <c r="C10" s="136">
        <v>3300</v>
      </c>
    </row>
    <row r="11" spans="2:4" ht="12" customHeight="1">
      <c r="B11" s="25" t="s">
        <v>57</v>
      </c>
      <c r="C11" s="136">
        <v>2488</v>
      </c>
    </row>
    <row r="12" spans="2:4" ht="12" customHeight="1">
      <c r="B12" s="25" t="s">
        <v>58</v>
      </c>
      <c r="C12" s="136">
        <v>2042</v>
      </c>
    </row>
    <row r="13" spans="2:4" ht="12" customHeight="1">
      <c r="B13" s="25" t="s">
        <v>32</v>
      </c>
      <c r="C13" s="136">
        <v>2804</v>
      </c>
    </row>
    <row r="14" spans="2:4">
      <c r="B14" s="37" t="s">
        <v>33</v>
      </c>
      <c r="C14" s="136">
        <v>2743</v>
      </c>
    </row>
    <row r="15" spans="2:4">
      <c r="B15" s="57"/>
      <c r="C15" s="91" t="s">
        <v>42</v>
      </c>
      <c r="D15" s="68"/>
    </row>
    <row r="16" spans="2:4">
      <c r="B16" s="57"/>
      <c r="C16" s="68"/>
      <c r="D16" s="68"/>
    </row>
    <row r="17" spans="1:5" s="12" customFormat="1" ht="9" customHeight="1">
      <c r="A17" s="1"/>
      <c r="B17" s="1" t="s">
        <v>261</v>
      </c>
      <c r="C17" s="1"/>
      <c r="D17" s="1"/>
      <c r="E17" s="1"/>
    </row>
    <row r="18" spans="1:5" s="26" customFormat="1" ht="9">
      <c r="B18" s="26" t="s">
        <v>337</v>
      </c>
    </row>
    <row r="19" spans="1:5" s="26" customFormat="1" ht="9">
      <c r="A19" s="27"/>
      <c r="B19" s="26" t="s">
        <v>338</v>
      </c>
    </row>
    <row r="20" spans="1:5" ht="12.75">
      <c r="D20" s="7"/>
    </row>
    <row r="21" spans="1:5" ht="12.75">
      <c r="D21" s="7"/>
    </row>
    <row r="25" spans="1:5">
      <c r="C25" s="191"/>
    </row>
    <row r="26" spans="1:5">
      <c r="C26" s="191"/>
    </row>
    <row r="27" spans="1:5">
      <c r="C27" s="191"/>
    </row>
    <row r="28" spans="1:5">
      <c r="C28" s="191"/>
    </row>
    <row r="29" spans="1:5">
      <c r="C29" s="191"/>
    </row>
    <row r="30" spans="1:5">
      <c r="C30" s="191"/>
    </row>
    <row r="31" spans="1:5">
      <c r="C31" s="191"/>
    </row>
    <row r="32" spans="1:5">
      <c r="C32" s="191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>
  <dimension ref="A2:E19"/>
  <sheetViews>
    <sheetView showGridLines="0" zoomScaleNormal="100" workbookViewId="0"/>
  </sheetViews>
  <sheetFormatPr defaultRowHeight="11.25"/>
  <cols>
    <col min="1" max="1" width="0.85546875" style="22" customWidth="1"/>
    <col min="2" max="2" width="22.7109375" style="23" customWidth="1"/>
    <col min="3" max="3" width="9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Indice!B94</f>
        <v>080 - Beneficiários/as das principais prestações familiares da Segurança Social por NUTS II, 2017</v>
      </c>
      <c r="C2" s="20"/>
      <c r="D2" s="20"/>
    </row>
    <row r="3" spans="2:4" s="206" customFormat="1" ht="10.15" customHeight="1">
      <c r="B3" s="45" t="str">
        <f>Index!B94</f>
        <v>080 - Recipients of main family allowances of Social Security by region, 2017</v>
      </c>
      <c r="C3" s="20"/>
      <c r="D3" s="20"/>
    </row>
    <row r="4" spans="2:4" ht="10.15" customHeight="1">
      <c r="B4" s="236" t="s">
        <v>328</v>
      </c>
      <c r="D4" s="23"/>
    </row>
    <row r="5" spans="2:4">
      <c r="B5" s="78"/>
      <c r="C5" s="78"/>
      <c r="D5" s="76"/>
    </row>
    <row r="6" spans="2:4">
      <c r="B6" s="57"/>
      <c r="C6" s="90" t="s">
        <v>666</v>
      </c>
      <c r="D6" s="76"/>
    </row>
    <row r="7" spans="2:4" ht="12" customHeight="1">
      <c r="B7" s="24" t="s">
        <v>31</v>
      </c>
      <c r="C7" s="135">
        <v>823446</v>
      </c>
    </row>
    <row r="8" spans="2:4" ht="12" customHeight="1">
      <c r="B8" s="25" t="s">
        <v>55</v>
      </c>
      <c r="C8" s="136">
        <v>307570</v>
      </c>
    </row>
    <row r="9" spans="2:4" ht="12" customHeight="1">
      <c r="B9" s="25" t="s">
        <v>56</v>
      </c>
      <c r="C9" s="136">
        <v>160343</v>
      </c>
    </row>
    <row r="10" spans="2:4" ht="12" customHeight="1">
      <c r="B10" s="25" t="s">
        <v>287</v>
      </c>
      <c r="C10" s="136">
        <v>206749</v>
      </c>
    </row>
    <row r="11" spans="2:4" ht="12" customHeight="1">
      <c r="B11" s="25" t="s">
        <v>57</v>
      </c>
      <c r="C11" s="136">
        <v>55671</v>
      </c>
    </row>
    <row r="12" spans="2:4" ht="12" customHeight="1">
      <c r="B12" s="25" t="s">
        <v>58</v>
      </c>
      <c r="C12" s="136">
        <v>40372</v>
      </c>
    </row>
    <row r="13" spans="2:4" ht="12" customHeight="1">
      <c r="B13" s="25" t="s">
        <v>59</v>
      </c>
      <c r="C13" s="136">
        <v>24012</v>
      </c>
    </row>
    <row r="14" spans="2:4">
      <c r="B14" s="25" t="s">
        <v>60</v>
      </c>
      <c r="C14" s="136">
        <v>20502</v>
      </c>
    </row>
    <row r="15" spans="2:4">
      <c r="B15" s="57"/>
      <c r="C15" s="91" t="s">
        <v>259</v>
      </c>
      <c r="D15" s="76"/>
    </row>
    <row r="16" spans="2:4">
      <c r="B16" s="78"/>
      <c r="C16" s="78"/>
      <c r="D16" s="76"/>
    </row>
    <row r="17" spans="1:5" s="12" customFormat="1" ht="9" customHeight="1">
      <c r="A17" s="1"/>
      <c r="B17" s="1" t="s">
        <v>261</v>
      </c>
      <c r="C17" s="1"/>
      <c r="D17" s="1"/>
      <c r="E17" s="1"/>
    </row>
    <row r="18" spans="1:5" s="26" customFormat="1" ht="9">
      <c r="B18" s="26" t="s">
        <v>337</v>
      </c>
    </row>
    <row r="19" spans="1:5" s="26" customFormat="1" ht="9">
      <c r="A19" s="27"/>
      <c r="B19" s="26" t="s">
        <v>338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>
  <dimension ref="B2:F16"/>
  <sheetViews>
    <sheetView showGridLines="0" zoomScaleNormal="100" workbookViewId="0"/>
  </sheetViews>
  <sheetFormatPr defaultRowHeight="11.25"/>
  <cols>
    <col min="1" max="1" width="0.85546875" style="22" customWidth="1"/>
    <col min="2" max="2" width="2" style="22" customWidth="1"/>
    <col min="3" max="3" width="20.7109375" style="23" customWidth="1"/>
    <col min="4" max="4" width="8.7109375" style="23" customWidth="1"/>
    <col min="5" max="5" width="20.7109375" style="22" customWidth="1"/>
    <col min="6" max="6" width="2" style="22" customWidth="1"/>
    <col min="7" max="7" width="0.85546875" style="22" customWidth="1"/>
    <col min="8" max="16384" width="9.140625" style="22"/>
  </cols>
  <sheetData>
    <row r="2" spans="2:6" s="206" customFormat="1" ht="10.15" customHeight="1">
      <c r="B2" s="20" t="str">
        <f>Indice!B95</f>
        <v>081 - Beneficiários/as das principais prestações familiares segundo o tipo de prestação, Portugal, 2017</v>
      </c>
      <c r="C2" s="210"/>
      <c r="D2" s="20"/>
      <c r="E2" s="20"/>
    </row>
    <row r="3" spans="2:6" s="206" customFormat="1" ht="10.15" customHeight="1">
      <c r="B3" s="45" t="str">
        <f>Index!B95</f>
        <v>081 - Recipients of main family allowances by type, Portugal, 2017</v>
      </c>
      <c r="C3" s="210"/>
      <c r="D3" s="20"/>
      <c r="E3" s="20"/>
    </row>
    <row r="4" spans="2:6" ht="10.15" customHeight="1">
      <c r="B4" s="236" t="s">
        <v>328</v>
      </c>
    </row>
    <row r="5" spans="2:6">
      <c r="B5" s="83"/>
      <c r="C5" s="78"/>
      <c r="D5" s="78"/>
      <c r="E5" s="76"/>
      <c r="F5" s="83"/>
    </row>
    <row r="6" spans="2:6">
      <c r="B6" s="83"/>
      <c r="C6" s="78"/>
      <c r="D6" s="90" t="s">
        <v>666</v>
      </c>
      <c r="E6" s="77"/>
      <c r="F6" s="83"/>
    </row>
    <row r="7" spans="2:6" ht="21" customHeight="1">
      <c r="C7" s="284" t="s">
        <v>34</v>
      </c>
      <c r="D7" s="135">
        <v>823446</v>
      </c>
      <c r="E7" s="285" t="s">
        <v>34</v>
      </c>
    </row>
    <row r="8" spans="2:6" ht="21" customHeight="1">
      <c r="C8" s="282" t="s">
        <v>355</v>
      </c>
      <c r="D8" s="136">
        <v>788967</v>
      </c>
      <c r="E8" s="235" t="s">
        <v>394</v>
      </c>
    </row>
    <row r="9" spans="2:6" ht="21" customHeight="1">
      <c r="C9" s="283" t="s">
        <v>356</v>
      </c>
      <c r="D9" s="136">
        <v>12881</v>
      </c>
      <c r="E9" s="235" t="s">
        <v>395</v>
      </c>
    </row>
    <row r="10" spans="2:6" ht="21" customHeight="1">
      <c r="C10" s="283" t="s">
        <v>357</v>
      </c>
      <c r="D10" s="136">
        <v>13112</v>
      </c>
      <c r="E10" s="235" t="s">
        <v>358</v>
      </c>
    </row>
    <row r="11" spans="2:6" ht="21" customHeight="1">
      <c r="C11" s="283" t="s">
        <v>7</v>
      </c>
      <c r="D11" s="136">
        <v>8486</v>
      </c>
      <c r="E11" s="235" t="s">
        <v>86</v>
      </c>
    </row>
    <row r="12" spans="2:6">
      <c r="B12" s="83"/>
      <c r="C12" s="78"/>
      <c r="D12" s="91" t="s">
        <v>259</v>
      </c>
      <c r="E12" s="57"/>
      <c r="F12" s="83"/>
    </row>
    <row r="13" spans="2:6">
      <c r="B13" s="83"/>
      <c r="C13" s="78"/>
      <c r="D13" s="78"/>
      <c r="E13" s="76"/>
      <c r="F13" s="83"/>
    </row>
    <row r="14" spans="2:6" s="12" customFormat="1" ht="9" customHeight="1">
      <c r="B14" s="1" t="s">
        <v>261</v>
      </c>
      <c r="C14" s="1"/>
      <c r="D14" s="1"/>
      <c r="E14" s="1"/>
      <c r="F14" s="1"/>
    </row>
    <row r="15" spans="2:6" s="26" customFormat="1" ht="9">
      <c r="B15" s="26" t="s">
        <v>257</v>
      </c>
    </row>
    <row r="16" spans="2:6" s="26" customFormat="1" ht="9">
      <c r="B16" s="26" t="s">
        <v>258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>
  <dimension ref="A2:E19"/>
  <sheetViews>
    <sheetView showGridLines="0" zoomScaleNormal="100" workbookViewId="0"/>
  </sheetViews>
  <sheetFormatPr defaultRowHeight="11.25"/>
  <cols>
    <col min="1" max="1" width="0.85546875" style="22" customWidth="1"/>
    <col min="2" max="2" width="22.7109375" style="23" customWidth="1"/>
    <col min="3" max="3" width="9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Indice!B96</f>
        <v>082 - Valor médio de subsídios de doença por NUTS II, 2017</v>
      </c>
      <c r="C2" s="20"/>
      <c r="D2" s="20"/>
    </row>
    <row r="3" spans="2:4" s="206" customFormat="1" ht="10.15" customHeight="1">
      <c r="B3" s="45" t="str">
        <f>Index!B96</f>
        <v>082 - Mean value of sickness benefits by region, 2017</v>
      </c>
      <c r="C3" s="20"/>
      <c r="D3" s="20"/>
    </row>
    <row r="4" spans="2:4" ht="10.15" customHeight="1">
      <c r="B4" s="236" t="s">
        <v>328</v>
      </c>
      <c r="D4" s="23"/>
    </row>
    <row r="5" spans="2:4">
      <c r="B5" s="78"/>
      <c r="C5" s="78"/>
      <c r="D5" s="76"/>
    </row>
    <row r="6" spans="2:4">
      <c r="B6" s="57"/>
      <c r="C6" s="90" t="s">
        <v>42</v>
      </c>
      <c r="D6" s="76"/>
    </row>
    <row r="7" spans="2:4" ht="12" customHeight="1">
      <c r="B7" s="24" t="s">
        <v>31</v>
      </c>
      <c r="C7" s="135">
        <v>877</v>
      </c>
    </row>
    <row r="8" spans="2:4" ht="12" customHeight="1">
      <c r="B8" s="25" t="s">
        <v>55</v>
      </c>
      <c r="C8" s="136">
        <v>789</v>
      </c>
    </row>
    <row r="9" spans="2:4" ht="12" customHeight="1">
      <c r="B9" s="25" t="s">
        <v>56</v>
      </c>
      <c r="C9" s="136">
        <v>831</v>
      </c>
    </row>
    <row r="10" spans="2:4" ht="12" customHeight="1">
      <c r="B10" s="25" t="s">
        <v>287</v>
      </c>
      <c r="C10" s="136">
        <v>1017</v>
      </c>
    </row>
    <row r="11" spans="2:4" ht="12" customHeight="1">
      <c r="B11" s="25" t="s">
        <v>57</v>
      </c>
      <c r="C11" s="136">
        <v>876</v>
      </c>
    </row>
    <row r="12" spans="2:4" ht="12" customHeight="1">
      <c r="B12" s="25" t="s">
        <v>58</v>
      </c>
      <c r="C12" s="136">
        <v>847</v>
      </c>
    </row>
    <row r="13" spans="2:4" ht="12" customHeight="1">
      <c r="B13" s="25" t="s">
        <v>59</v>
      </c>
      <c r="C13" s="136">
        <v>1115</v>
      </c>
    </row>
    <row r="14" spans="2:4">
      <c r="B14" s="25" t="s">
        <v>60</v>
      </c>
      <c r="C14" s="136">
        <v>1285</v>
      </c>
    </row>
    <row r="15" spans="2:4">
      <c r="B15" s="57"/>
      <c r="C15" s="91" t="s">
        <v>42</v>
      </c>
      <c r="D15" s="76"/>
    </row>
    <row r="16" spans="2:4">
      <c r="B16" s="78"/>
      <c r="C16" s="78"/>
      <c r="D16" s="76"/>
    </row>
    <row r="17" spans="1:5" s="12" customFormat="1" ht="9" customHeight="1">
      <c r="A17" s="1"/>
      <c r="B17" s="1" t="s">
        <v>261</v>
      </c>
      <c r="C17" s="1"/>
      <c r="D17" s="1"/>
      <c r="E17" s="1"/>
    </row>
    <row r="18" spans="1:5" s="26" customFormat="1" ht="9">
      <c r="B18" s="26" t="s">
        <v>337</v>
      </c>
    </row>
    <row r="19" spans="1:5" s="26" customFormat="1" ht="9">
      <c r="A19" s="27"/>
      <c r="B19" s="26" t="s">
        <v>338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>
  <dimension ref="A2:E23"/>
  <sheetViews>
    <sheetView showGridLines="0" zoomScaleNormal="100" workbookViewId="0"/>
  </sheetViews>
  <sheetFormatPr defaultRowHeight="11.25"/>
  <cols>
    <col min="1" max="1" width="0.85546875" style="22" customWidth="1"/>
    <col min="2" max="2" width="12.7109375" style="23" customWidth="1"/>
    <col min="3" max="3" width="9.42578125" style="23" bestFit="1" customWidth="1"/>
    <col min="4" max="4" width="9.7109375" style="23" customWidth="1"/>
    <col min="5" max="5" width="0.85546875" style="22" customWidth="1"/>
    <col min="6" max="16384" width="9.140625" style="22"/>
  </cols>
  <sheetData>
    <row r="2" spans="2:5" s="206" customFormat="1" ht="10.15" customHeight="1">
      <c r="B2" s="20" t="str">
        <f>Indice!B97</f>
        <v>083 - Distribuição percentual dos/as beneficiários/as de subsídio por doença da Segurança Social segundo o sexo por NUTS II, 2017</v>
      </c>
      <c r="C2" s="20"/>
      <c r="D2" s="20"/>
    </row>
    <row r="3" spans="2:5" s="206" customFormat="1" ht="10.15" customHeight="1">
      <c r="B3" s="45" t="str">
        <f>Index!B97</f>
        <v>083 - Percent distribution of recipients of sickness benefits of Social Security according to sex by region, 2017</v>
      </c>
      <c r="C3" s="20"/>
      <c r="D3" s="20"/>
    </row>
    <row r="4" spans="2:5" ht="10.15" customHeight="1">
      <c r="B4" s="236" t="s">
        <v>328</v>
      </c>
    </row>
    <row r="5" spans="2:5">
      <c r="B5" s="57"/>
      <c r="C5" s="326" t="s">
        <v>25</v>
      </c>
      <c r="D5" s="326"/>
      <c r="E5" s="76"/>
    </row>
    <row r="6" spans="2:5">
      <c r="B6" s="58"/>
      <c r="C6" s="65" t="s">
        <v>0</v>
      </c>
      <c r="D6" s="67" t="s">
        <v>1</v>
      </c>
      <c r="E6" s="76"/>
    </row>
    <row r="7" spans="2:5" ht="12" customHeight="1">
      <c r="B7" s="24" t="s">
        <v>31</v>
      </c>
      <c r="C7" s="154">
        <v>40</v>
      </c>
      <c r="D7" s="138">
        <v>60</v>
      </c>
    </row>
    <row r="8" spans="2:5" ht="12" customHeight="1">
      <c r="B8" s="25" t="s">
        <v>55</v>
      </c>
      <c r="C8" s="155">
        <v>42</v>
      </c>
      <c r="D8" s="140">
        <v>58</v>
      </c>
    </row>
    <row r="9" spans="2:5" ht="12" customHeight="1">
      <c r="B9" s="25" t="s">
        <v>56</v>
      </c>
      <c r="C9" s="155">
        <v>41</v>
      </c>
      <c r="D9" s="140">
        <v>59</v>
      </c>
    </row>
    <row r="10" spans="2:5" ht="12" customHeight="1">
      <c r="B10" s="25" t="s">
        <v>287</v>
      </c>
      <c r="C10" s="155">
        <v>37</v>
      </c>
      <c r="D10" s="140">
        <v>63</v>
      </c>
    </row>
    <row r="11" spans="2:5" ht="12" customHeight="1">
      <c r="B11" s="25" t="s">
        <v>57</v>
      </c>
      <c r="C11" s="155">
        <v>39</v>
      </c>
      <c r="D11" s="140">
        <v>61</v>
      </c>
    </row>
    <row r="12" spans="2:5" ht="12" customHeight="1">
      <c r="B12" s="25" t="s">
        <v>58</v>
      </c>
      <c r="C12" s="155">
        <v>38</v>
      </c>
      <c r="D12" s="140">
        <v>62</v>
      </c>
    </row>
    <row r="13" spans="2:5" ht="12" customHeight="1">
      <c r="B13" s="25" t="s">
        <v>59</v>
      </c>
      <c r="C13" s="155">
        <v>42</v>
      </c>
      <c r="D13" s="140">
        <v>58</v>
      </c>
    </row>
    <row r="14" spans="2:5">
      <c r="B14" s="25" t="s">
        <v>60</v>
      </c>
      <c r="C14" s="155">
        <v>43</v>
      </c>
      <c r="D14" s="140">
        <v>57</v>
      </c>
    </row>
    <row r="15" spans="2:5">
      <c r="B15" s="58"/>
      <c r="C15" s="60" t="s">
        <v>2</v>
      </c>
      <c r="D15" s="62" t="s">
        <v>3</v>
      </c>
      <c r="E15" s="76"/>
    </row>
    <row r="16" spans="2:5">
      <c r="B16" s="57"/>
      <c r="C16" s="324" t="s">
        <v>25</v>
      </c>
      <c r="D16" s="324"/>
      <c r="E16" s="76"/>
    </row>
    <row r="17" spans="1:4" s="12" customFormat="1" ht="9" customHeight="1">
      <c r="A17" s="1"/>
      <c r="B17" s="1" t="s">
        <v>261</v>
      </c>
      <c r="C17" s="1"/>
    </row>
    <row r="18" spans="1:4" s="26" customFormat="1" ht="9">
      <c r="B18" s="26" t="s">
        <v>337</v>
      </c>
    </row>
    <row r="19" spans="1:4" s="26" customFormat="1" ht="9">
      <c r="A19" s="27"/>
      <c r="B19" s="26" t="s">
        <v>338</v>
      </c>
    </row>
    <row r="20" spans="1:4">
      <c r="C20" s="178"/>
      <c r="D20" s="178"/>
    </row>
    <row r="21" spans="1:4">
      <c r="C21" s="178"/>
      <c r="D21" s="178"/>
    </row>
    <row r="22" spans="1:4">
      <c r="C22" s="178"/>
      <c r="D22" s="178"/>
    </row>
    <row r="23" spans="1:4">
      <c r="C23" s="178"/>
      <c r="D23" s="178"/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horizontalDpi="4294967292" verticalDpi="1200" r:id="rId1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>
  <dimension ref="A1:E19"/>
  <sheetViews>
    <sheetView showGridLines="0" zoomScaleNormal="100" workbookViewId="0"/>
  </sheetViews>
  <sheetFormatPr defaultRowHeight="12.75"/>
  <cols>
    <col min="1" max="1" width="0.85546875" style="12" customWidth="1"/>
    <col min="2" max="2" width="22.7109375" style="1" customWidth="1"/>
    <col min="3" max="3" width="9.7109375" style="1" customWidth="1"/>
    <col min="4" max="4" width="0.85546875" style="12" customWidth="1"/>
    <col min="5" max="16384" width="9.140625" style="12"/>
  </cols>
  <sheetData>
    <row r="1" spans="2:4" s="22" customFormat="1" ht="11.25">
      <c r="B1" s="23"/>
      <c r="C1" s="23"/>
    </row>
    <row r="2" spans="2:4" s="206" customFormat="1" ht="10.15" customHeight="1">
      <c r="B2" s="20" t="str">
        <f>Indice!B98</f>
        <v>084 - Beneficiárias/os de subsídio parental inicial da Segurança Social por NUTS II, 2017</v>
      </c>
      <c r="C2" s="20"/>
      <c r="D2" s="20"/>
    </row>
    <row r="3" spans="2:4" s="206" customFormat="1" ht="10.15" customHeight="1">
      <c r="B3" s="45" t="str">
        <f>Index!B98</f>
        <v>084 - Recipients of initial parental benefits of Social Security by region, 2017</v>
      </c>
      <c r="C3" s="20"/>
      <c r="D3" s="20"/>
    </row>
    <row r="4" spans="2:4" s="22" customFormat="1" ht="10.15" customHeight="1">
      <c r="B4" s="236" t="s">
        <v>328</v>
      </c>
      <c r="C4" s="23"/>
      <c r="D4" s="23"/>
    </row>
    <row r="5" spans="2:4" ht="10.15" customHeight="1">
      <c r="B5" s="84"/>
      <c r="C5" s="84"/>
      <c r="D5" s="85"/>
    </row>
    <row r="6" spans="2:4" ht="10.15" customHeight="1">
      <c r="B6" s="86"/>
      <c r="C6" s="99" t="s">
        <v>666</v>
      </c>
      <c r="D6" s="85"/>
    </row>
    <row r="7" spans="2:4" ht="12" customHeight="1">
      <c r="B7" s="24" t="s">
        <v>31</v>
      </c>
      <c r="C7" s="135">
        <v>165824</v>
      </c>
    </row>
    <row r="8" spans="2:4" ht="12" customHeight="1">
      <c r="B8" s="25" t="s">
        <v>55</v>
      </c>
      <c r="C8" s="136">
        <v>55786</v>
      </c>
    </row>
    <row r="9" spans="2:4" ht="12" customHeight="1">
      <c r="B9" s="25" t="s">
        <v>56</v>
      </c>
      <c r="C9" s="136">
        <v>32670</v>
      </c>
    </row>
    <row r="10" spans="2:4" ht="12" customHeight="1">
      <c r="B10" s="25" t="s">
        <v>287</v>
      </c>
      <c r="C10" s="136">
        <v>49694</v>
      </c>
    </row>
    <row r="11" spans="2:4" ht="12" customHeight="1">
      <c r="B11" s="25" t="s">
        <v>57</v>
      </c>
      <c r="C11" s="136">
        <v>11089</v>
      </c>
    </row>
    <row r="12" spans="2:4" ht="12" customHeight="1">
      <c r="B12" s="25" t="s">
        <v>58</v>
      </c>
      <c r="C12" s="136">
        <v>7985</v>
      </c>
    </row>
    <row r="13" spans="2:4" ht="12" customHeight="1">
      <c r="B13" s="25" t="s">
        <v>59</v>
      </c>
      <c r="C13" s="136">
        <v>4767</v>
      </c>
    </row>
    <row r="14" spans="2:4" ht="12" customHeight="1">
      <c r="B14" s="25" t="s">
        <v>60</v>
      </c>
      <c r="C14" s="136">
        <v>3618</v>
      </c>
    </row>
    <row r="15" spans="2:4" ht="10.15" customHeight="1">
      <c r="B15" s="86"/>
      <c r="C15" s="100" t="s">
        <v>259</v>
      </c>
      <c r="D15" s="85"/>
    </row>
    <row r="16" spans="2:4" ht="10.15" customHeight="1">
      <c r="B16" s="84"/>
      <c r="C16" s="84"/>
      <c r="D16" s="85"/>
    </row>
    <row r="17" spans="1:5" ht="9" customHeight="1">
      <c r="A17" s="1"/>
      <c r="B17" s="1" t="s">
        <v>261</v>
      </c>
      <c r="D17" s="1"/>
      <c r="E17" s="1"/>
    </row>
    <row r="18" spans="1:5" s="26" customFormat="1" ht="9">
      <c r="B18" s="26" t="s">
        <v>337</v>
      </c>
    </row>
    <row r="19" spans="1:5" s="26" customFormat="1" ht="9">
      <c r="A19" s="27"/>
      <c r="B19" s="26" t="s">
        <v>338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>
  <dimension ref="A2:E24"/>
  <sheetViews>
    <sheetView showGridLines="0" zoomScaleNormal="100" workbookViewId="0"/>
  </sheetViews>
  <sheetFormatPr defaultRowHeight="11.25"/>
  <cols>
    <col min="1" max="1" width="0.85546875" style="22" customWidth="1"/>
    <col min="2" max="2" width="12.7109375" style="23" customWidth="1"/>
    <col min="3" max="3" width="11.28515625" style="23" bestFit="1" customWidth="1"/>
    <col min="4" max="4" width="9.7109375" style="23" customWidth="1"/>
    <col min="5" max="5" width="0.85546875" style="22" customWidth="1"/>
    <col min="6" max="16384" width="9.140625" style="22"/>
  </cols>
  <sheetData>
    <row r="2" spans="2:5" s="206" customFormat="1" ht="10.15" customHeight="1">
      <c r="B2" s="20" t="str">
        <f>Indice!B99</f>
        <v>085 - Distribuição percentual dos/as beneficiários/as de subsídio parental inicial da Segurança Social segundo o sexo por NUTS II, 2017</v>
      </c>
      <c r="C2" s="20"/>
      <c r="D2" s="20"/>
    </row>
    <row r="3" spans="2:5" s="206" customFormat="1" ht="10.15" customHeight="1">
      <c r="B3" s="45" t="str">
        <f>Index!B99</f>
        <v>085 - Percent distribution of recipients of initial parental benefits of Social Security by region, 2017</v>
      </c>
      <c r="C3" s="20"/>
      <c r="D3" s="20"/>
    </row>
    <row r="4" spans="2:5" ht="10.15" customHeight="1">
      <c r="B4" s="236" t="s">
        <v>328</v>
      </c>
    </row>
    <row r="5" spans="2:5">
      <c r="B5" s="57"/>
      <c r="C5" s="326" t="s">
        <v>25</v>
      </c>
      <c r="D5" s="326"/>
      <c r="E5" s="76"/>
    </row>
    <row r="6" spans="2:5">
      <c r="B6" s="58"/>
      <c r="C6" s="65" t="s">
        <v>0</v>
      </c>
      <c r="D6" s="67" t="s">
        <v>1</v>
      </c>
      <c r="E6" s="76"/>
    </row>
    <row r="7" spans="2:5" ht="12" customHeight="1">
      <c r="B7" s="24" t="s">
        <v>31</v>
      </c>
      <c r="C7" s="154">
        <v>45</v>
      </c>
      <c r="D7" s="138">
        <v>55</v>
      </c>
    </row>
    <row r="8" spans="2:5" ht="12" customHeight="1">
      <c r="B8" s="25" t="s">
        <v>55</v>
      </c>
      <c r="C8" s="155">
        <v>46</v>
      </c>
      <c r="D8" s="140">
        <v>54</v>
      </c>
    </row>
    <row r="9" spans="2:5" ht="12" customHeight="1">
      <c r="B9" s="25" t="s">
        <v>56</v>
      </c>
      <c r="C9" s="155">
        <v>46</v>
      </c>
      <c r="D9" s="140">
        <v>54</v>
      </c>
    </row>
    <row r="10" spans="2:5" ht="12" customHeight="1">
      <c r="B10" s="25" t="s">
        <v>287</v>
      </c>
      <c r="C10" s="155">
        <v>44</v>
      </c>
      <c r="D10" s="140">
        <v>56</v>
      </c>
    </row>
    <row r="11" spans="2:5" ht="12" customHeight="1">
      <c r="B11" s="25" t="s">
        <v>57</v>
      </c>
      <c r="C11" s="155">
        <v>45</v>
      </c>
      <c r="D11" s="140">
        <v>55</v>
      </c>
    </row>
    <row r="12" spans="2:5" ht="12" customHeight="1">
      <c r="B12" s="25" t="s">
        <v>58</v>
      </c>
      <c r="C12" s="155">
        <v>43</v>
      </c>
      <c r="D12" s="140">
        <v>57</v>
      </c>
    </row>
    <row r="13" spans="2:5" ht="12" customHeight="1">
      <c r="B13" s="25" t="s">
        <v>59</v>
      </c>
      <c r="C13" s="155">
        <v>45</v>
      </c>
      <c r="D13" s="140">
        <v>55</v>
      </c>
    </row>
    <row r="14" spans="2:5">
      <c r="B14" s="25" t="s">
        <v>60</v>
      </c>
      <c r="C14" s="155">
        <v>45</v>
      </c>
      <c r="D14" s="140">
        <v>55</v>
      </c>
    </row>
    <row r="15" spans="2:5">
      <c r="B15" s="58"/>
      <c r="C15" s="60" t="s">
        <v>2</v>
      </c>
      <c r="D15" s="62" t="s">
        <v>3</v>
      </c>
      <c r="E15" s="76"/>
    </row>
    <row r="16" spans="2:5">
      <c r="B16" s="57"/>
      <c r="C16" s="324" t="s">
        <v>25</v>
      </c>
      <c r="D16" s="324"/>
      <c r="E16" s="76"/>
    </row>
    <row r="17" spans="1:4" s="12" customFormat="1" ht="9" customHeight="1">
      <c r="A17" s="1"/>
      <c r="B17" s="1" t="s">
        <v>261</v>
      </c>
      <c r="C17" s="1"/>
    </row>
    <row r="18" spans="1:4" s="26" customFormat="1" ht="9">
      <c r="B18" s="26" t="s">
        <v>337</v>
      </c>
    </row>
    <row r="19" spans="1:4" s="26" customFormat="1" ht="9">
      <c r="A19" s="27"/>
      <c r="B19" s="26" t="s">
        <v>338</v>
      </c>
    </row>
    <row r="20" spans="1:4" ht="12" customHeight="1"/>
    <row r="23" spans="1:4">
      <c r="C23" s="178"/>
      <c r="D23" s="178"/>
    </row>
    <row r="24" spans="1:4">
      <c r="C24" s="178"/>
      <c r="D24" s="178"/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verticalDpi="0" r:id="rId1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>
  <dimension ref="A2:E25"/>
  <sheetViews>
    <sheetView showGridLines="0" zoomScaleNormal="100" workbookViewId="0"/>
  </sheetViews>
  <sheetFormatPr defaultRowHeight="11.25"/>
  <cols>
    <col min="1" max="1" width="0.85546875" style="22" customWidth="1"/>
    <col min="2" max="2" width="12.7109375" style="23" customWidth="1"/>
    <col min="3" max="3" width="9.42578125" style="23" bestFit="1" customWidth="1"/>
    <col min="4" max="4" width="9.7109375" style="23" customWidth="1"/>
    <col min="5" max="5" width="0.85546875" style="22" customWidth="1"/>
    <col min="6" max="16384" width="9.140625" style="22"/>
  </cols>
  <sheetData>
    <row r="2" spans="2:5" s="206" customFormat="1" ht="10.15" customHeight="1">
      <c r="B2" s="20" t="str">
        <f>Indice!B100</f>
        <v>086 - Beneficiários/as do rendimento social de inserção segundo o sexo por NUTS II, 2017</v>
      </c>
      <c r="C2" s="20"/>
      <c r="D2" s="20"/>
    </row>
    <row r="3" spans="2:5" s="206" customFormat="1" ht="10.15" customHeight="1">
      <c r="B3" s="45" t="str">
        <f>Index!B100</f>
        <v>086 - Recipients of social integration income according to sex by region, 2017</v>
      </c>
      <c r="C3" s="20"/>
      <c r="D3" s="20"/>
    </row>
    <row r="4" spans="2:5" ht="10.15" customHeight="1">
      <c r="B4" s="236" t="s">
        <v>328</v>
      </c>
    </row>
    <row r="5" spans="2:5">
      <c r="B5" s="57"/>
      <c r="C5" s="326" t="s">
        <v>666</v>
      </c>
      <c r="D5" s="326"/>
      <c r="E5" s="76"/>
    </row>
    <row r="6" spans="2:5">
      <c r="B6" s="58"/>
      <c r="C6" s="65" t="s">
        <v>0</v>
      </c>
      <c r="D6" s="67" t="s">
        <v>1</v>
      </c>
      <c r="E6" s="76"/>
    </row>
    <row r="7" spans="2:5" ht="12" customHeight="1">
      <c r="B7" s="24" t="s">
        <v>31</v>
      </c>
      <c r="C7" s="154">
        <v>141820</v>
      </c>
      <c r="D7" s="138">
        <v>146374</v>
      </c>
    </row>
    <row r="8" spans="2:5" ht="12" customHeight="1">
      <c r="B8" s="25" t="s">
        <v>55</v>
      </c>
      <c r="C8" s="155">
        <v>54696</v>
      </c>
      <c r="D8" s="140">
        <v>58863</v>
      </c>
    </row>
    <row r="9" spans="2:5" ht="12" customHeight="1">
      <c r="B9" s="25" t="s">
        <v>56</v>
      </c>
      <c r="C9" s="155">
        <v>22184</v>
      </c>
      <c r="D9" s="140">
        <v>21497</v>
      </c>
    </row>
    <row r="10" spans="2:5" ht="12" customHeight="1">
      <c r="B10" s="25" t="s">
        <v>287</v>
      </c>
      <c r="C10" s="155">
        <v>34462</v>
      </c>
      <c r="D10" s="140">
        <v>36299</v>
      </c>
    </row>
    <row r="11" spans="2:5" ht="12" customHeight="1">
      <c r="B11" s="25" t="s">
        <v>57</v>
      </c>
      <c r="C11" s="155">
        <v>10958</v>
      </c>
      <c r="D11" s="140">
        <v>10956</v>
      </c>
    </row>
    <row r="12" spans="2:5" ht="12" customHeight="1">
      <c r="B12" s="25" t="s">
        <v>58</v>
      </c>
      <c r="C12" s="155">
        <v>4348</v>
      </c>
      <c r="D12" s="140">
        <v>3931</v>
      </c>
    </row>
    <row r="13" spans="2:5" ht="12" customHeight="1">
      <c r="B13" s="25" t="s">
        <v>59</v>
      </c>
      <c r="C13" s="155">
        <v>12063</v>
      </c>
      <c r="D13" s="140">
        <v>11639</v>
      </c>
    </row>
    <row r="14" spans="2:5">
      <c r="B14" s="25" t="s">
        <v>60</v>
      </c>
      <c r="C14" s="155">
        <v>2994</v>
      </c>
      <c r="D14" s="140">
        <v>3114</v>
      </c>
    </row>
    <row r="15" spans="2:5">
      <c r="B15" s="58"/>
      <c r="C15" s="60" t="s">
        <v>2</v>
      </c>
      <c r="D15" s="62" t="s">
        <v>3</v>
      </c>
      <c r="E15" s="76"/>
    </row>
    <row r="16" spans="2:5">
      <c r="B16" s="57"/>
      <c r="C16" s="324" t="s">
        <v>259</v>
      </c>
      <c r="D16" s="324"/>
      <c r="E16" s="76"/>
    </row>
    <row r="17" spans="1:4" s="12" customFormat="1" ht="9" customHeight="1">
      <c r="A17" s="1"/>
      <c r="B17" s="1" t="s">
        <v>261</v>
      </c>
      <c r="C17" s="1"/>
    </row>
    <row r="18" spans="1:4" s="26" customFormat="1" ht="9">
      <c r="B18" s="26" t="s">
        <v>337</v>
      </c>
    </row>
    <row r="19" spans="1:4" s="26" customFormat="1" ht="9">
      <c r="A19" s="27"/>
      <c r="B19" s="26" t="s">
        <v>338</v>
      </c>
    </row>
    <row r="20" spans="1:4" ht="12" customHeight="1"/>
    <row r="25" spans="1:4">
      <c r="B25" s="191"/>
      <c r="C25" s="191"/>
      <c r="D25" s="191"/>
    </row>
  </sheetData>
  <mergeCells count="2">
    <mergeCell ref="C5:D5"/>
    <mergeCell ref="C16:D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verticalDpi="0" r:id="rId1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>
  <dimension ref="A2:G20"/>
  <sheetViews>
    <sheetView showGridLines="0" zoomScaleNormal="100" workbookViewId="0"/>
  </sheetViews>
  <sheetFormatPr defaultRowHeight="11.25"/>
  <cols>
    <col min="1" max="1" width="0.85546875" style="22" customWidth="1"/>
    <col min="2" max="2" width="12.7109375" style="23" customWidth="1"/>
    <col min="3" max="3" width="9.42578125" style="23" bestFit="1" customWidth="1"/>
    <col min="4" max="6" width="9.7109375" style="23" customWidth="1"/>
    <col min="7" max="7" width="0.85546875" style="22" customWidth="1"/>
    <col min="8" max="16384" width="9.140625" style="22"/>
  </cols>
  <sheetData>
    <row r="2" spans="2:7" s="206" customFormat="1" ht="10.15" customHeight="1">
      <c r="B2" s="20" t="str">
        <f>Indice!B101</f>
        <v>087 - Distribuição percentual dos/as beneficiários/as do rendimento social de inserção segundo o grupo etário por NUTS II, 2017</v>
      </c>
      <c r="C2" s="20"/>
      <c r="D2" s="20"/>
      <c r="E2" s="20"/>
      <c r="F2" s="20"/>
    </row>
    <row r="3" spans="2:7" s="206" customFormat="1" ht="10.15" customHeight="1">
      <c r="B3" s="45" t="str">
        <f>Index!B101</f>
        <v>087 - Percent distribution of recipients of social integration income according to age group by region, 2017</v>
      </c>
      <c r="C3" s="20"/>
      <c r="D3" s="20"/>
      <c r="E3" s="20"/>
      <c r="F3" s="20"/>
    </row>
    <row r="4" spans="2:7" ht="10.15" customHeight="1">
      <c r="B4" s="236" t="s">
        <v>328</v>
      </c>
      <c r="E4" s="22"/>
      <c r="F4" s="22"/>
    </row>
    <row r="5" spans="2:7">
      <c r="B5" s="57"/>
      <c r="C5" s="326" t="s">
        <v>25</v>
      </c>
      <c r="D5" s="326"/>
      <c r="E5" s="326"/>
      <c r="F5" s="326"/>
      <c r="G5" s="76"/>
    </row>
    <row r="6" spans="2:7" ht="22.5">
      <c r="B6" s="58"/>
      <c r="C6" s="65" t="s">
        <v>207</v>
      </c>
      <c r="D6" s="66" t="s">
        <v>208</v>
      </c>
      <c r="E6" s="66" t="s">
        <v>209</v>
      </c>
      <c r="F6" s="256" t="s">
        <v>396</v>
      </c>
      <c r="G6" s="76"/>
    </row>
    <row r="7" spans="2:7" ht="12" customHeight="1">
      <c r="B7" s="24" t="s">
        <v>31</v>
      </c>
      <c r="C7" s="154">
        <v>41</v>
      </c>
      <c r="D7" s="151">
        <v>17</v>
      </c>
      <c r="E7" s="151">
        <v>25</v>
      </c>
      <c r="F7" s="138">
        <v>17</v>
      </c>
    </row>
    <row r="8" spans="2:7" ht="12" customHeight="1">
      <c r="B8" s="25" t="s">
        <v>55</v>
      </c>
      <c r="C8" s="155">
        <v>38</v>
      </c>
      <c r="D8" s="152">
        <v>16</v>
      </c>
      <c r="E8" s="152">
        <v>27</v>
      </c>
      <c r="F8" s="140">
        <v>19</v>
      </c>
    </row>
    <row r="9" spans="2:7" ht="12" customHeight="1">
      <c r="B9" s="25" t="s">
        <v>56</v>
      </c>
      <c r="C9" s="155">
        <v>38</v>
      </c>
      <c r="D9" s="152">
        <v>17</v>
      </c>
      <c r="E9" s="152">
        <v>25</v>
      </c>
      <c r="F9" s="140">
        <v>19</v>
      </c>
    </row>
    <row r="10" spans="2:7" ht="12" customHeight="1">
      <c r="B10" s="25" t="s">
        <v>287</v>
      </c>
      <c r="C10" s="155">
        <v>43</v>
      </c>
      <c r="D10" s="152">
        <v>17</v>
      </c>
      <c r="E10" s="152">
        <v>23</v>
      </c>
      <c r="F10" s="140">
        <v>17</v>
      </c>
    </row>
    <row r="11" spans="2:7" ht="12" customHeight="1">
      <c r="B11" s="25" t="s">
        <v>57</v>
      </c>
      <c r="C11" s="155">
        <v>48</v>
      </c>
      <c r="D11" s="152">
        <v>19</v>
      </c>
      <c r="E11" s="152">
        <v>22</v>
      </c>
      <c r="F11" s="140">
        <v>12</v>
      </c>
    </row>
    <row r="12" spans="2:7" ht="12" customHeight="1">
      <c r="B12" s="25" t="s">
        <v>58</v>
      </c>
      <c r="C12" s="155">
        <v>42</v>
      </c>
      <c r="D12" s="152">
        <v>17</v>
      </c>
      <c r="E12" s="152">
        <v>23</v>
      </c>
      <c r="F12" s="140">
        <v>19</v>
      </c>
    </row>
    <row r="13" spans="2:7" ht="12" customHeight="1">
      <c r="B13" s="25" t="s">
        <v>59</v>
      </c>
      <c r="C13" s="155">
        <v>50</v>
      </c>
      <c r="D13" s="152">
        <v>22</v>
      </c>
      <c r="E13" s="152">
        <v>20</v>
      </c>
      <c r="F13" s="140">
        <v>8</v>
      </c>
    </row>
    <row r="14" spans="2:7">
      <c r="B14" s="25" t="s">
        <v>60</v>
      </c>
      <c r="C14" s="155">
        <v>40</v>
      </c>
      <c r="D14" s="152">
        <v>15</v>
      </c>
      <c r="E14" s="152">
        <v>28</v>
      </c>
      <c r="F14" s="140">
        <v>17</v>
      </c>
    </row>
    <row r="15" spans="2:7" ht="22.5">
      <c r="B15" s="58"/>
      <c r="C15" s="60" t="s">
        <v>625</v>
      </c>
      <c r="D15" s="61" t="s">
        <v>210</v>
      </c>
      <c r="E15" s="61" t="s">
        <v>211</v>
      </c>
      <c r="F15" s="62" t="s">
        <v>214</v>
      </c>
      <c r="G15" s="76"/>
    </row>
    <row r="16" spans="2:7">
      <c r="B16" s="57"/>
      <c r="C16" s="324" t="s">
        <v>25</v>
      </c>
      <c r="D16" s="324"/>
      <c r="E16" s="324"/>
      <c r="F16" s="324"/>
      <c r="G16" s="76"/>
    </row>
    <row r="17" spans="1:5" s="12" customFormat="1" ht="9" customHeight="1">
      <c r="A17" s="1"/>
      <c r="B17" s="1" t="s">
        <v>261</v>
      </c>
      <c r="C17" s="1"/>
      <c r="D17" s="1"/>
      <c r="E17" s="1"/>
    </row>
    <row r="18" spans="1:5" s="26" customFormat="1" ht="9">
      <c r="B18" s="26" t="s">
        <v>337</v>
      </c>
    </row>
    <row r="19" spans="1:5" s="26" customFormat="1" ht="9">
      <c r="A19" s="27"/>
      <c r="B19" s="26" t="s">
        <v>338</v>
      </c>
    </row>
    <row r="20" spans="1:5" ht="12" customHeight="1"/>
  </sheetData>
  <mergeCells count="2">
    <mergeCell ref="C5:F5"/>
    <mergeCell ref="C16:F16"/>
  </mergeCells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E23"/>
  <sheetViews>
    <sheetView showGridLines="0" zoomScaleNormal="100" workbookViewId="0"/>
  </sheetViews>
  <sheetFormatPr defaultRowHeight="12.75"/>
  <cols>
    <col min="1" max="1" width="0.85546875" customWidth="1"/>
    <col min="2" max="2" width="18.7109375" style="1" customWidth="1"/>
    <col min="3" max="3" width="10.7109375" style="1" customWidth="1"/>
    <col min="4" max="4" width="0.85546875" customWidth="1"/>
  </cols>
  <sheetData>
    <row r="1" spans="2:4" s="22" customFormat="1" ht="11.25">
      <c r="B1" s="23"/>
      <c r="C1" s="23"/>
    </row>
    <row r="2" spans="2:4" s="206" customFormat="1" ht="10.15" customHeight="1">
      <c r="B2" s="20" t="str">
        <f>Indice!B11</f>
        <v>007 - Taxa de fecundidade geral por NUTS II, 2017</v>
      </c>
      <c r="C2" s="20"/>
      <c r="D2" s="20"/>
    </row>
    <row r="3" spans="2:4" s="206" customFormat="1" ht="10.15" customHeight="1">
      <c r="B3" s="45" t="str">
        <f>Index!B11</f>
        <v>007 - General fertility rate by region, 2017</v>
      </c>
      <c r="C3" s="205"/>
      <c r="D3" s="205"/>
    </row>
    <row r="4" spans="2:4" s="22" customFormat="1" ht="10.15" customHeight="1">
      <c r="B4" s="236" t="s">
        <v>328</v>
      </c>
      <c r="C4" s="23"/>
    </row>
    <row r="5" spans="2:4" s="22" customFormat="1" ht="11.25">
      <c r="B5" s="57"/>
      <c r="C5" s="68"/>
      <c r="D5" s="68"/>
    </row>
    <row r="6" spans="2:4" s="22" customFormat="1" ht="11.25">
      <c r="B6" s="57"/>
      <c r="C6" s="90" t="s">
        <v>40</v>
      </c>
      <c r="D6" s="68"/>
    </row>
    <row r="7" spans="2:4" s="22" customFormat="1" ht="12" customHeight="1">
      <c r="B7" s="24" t="s">
        <v>31</v>
      </c>
      <c r="C7" s="122">
        <v>37.200000000000003</v>
      </c>
    </row>
    <row r="8" spans="2:4" s="22" customFormat="1" ht="12" customHeight="1">
      <c r="B8" s="25" t="s">
        <v>55</v>
      </c>
      <c r="C8" s="123">
        <v>33.200000000000003</v>
      </c>
    </row>
    <row r="9" spans="2:4" s="22" customFormat="1" ht="12" customHeight="1">
      <c r="B9" s="25" t="s">
        <v>56</v>
      </c>
      <c r="C9" s="123">
        <v>33</v>
      </c>
    </row>
    <row r="10" spans="2:4" s="22" customFormat="1" ht="12" customHeight="1">
      <c r="B10" s="25" t="s">
        <v>287</v>
      </c>
      <c r="C10" s="123">
        <v>45.6</v>
      </c>
    </row>
    <row r="11" spans="2:4" s="22" customFormat="1" ht="12" customHeight="1">
      <c r="B11" s="25" t="s">
        <v>57</v>
      </c>
      <c r="C11" s="123">
        <v>35.799999999999997</v>
      </c>
    </row>
    <row r="12" spans="2:4" s="22" customFormat="1" ht="12" customHeight="1">
      <c r="B12" s="25" t="s">
        <v>58</v>
      </c>
      <c r="C12" s="123">
        <v>42.8</v>
      </c>
    </row>
    <row r="13" spans="2:4" s="22" customFormat="1" ht="12" customHeight="1">
      <c r="B13" s="25" t="s">
        <v>59</v>
      </c>
      <c r="C13" s="123">
        <v>35.700000000000003</v>
      </c>
    </row>
    <row r="14" spans="2:4" s="22" customFormat="1" ht="11.25">
      <c r="B14" s="25" t="s">
        <v>60</v>
      </c>
      <c r="C14" s="123">
        <v>31.2</v>
      </c>
    </row>
    <row r="15" spans="2:4" s="22" customFormat="1" ht="11.25">
      <c r="B15" s="57"/>
      <c r="C15" s="91" t="s">
        <v>40</v>
      </c>
      <c r="D15" s="68"/>
    </row>
    <row r="16" spans="2:4" s="22" customFormat="1" ht="11.25">
      <c r="B16" s="57"/>
      <c r="C16" s="68"/>
      <c r="D16" s="68"/>
    </row>
    <row r="17" spans="1:5" ht="9" customHeight="1">
      <c r="B17" s="1" t="s">
        <v>261</v>
      </c>
      <c r="D17" s="1"/>
      <c r="E17" s="1"/>
    </row>
    <row r="18" spans="1:5" s="26" customFormat="1" ht="9">
      <c r="B18" s="26" t="s">
        <v>260</v>
      </c>
    </row>
    <row r="19" spans="1:5" s="26" customFormat="1" ht="9">
      <c r="B19" s="27" t="s">
        <v>262</v>
      </c>
    </row>
    <row r="21" spans="1:5">
      <c r="A21" s="2"/>
      <c r="B21" s="3"/>
      <c r="C21" s="3"/>
    </row>
    <row r="22" spans="1:5">
      <c r="A22" s="4"/>
      <c r="B22" s="6"/>
      <c r="C22" s="6"/>
    </row>
    <row r="23" spans="1:5">
      <c r="A23" s="5"/>
      <c r="B23" s="3"/>
      <c r="C23" s="3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>
  <dimension ref="A2:F17"/>
  <sheetViews>
    <sheetView showGridLines="0" zoomScaleNormal="100" workbookViewId="0"/>
  </sheetViews>
  <sheetFormatPr defaultRowHeight="11.25"/>
  <cols>
    <col min="1" max="1" width="0.85546875" style="22" customWidth="1"/>
    <col min="2" max="2" width="2" style="22" customWidth="1"/>
    <col min="3" max="3" width="22.7109375" style="23" customWidth="1"/>
    <col min="4" max="4" width="10.7109375" style="23" customWidth="1"/>
    <col min="5" max="5" width="22.7109375" style="22" customWidth="1"/>
    <col min="6" max="6" width="2" style="22" customWidth="1"/>
    <col min="7" max="16384" width="9.140625" style="22"/>
  </cols>
  <sheetData>
    <row r="2" spans="1:6" s="206" customFormat="1" ht="10.15" customHeight="1">
      <c r="B2" s="20" t="str">
        <f>Indice!B102</f>
        <v>088 - Receitas de proteção social por natureza, Portugal, 2016</v>
      </c>
      <c r="C2" s="210"/>
      <c r="D2" s="20"/>
      <c r="E2" s="20"/>
    </row>
    <row r="3" spans="1:6" s="206" customFormat="1" ht="10.15" customHeight="1">
      <c r="B3" s="45" t="str">
        <f>Index!B102</f>
        <v>088 - Receipts of social protection by type, Portugal, 2016</v>
      </c>
      <c r="C3" s="210"/>
      <c r="D3" s="20"/>
      <c r="E3" s="20"/>
    </row>
    <row r="4" spans="1:6" ht="10.15" customHeight="1">
      <c r="B4" s="236" t="s">
        <v>328</v>
      </c>
    </row>
    <row r="5" spans="1:6">
      <c r="B5" s="83"/>
      <c r="C5" s="78"/>
      <c r="D5" s="78"/>
      <c r="E5" s="76"/>
      <c r="F5" s="83"/>
    </row>
    <row r="6" spans="1:6" ht="22.5">
      <c r="B6" s="83"/>
      <c r="C6" s="78"/>
      <c r="D6" s="90" t="s">
        <v>43</v>
      </c>
      <c r="E6" s="57"/>
      <c r="F6" s="83"/>
    </row>
    <row r="7" spans="1:6" ht="21" customHeight="1">
      <c r="C7" s="284" t="s">
        <v>34</v>
      </c>
      <c r="D7" s="135">
        <v>51202771</v>
      </c>
      <c r="E7" s="287" t="s">
        <v>34</v>
      </c>
    </row>
    <row r="8" spans="1:6" ht="21" customHeight="1">
      <c r="C8" s="283" t="s">
        <v>252</v>
      </c>
      <c r="D8" s="136">
        <v>14822150</v>
      </c>
      <c r="E8" s="235" t="s">
        <v>398</v>
      </c>
    </row>
    <row r="9" spans="1:6" ht="21" customHeight="1">
      <c r="C9" s="283" t="s">
        <v>81</v>
      </c>
      <c r="D9" s="136">
        <v>7758587</v>
      </c>
      <c r="E9" s="235" t="s">
        <v>397</v>
      </c>
    </row>
    <row r="10" spans="1:6" ht="21" customHeight="1">
      <c r="C10" s="283" t="s">
        <v>82</v>
      </c>
      <c r="D10" s="136">
        <v>22903947</v>
      </c>
      <c r="E10" s="235" t="s">
        <v>229</v>
      </c>
    </row>
    <row r="11" spans="1:6" ht="21" customHeight="1">
      <c r="C11" s="286" t="s">
        <v>83</v>
      </c>
      <c r="D11" s="136">
        <v>1387647</v>
      </c>
      <c r="E11" s="288" t="s">
        <v>368</v>
      </c>
    </row>
    <row r="12" spans="1:6" ht="21" customHeight="1">
      <c r="C12" s="286" t="s">
        <v>65</v>
      </c>
      <c r="D12" s="136">
        <v>4330441</v>
      </c>
      <c r="E12" s="288" t="s">
        <v>66</v>
      </c>
    </row>
    <row r="13" spans="1:6" ht="22.5">
      <c r="B13" s="83"/>
      <c r="C13" s="78"/>
      <c r="D13" s="91" t="s">
        <v>44</v>
      </c>
      <c r="E13" s="57"/>
      <c r="F13" s="83"/>
    </row>
    <row r="14" spans="1:6">
      <c r="B14" s="83"/>
      <c r="C14" s="78"/>
      <c r="D14" s="78"/>
      <c r="E14" s="76"/>
      <c r="F14" s="83"/>
    </row>
    <row r="15" spans="1:6" s="12" customFormat="1" ht="9" customHeight="1">
      <c r="A15" s="1"/>
      <c r="B15" s="1" t="s">
        <v>261</v>
      </c>
      <c r="C15" s="1"/>
      <c r="D15" s="1"/>
      <c r="E15" s="1"/>
    </row>
    <row r="16" spans="1:6" s="26" customFormat="1" ht="9">
      <c r="B16" s="26" t="s">
        <v>285</v>
      </c>
    </row>
    <row r="17" spans="2:2" s="26" customFormat="1" ht="9">
      <c r="B17" s="26" t="s">
        <v>286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>
  <dimension ref="A2:F18"/>
  <sheetViews>
    <sheetView showGridLines="0" zoomScaleNormal="100" workbookViewId="0"/>
  </sheetViews>
  <sheetFormatPr defaultRowHeight="11.25"/>
  <cols>
    <col min="1" max="1" width="0.85546875" style="22" customWidth="1"/>
    <col min="2" max="2" width="2" style="23" customWidth="1"/>
    <col min="3" max="3" width="19.140625" style="23" customWidth="1"/>
    <col min="4" max="4" width="6.7109375" style="29" customWidth="1"/>
    <col min="5" max="5" width="19.140625" style="22" customWidth="1"/>
    <col min="6" max="6" width="2" style="22" customWidth="1"/>
    <col min="7" max="16384" width="9.140625" style="22"/>
  </cols>
  <sheetData>
    <row r="2" spans="1:6" s="206" customFormat="1" ht="10.15" customHeight="1">
      <c r="B2" s="20" t="str">
        <f>Indice!B103</f>
        <v>089 - Prestações de proteção social segundo as principais funções, Portugal, 2016</v>
      </c>
      <c r="C2" s="20"/>
      <c r="D2" s="20"/>
      <c r="E2" s="20"/>
    </row>
    <row r="3" spans="1:6" s="206" customFormat="1" ht="10.15" customHeight="1">
      <c r="B3" s="45" t="str">
        <f>Index!B103</f>
        <v>089 - Allowances of social protection by main purposes, Portugal, 2016</v>
      </c>
      <c r="C3" s="45"/>
      <c r="D3" s="20"/>
      <c r="E3" s="20"/>
    </row>
    <row r="4" spans="1:6" ht="10.15" customHeight="1">
      <c r="B4" s="236" t="s">
        <v>328</v>
      </c>
      <c r="D4" s="23"/>
    </row>
    <row r="5" spans="1:6">
      <c r="B5" s="78"/>
      <c r="C5" s="78"/>
      <c r="D5" s="78"/>
      <c r="E5" s="76"/>
      <c r="F5" s="76"/>
    </row>
    <row r="6" spans="1:6">
      <c r="B6" s="72"/>
      <c r="C6" s="72"/>
      <c r="D6" s="93" t="s">
        <v>25</v>
      </c>
      <c r="E6" s="72"/>
      <c r="F6" s="76"/>
    </row>
    <row r="7" spans="1:6">
      <c r="B7" s="30"/>
      <c r="C7" s="30" t="s">
        <v>215</v>
      </c>
      <c r="D7" s="142">
        <v>50</v>
      </c>
      <c r="E7" s="52" t="s">
        <v>222</v>
      </c>
    </row>
    <row r="8" spans="1:6">
      <c r="B8" s="30"/>
      <c r="C8" s="30" t="s">
        <v>216</v>
      </c>
      <c r="D8" s="142">
        <v>25</v>
      </c>
      <c r="E8" s="52" t="s">
        <v>223</v>
      </c>
    </row>
    <row r="9" spans="1:6">
      <c r="B9" s="30"/>
      <c r="C9" s="30" t="s">
        <v>218</v>
      </c>
      <c r="D9" s="142">
        <v>8</v>
      </c>
      <c r="E9" s="52" t="s">
        <v>225</v>
      </c>
    </row>
    <row r="10" spans="1:6">
      <c r="B10" s="30"/>
      <c r="C10" s="30" t="s">
        <v>217</v>
      </c>
      <c r="D10" s="142">
        <v>7</v>
      </c>
      <c r="E10" s="52" t="s">
        <v>224</v>
      </c>
    </row>
    <row r="11" spans="1:6">
      <c r="B11" s="30"/>
      <c r="C11" s="30" t="s">
        <v>219</v>
      </c>
      <c r="D11" s="142">
        <v>5</v>
      </c>
      <c r="E11" s="52" t="s">
        <v>226</v>
      </c>
    </row>
    <row r="12" spans="1:6">
      <c r="B12" s="30"/>
      <c r="C12" s="30" t="s">
        <v>220</v>
      </c>
      <c r="D12" s="142">
        <v>4</v>
      </c>
      <c r="E12" s="52" t="s">
        <v>227</v>
      </c>
    </row>
    <row r="13" spans="1:6">
      <c r="B13" s="30"/>
      <c r="C13" s="30" t="s">
        <v>221</v>
      </c>
      <c r="D13" s="142">
        <v>1</v>
      </c>
      <c r="E13" s="53" t="s">
        <v>228</v>
      </c>
    </row>
    <row r="14" spans="1:6">
      <c r="B14" s="72"/>
      <c r="C14" s="72"/>
      <c r="D14" s="94" t="s">
        <v>25</v>
      </c>
      <c r="E14" s="72"/>
      <c r="F14" s="76"/>
    </row>
    <row r="15" spans="1:6">
      <c r="B15" s="78"/>
      <c r="C15" s="78"/>
      <c r="D15" s="78"/>
      <c r="E15" s="76"/>
      <c r="F15" s="76"/>
    </row>
    <row r="16" spans="1:6" s="12" customFormat="1" ht="9" customHeight="1">
      <c r="A16" s="1"/>
      <c r="B16" s="1" t="s">
        <v>261</v>
      </c>
      <c r="C16" s="1"/>
      <c r="D16" s="1"/>
      <c r="E16" s="1"/>
    </row>
    <row r="17" spans="1:2" s="26" customFormat="1" ht="9">
      <c r="B17" s="26" t="s">
        <v>285</v>
      </c>
    </row>
    <row r="18" spans="1:2" s="26" customFormat="1" ht="9">
      <c r="A18" s="27"/>
      <c r="B18" s="26" t="s">
        <v>286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>
  <dimension ref="A2:F16"/>
  <sheetViews>
    <sheetView showGridLines="0" zoomScaleNormal="100" workbookViewId="0"/>
  </sheetViews>
  <sheetFormatPr defaultRowHeight="11.25"/>
  <cols>
    <col min="1" max="1" width="0.85546875" style="22" customWidth="1"/>
    <col min="2" max="2" width="2" style="22" customWidth="1"/>
    <col min="3" max="3" width="19.7109375" style="23" customWidth="1"/>
    <col min="4" max="4" width="10.7109375" style="23" customWidth="1"/>
    <col min="5" max="5" width="19.7109375" style="22" customWidth="1"/>
    <col min="6" max="6" width="2" style="22" customWidth="1"/>
    <col min="7" max="16384" width="9.140625" style="22"/>
  </cols>
  <sheetData>
    <row r="2" spans="1:6" s="206" customFormat="1" ht="10.15" customHeight="1">
      <c r="B2" s="20" t="str">
        <f>Indice!B104</f>
        <v>090 - Despesas de proteção social por natureza, Portugal, 2016</v>
      </c>
      <c r="C2" s="210"/>
      <c r="D2" s="20"/>
      <c r="E2" s="20"/>
      <c r="F2" s="20"/>
    </row>
    <row r="3" spans="1:6" s="206" customFormat="1" ht="10.15" customHeight="1">
      <c r="B3" s="45" t="str">
        <f>Index!B104</f>
        <v>090 - Expenditures of social protection by type, Portugal, 2016</v>
      </c>
      <c r="C3" s="210"/>
      <c r="D3" s="20"/>
      <c r="E3" s="20"/>
      <c r="F3" s="20"/>
    </row>
    <row r="4" spans="1:6" ht="10.15" customHeight="1">
      <c r="B4" s="236" t="s">
        <v>328</v>
      </c>
    </row>
    <row r="5" spans="1:6">
      <c r="B5" s="83"/>
      <c r="C5" s="78"/>
      <c r="D5" s="78"/>
      <c r="E5" s="76"/>
      <c r="F5" s="76"/>
    </row>
    <row r="6" spans="1:6" ht="22.5">
      <c r="B6" s="83"/>
      <c r="C6" s="78"/>
      <c r="D6" s="90" t="s">
        <v>43</v>
      </c>
      <c r="E6" s="57"/>
      <c r="F6" s="57"/>
    </row>
    <row r="7" spans="1:6" ht="21" customHeight="1">
      <c r="C7" s="284" t="s">
        <v>34</v>
      </c>
      <c r="D7" s="135">
        <v>48176625</v>
      </c>
      <c r="E7" s="287" t="s">
        <v>34</v>
      </c>
      <c r="F7" s="56"/>
    </row>
    <row r="8" spans="1:6" ht="21" customHeight="1">
      <c r="C8" s="283" t="s">
        <v>84</v>
      </c>
      <c r="D8" s="136">
        <v>44712005</v>
      </c>
      <c r="E8" s="288" t="s">
        <v>67</v>
      </c>
      <c r="F8" s="48"/>
    </row>
    <row r="9" spans="1:6" ht="21" customHeight="1">
      <c r="C9" s="283" t="s">
        <v>68</v>
      </c>
      <c r="D9" s="136">
        <v>646980</v>
      </c>
      <c r="E9" s="288" t="s">
        <v>69</v>
      </c>
      <c r="F9" s="48"/>
    </row>
    <row r="10" spans="1:6" ht="21.6" customHeight="1">
      <c r="C10" s="283" t="s">
        <v>85</v>
      </c>
      <c r="D10" s="136">
        <v>1387647</v>
      </c>
      <c r="E10" s="235" t="s">
        <v>626</v>
      </c>
      <c r="F10" s="48"/>
    </row>
    <row r="11" spans="1:6" ht="21" customHeight="1">
      <c r="C11" s="286" t="s">
        <v>70</v>
      </c>
      <c r="D11" s="136">
        <v>1429994</v>
      </c>
      <c r="E11" s="288" t="s">
        <v>94</v>
      </c>
      <c r="F11" s="48"/>
    </row>
    <row r="12" spans="1:6" ht="22.5">
      <c r="B12" s="83"/>
      <c r="C12" s="78"/>
      <c r="D12" s="91" t="s">
        <v>174</v>
      </c>
      <c r="E12" s="57"/>
      <c r="F12" s="57"/>
    </row>
    <row r="13" spans="1:6">
      <c r="B13" s="83"/>
      <c r="C13" s="78"/>
      <c r="D13" s="78"/>
      <c r="E13" s="76"/>
      <c r="F13" s="76"/>
    </row>
    <row r="14" spans="1:6" s="12" customFormat="1" ht="9" customHeight="1">
      <c r="A14" s="1"/>
      <c r="B14" s="1" t="s">
        <v>261</v>
      </c>
      <c r="C14" s="1"/>
      <c r="D14" s="1"/>
      <c r="E14" s="1"/>
    </row>
    <row r="15" spans="1:6" s="26" customFormat="1" ht="9">
      <c r="B15" s="26" t="s">
        <v>285</v>
      </c>
    </row>
    <row r="16" spans="1:6" s="26" customFormat="1" ht="9">
      <c r="B16" s="26" t="s">
        <v>286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>
  <dimension ref="A2:F18"/>
  <sheetViews>
    <sheetView showGridLines="0" zoomScaleNormal="100" workbookViewId="0"/>
  </sheetViews>
  <sheetFormatPr defaultRowHeight="11.25"/>
  <cols>
    <col min="1" max="1" width="0.85546875" style="22" customWidth="1"/>
    <col min="2" max="2" width="2" style="22" customWidth="1"/>
    <col min="3" max="3" width="23.7109375" style="23" customWidth="1"/>
    <col min="4" max="4" width="8.7109375" style="23" customWidth="1"/>
    <col min="5" max="5" width="23.7109375" style="22" customWidth="1"/>
    <col min="6" max="6" width="2" style="22" customWidth="1"/>
    <col min="7" max="16384" width="9.140625" style="22"/>
  </cols>
  <sheetData>
    <row r="2" spans="1:6" s="206" customFormat="1" ht="10.15" customHeight="1">
      <c r="B2" s="20" t="str">
        <f>Indice!B105</f>
        <v>091 - Segurança Social - beneficiários/as segundo o tipo de prestação social, Portugal, 2017</v>
      </c>
      <c r="C2" s="210"/>
      <c r="D2" s="20"/>
      <c r="E2" s="20"/>
      <c r="F2" s="20"/>
    </row>
    <row r="3" spans="1:6" s="206" customFormat="1" ht="10.15" customHeight="1">
      <c r="B3" s="45" t="str">
        <f>Index!B105</f>
        <v>091 - Social Security - recipients according to social benefit, Portugal, 2017</v>
      </c>
      <c r="C3" s="210"/>
      <c r="D3" s="20"/>
      <c r="E3" s="20"/>
      <c r="F3" s="20"/>
    </row>
    <row r="4" spans="1:6" ht="10.15" customHeight="1">
      <c r="B4" s="236" t="s">
        <v>328</v>
      </c>
    </row>
    <row r="5" spans="1:6">
      <c r="B5" s="83"/>
      <c r="C5" s="78"/>
      <c r="D5" s="78"/>
      <c r="E5" s="76"/>
      <c r="F5" s="76"/>
    </row>
    <row r="6" spans="1:6">
      <c r="B6" s="83"/>
      <c r="C6" s="78"/>
      <c r="D6" s="90" t="s">
        <v>666</v>
      </c>
      <c r="E6" s="57"/>
      <c r="F6" s="57"/>
    </row>
    <row r="7" spans="1:6" ht="21" customHeight="1">
      <c r="C7" s="283" t="s">
        <v>321</v>
      </c>
      <c r="D7" s="136">
        <v>212954</v>
      </c>
      <c r="E7" s="235" t="s">
        <v>233</v>
      </c>
      <c r="F7" s="56"/>
    </row>
    <row r="8" spans="1:6" ht="21" customHeight="1">
      <c r="C8" s="282" t="s">
        <v>253</v>
      </c>
      <c r="D8" s="136">
        <v>175258</v>
      </c>
      <c r="E8" s="235" t="s">
        <v>399</v>
      </c>
      <c r="F8" s="56"/>
    </row>
    <row r="9" spans="1:6" ht="21" customHeight="1">
      <c r="C9" s="283" t="s">
        <v>230</v>
      </c>
      <c r="D9" s="136">
        <v>145223</v>
      </c>
      <c r="E9" s="235" t="s">
        <v>400</v>
      </c>
      <c r="F9" s="56"/>
    </row>
    <row r="10" spans="1:6" ht="21" customHeight="1">
      <c r="C10" s="283" t="s">
        <v>232</v>
      </c>
      <c r="D10" s="136">
        <v>84512</v>
      </c>
      <c r="E10" s="288" t="s">
        <v>235</v>
      </c>
      <c r="F10" s="48"/>
    </row>
    <row r="11" spans="1:6" ht="21" customHeight="1">
      <c r="C11" s="283" t="s">
        <v>231</v>
      </c>
      <c r="D11" s="136">
        <v>83218</v>
      </c>
      <c r="E11" s="288" t="s">
        <v>234</v>
      </c>
      <c r="F11" s="48"/>
    </row>
    <row r="12" spans="1:6" ht="21" customHeight="1">
      <c r="C12" s="290" t="s">
        <v>317</v>
      </c>
      <c r="D12" s="136">
        <v>59455</v>
      </c>
      <c r="E12" s="288" t="s">
        <v>320</v>
      </c>
      <c r="F12" s="48"/>
    </row>
    <row r="13" spans="1:6" ht="21" customHeight="1">
      <c r="C13" s="290" t="s">
        <v>318</v>
      </c>
      <c r="D13" s="136">
        <v>12028</v>
      </c>
      <c r="E13" s="288" t="s">
        <v>319</v>
      </c>
      <c r="F13" s="48"/>
    </row>
    <row r="14" spans="1:6" ht="12" customHeight="1">
      <c r="B14" s="83"/>
      <c r="C14" s="78"/>
      <c r="D14" s="91" t="s">
        <v>259</v>
      </c>
      <c r="E14" s="57"/>
      <c r="F14" s="57"/>
    </row>
    <row r="15" spans="1:6" ht="6" customHeight="1">
      <c r="B15" s="83"/>
      <c r="C15" s="78"/>
      <c r="D15" s="78"/>
      <c r="E15" s="76"/>
      <c r="F15" s="76"/>
    </row>
    <row r="16" spans="1:6" s="12" customFormat="1" ht="9" customHeight="1">
      <c r="A16" s="1"/>
      <c r="B16" s="1" t="s">
        <v>261</v>
      </c>
      <c r="C16" s="1"/>
      <c r="D16" s="1"/>
      <c r="E16" s="1"/>
    </row>
    <row r="17" spans="1:2" s="26" customFormat="1" ht="9">
      <c r="B17" s="26" t="s">
        <v>257</v>
      </c>
    </row>
    <row r="18" spans="1:2" s="26" customFormat="1" ht="9">
      <c r="A18" s="27"/>
      <c r="B18" s="26" t="s">
        <v>258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verticalDpi="0" r:id="rId1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>
  <dimension ref="A2:K24"/>
  <sheetViews>
    <sheetView showGridLines="0" zoomScaleNormal="100" workbookViewId="0"/>
  </sheetViews>
  <sheetFormatPr defaultRowHeight="11.25"/>
  <cols>
    <col min="1" max="1" width="0.85546875" style="22" customWidth="1"/>
    <col min="2" max="2" width="2" style="22" customWidth="1"/>
    <col min="3" max="3" width="30.85546875" style="23" customWidth="1"/>
    <col min="4" max="4" width="6.7109375" style="23" customWidth="1"/>
    <col min="5" max="5" width="30.85546875" style="22" customWidth="1"/>
    <col min="6" max="6" width="2" style="22" customWidth="1"/>
    <col min="7" max="16384" width="9.140625" style="22"/>
  </cols>
  <sheetData>
    <row r="2" spans="2:11" s="206" customFormat="1" ht="10.15" customHeight="1">
      <c r="B2" s="20" t="str">
        <f>Indice!B108</f>
        <v>092 - Indicadores de pobreza monetária e desigualdade, Portugal, 2017 Po</v>
      </c>
      <c r="D2" s="20"/>
      <c r="E2" s="20"/>
    </row>
    <row r="3" spans="2:11" s="206" customFormat="1" ht="10.15" customHeight="1">
      <c r="B3" s="45" t="str">
        <f>Index!B108</f>
        <v>092 - Monetary poverty and inequality indicators, Portugal, 2017 Po</v>
      </c>
      <c r="D3" s="20"/>
      <c r="E3" s="20"/>
    </row>
    <row r="4" spans="2:11" ht="10.15" customHeight="1">
      <c r="B4" s="236" t="s">
        <v>328</v>
      </c>
    </row>
    <row r="5" spans="2:11">
      <c r="B5" s="83"/>
      <c r="C5" s="77"/>
      <c r="D5" s="77"/>
      <c r="E5" s="77"/>
      <c r="F5" s="83"/>
    </row>
    <row r="6" spans="2:11">
      <c r="B6" s="83"/>
      <c r="C6" s="77"/>
      <c r="D6" s="70"/>
      <c r="E6" s="77"/>
      <c r="F6" s="83"/>
    </row>
    <row r="7" spans="2:11" s="41" customFormat="1" ht="20.45" customHeight="1">
      <c r="C7" s="284" t="s">
        <v>627</v>
      </c>
      <c r="D7" s="135">
        <v>5610</v>
      </c>
      <c r="E7" s="285" t="s">
        <v>628</v>
      </c>
      <c r="G7" s="22"/>
      <c r="I7" s="297"/>
      <c r="J7" s="48"/>
      <c r="K7" s="297"/>
    </row>
    <row r="8" spans="2:11" s="41" customFormat="1" ht="20.45" customHeight="1">
      <c r="C8" s="306" t="s">
        <v>629</v>
      </c>
      <c r="D8" s="122"/>
      <c r="E8" s="285" t="s">
        <v>630</v>
      </c>
      <c r="G8" s="22"/>
      <c r="I8" s="297"/>
      <c r="J8" s="48"/>
      <c r="K8" s="297"/>
    </row>
    <row r="9" spans="2:11" ht="20.45" customHeight="1">
      <c r="C9" s="293" t="s">
        <v>671</v>
      </c>
      <c r="D9" s="302">
        <v>43.7</v>
      </c>
      <c r="E9" s="294" t="s">
        <v>679</v>
      </c>
      <c r="H9" s="9"/>
      <c r="J9" s="304"/>
    </row>
    <row r="10" spans="2:11" ht="20.45" customHeight="1">
      <c r="C10" s="293" t="s">
        <v>672</v>
      </c>
      <c r="D10" s="302">
        <v>22.7</v>
      </c>
      <c r="E10" s="294" t="s">
        <v>680</v>
      </c>
      <c r="H10" s="9"/>
      <c r="J10" s="304"/>
    </row>
    <row r="11" spans="2:11" s="300" customFormat="1" ht="20.45" customHeight="1">
      <c r="C11" s="293" t="s">
        <v>673</v>
      </c>
      <c r="D11" s="303">
        <v>17.3</v>
      </c>
      <c r="E11" s="294" t="s">
        <v>681</v>
      </c>
      <c r="G11" s="22"/>
      <c r="H11" s="301"/>
      <c r="J11" s="305"/>
    </row>
    <row r="12" spans="2:11" ht="22.5">
      <c r="C12" s="284" t="s">
        <v>631</v>
      </c>
      <c r="D12" s="302"/>
      <c r="E12" s="285" t="s">
        <v>632</v>
      </c>
      <c r="H12" s="10"/>
      <c r="J12" s="304"/>
    </row>
    <row r="13" spans="2:11" ht="22.5">
      <c r="C13" s="42" t="s">
        <v>674</v>
      </c>
      <c r="D13" s="302">
        <v>25.3</v>
      </c>
      <c r="E13" s="50" t="s">
        <v>682</v>
      </c>
      <c r="H13" s="11"/>
      <c r="J13" s="304"/>
    </row>
    <row r="14" spans="2:11" ht="22.5">
      <c r="C14" s="42" t="s">
        <v>675</v>
      </c>
      <c r="D14" s="302">
        <v>10.8</v>
      </c>
      <c r="E14" s="294" t="s">
        <v>683</v>
      </c>
      <c r="H14" s="11"/>
      <c r="J14" s="304"/>
    </row>
    <row r="15" spans="2:11" ht="22.5">
      <c r="C15" s="42" t="s">
        <v>676</v>
      </c>
      <c r="D15" s="302">
        <v>6</v>
      </c>
      <c r="E15" s="294" t="s">
        <v>684</v>
      </c>
      <c r="H15" s="11"/>
      <c r="J15" s="304"/>
    </row>
    <row r="16" spans="2:11" ht="20.45" customHeight="1">
      <c r="C16" s="284" t="s">
        <v>633</v>
      </c>
      <c r="D16" s="302"/>
      <c r="E16" s="285" t="s">
        <v>634</v>
      </c>
      <c r="H16" s="9"/>
      <c r="J16" s="304"/>
    </row>
    <row r="17" spans="1:10" ht="20.45" customHeight="1">
      <c r="C17" s="282" t="s">
        <v>635</v>
      </c>
      <c r="D17" s="302">
        <v>32.6</v>
      </c>
      <c r="E17" s="235" t="s">
        <v>636</v>
      </c>
      <c r="H17" s="9"/>
      <c r="J17" s="304"/>
    </row>
    <row r="18" spans="1:10" ht="22.5">
      <c r="C18" s="282" t="s">
        <v>677</v>
      </c>
      <c r="D18" s="302">
        <v>5.3</v>
      </c>
      <c r="E18" s="235" t="s">
        <v>637</v>
      </c>
      <c r="H18" s="8"/>
      <c r="J18" s="304"/>
    </row>
    <row r="19" spans="1:10" ht="22.5">
      <c r="C19" s="282" t="s">
        <v>678</v>
      </c>
      <c r="D19" s="302">
        <v>8.9</v>
      </c>
      <c r="E19" s="235" t="s">
        <v>638</v>
      </c>
      <c r="H19" s="8"/>
      <c r="J19" s="304"/>
    </row>
    <row r="20" spans="1:10">
      <c r="B20" s="83"/>
      <c r="C20" s="77"/>
      <c r="D20" s="71"/>
      <c r="E20" s="77"/>
      <c r="F20" s="83"/>
      <c r="J20" s="304"/>
    </row>
    <row r="21" spans="1:10">
      <c r="B21" s="83"/>
      <c r="C21" s="77"/>
      <c r="D21" s="77"/>
      <c r="E21" s="77"/>
      <c r="F21" s="83"/>
      <c r="J21" s="304"/>
    </row>
    <row r="22" spans="1:10" s="12" customFormat="1" ht="9" customHeight="1">
      <c r="A22" s="1"/>
      <c r="B22" s="1" t="s">
        <v>261</v>
      </c>
      <c r="C22" s="1"/>
      <c r="D22" s="1"/>
      <c r="E22" s="1"/>
    </row>
    <row r="23" spans="1:10" s="26" customFormat="1" ht="9">
      <c r="B23" s="26" t="s">
        <v>662</v>
      </c>
    </row>
    <row r="24" spans="1:10" s="26" customFormat="1" ht="9">
      <c r="A24" s="27"/>
      <c r="B24" s="26" t="s">
        <v>663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>
  <dimension ref="A2:F16"/>
  <sheetViews>
    <sheetView showGridLines="0" zoomScaleNormal="100" workbookViewId="0"/>
  </sheetViews>
  <sheetFormatPr defaultRowHeight="11.25"/>
  <cols>
    <col min="1" max="1" width="0.85546875" style="22" customWidth="1"/>
    <col min="2" max="2" width="2" style="22" customWidth="1"/>
    <col min="3" max="3" width="19.140625" style="23" customWidth="1"/>
    <col min="4" max="4" width="6.7109375" style="23" customWidth="1"/>
    <col min="5" max="5" width="19.140625" style="22" customWidth="1"/>
    <col min="6" max="6" width="2" style="22" customWidth="1"/>
    <col min="7" max="16384" width="9.140625" style="22"/>
  </cols>
  <sheetData>
    <row r="2" spans="1:6" s="206" customFormat="1" ht="10.15" customHeight="1">
      <c r="B2" s="20" t="str">
        <f>Indice!B109</f>
        <v>093 - Taxa de risco de pobreza após transferências sociais por sexo e grupo etário, Portugal, 2017 Po</v>
      </c>
      <c r="C2" s="210"/>
      <c r="D2" s="20"/>
      <c r="E2" s="20"/>
      <c r="F2" s="20"/>
    </row>
    <row r="3" spans="1:6" s="206" customFormat="1" ht="10.15" customHeight="1">
      <c r="B3" s="45" t="str">
        <f>Index!B109</f>
        <v>093 - At-risk-of-poverty rate after social transfers by sex and age group, Portugal, 2017 Po</v>
      </c>
      <c r="C3" s="210"/>
      <c r="D3" s="20"/>
      <c r="E3" s="20"/>
      <c r="F3" s="20"/>
    </row>
    <row r="4" spans="1:6" ht="10.15" customHeight="1">
      <c r="B4" s="236" t="s">
        <v>328</v>
      </c>
    </row>
    <row r="5" spans="1:6">
      <c r="B5" s="83"/>
      <c r="C5" s="78"/>
      <c r="D5" s="78"/>
      <c r="E5" s="76"/>
      <c r="F5" s="76"/>
    </row>
    <row r="6" spans="1:6">
      <c r="B6" s="83"/>
      <c r="C6" s="78"/>
      <c r="D6" s="90" t="s">
        <v>25</v>
      </c>
      <c r="E6" s="57"/>
      <c r="F6" s="57"/>
    </row>
    <row r="7" spans="1:6" ht="12.75" customHeight="1">
      <c r="C7" s="39" t="s">
        <v>0</v>
      </c>
      <c r="D7" s="123">
        <v>16.600000000000001</v>
      </c>
      <c r="E7" s="55" t="s">
        <v>2</v>
      </c>
      <c r="F7" s="56"/>
    </row>
    <row r="8" spans="1:6" ht="12.75" customHeight="1">
      <c r="C8" s="40" t="s">
        <v>1</v>
      </c>
      <c r="D8" s="123">
        <v>17.899999999999999</v>
      </c>
      <c r="E8" s="55" t="s">
        <v>3</v>
      </c>
      <c r="F8" s="48"/>
    </row>
    <row r="9" spans="1:6" ht="12.75" customHeight="1">
      <c r="C9" s="40" t="s">
        <v>322</v>
      </c>
      <c r="D9" s="123">
        <v>18.899999999999999</v>
      </c>
      <c r="E9" s="55" t="s">
        <v>236</v>
      </c>
      <c r="F9" s="48"/>
    </row>
    <row r="10" spans="1:6" ht="12.75" customHeight="1">
      <c r="C10" s="40" t="s">
        <v>323</v>
      </c>
      <c r="D10" s="123">
        <v>16.7</v>
      </c>
      <c r="E10" s="55" t="s">
        <v>237</v>
      </c>
      <c r="F10" s="48"/>
    </row>
    <row r="11" spans="1:6" ht="12.75" customHeight="1">
      <c r="C11" s="40" t="s">
        <v>129</v>
      </c>
      <c r="D11" s="123">
        <v>17.7</v>
      </c>
      <c r="E11" s="55" t="s">
        <v>238</v>
      </c>
      <c r="F11" s="48"/>
    </row>
    <row r="12" spans="1:6" ht="12" customHeight="1">
      <c r="B12" s="83"/>
      <c r="C12" s="78"/>
      <c r="D12" s="91" t="s">
        <v>25</v>
      </c>
      <c r="E12" s="57"/>
      <c r="F12" s="57"/>
    </row>
    <row r="13" spans="1:6" ht="6" customHeight="1">
      <c r="B13" s="83"/>
      <c r="C13" s="78"/>
      <c r="D13" s="78"/>
      <c r="E13" s="76"/>
      <c r="F13" s="76"/>
    </row>
    <row r="14" spans="1:6" s="12" customFormat="1" ht="9" customHeight="1">
      <c r="A14" s="1"/>
      <c r="B14" s="1" t="s">
        <v>261</v>
      </c>
      <c r="C14" s="1"/>
      <c r="D14" s="1"/>
      <c r="E14" s="1"/>
    </row>
    <row r="15" spans="1:6" s="26" customFormat="1" ht="9">
      <c r="B15" s="26" t="s">
        <v>662</v>
      </c>
    </row>
    <row r="16" spans="1:6" s="26" customFormat="1" ht="9">
      <c r="A16" s="27"/>
      <c r="B16" s="26" t="s">
        <v>663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>
  <dimension ref="A2:F18"/>
  <sheetViews>
    <sheetView showGridLines="0" zoomScaleNormal="100" workbookViewId="0"/>
  </sheetViews>
  <sheetFormatPr defaultRowHeight="11.25"/>
  <cols>
    <col min="1" max="1" width="0.85546875" style="22" customWidth="1"/>
    <col min="2" max="2" width="2" style="22" customWidth="1"/>
    <col min="3" max="3" width="17" style="23" customWidth="1"/>
    <col min="4" max="4" width="6.7109375" style="23" customWidth="1"/>
    <col min="5" max="5" width="17" style="22" customWidth="1"/>
    <col min="6" max="6" width="2" style="22" customWidth="1"/>
    <col min="7" max="16384" width="9.140625" style="22"/>
  </cols>
  <sheetData>
    <row r="2" spans="1:6" s="206" customFormat="1" ht="10.15" customHeight="1">
      <c r="B2" s="20" t="str">
        <f>Indice!B110</f>
        <v>094 - Taxa de risco de pobreza após transferências sociais por condição perante o trabalho, Portugal, 2017 Po</v>
      </c>
      <c r="C2" s="210"/>
      <c r="D2" s="20"/>
      <c r="E2" s="20"/>
      <c r="F2" s="20"/>
    </row>
    <row r="3" spans="1:6" s="206" customFormat="1" ht="10.15" customHeight="1">
      <c r="B3" s="45" t="str">
        <f>Index!B110</f>
        <v>094 - At-risk-of-poverty rate after social transfers by activity status, Portugal, 2017 Po</v>
      </c>
      <c r="C3" s="210"/>
      <c r="D3" s="20"/>
      <c r="E3" s="20"/>
      <c r="F3" s="20"/>
    </row>
    <row r="4" spans="1:6" ht="10.15" customHeight="1">
      <c r="B4" s="236" t="s">
        <v>328</v>
      </c>
    </row>
    <row r="5" spans="1:6">
      <c r="B5" s="83"/>
      <c r="C5" s="78"/>
      <c r="D5" s="78"/>
      <c r="E5" s="76"/>
      <c r="F5" s="83"/>
    </row>
    <row r="6" spans="1:6">
      <c r="B6" s="83"/>
      <c r="C6" s="87"/>
      <c r="D6" s="90" t="s">
        <v>25</v>
      </c>
      <c r="E6" s="87"/>
      <c r="F6" s="83"/>
    </row>
    <row r="7" spans="1:6" ht="12.75" customHeight="1">
      <c r="C7" s="39" t="s">
        <v>401</v>
      </c>
      <c r="D7" s="195">
        <v>9.6999999999999993</v>
      </c>
      <c r="E7" s="55" t="s">
        <v>402</v>
      </c>
    </row>
    <row r="8" spans="1:6" ht="12.75" customHeight="1">
      <c r="C8" s="39" t="s">
        <v>72</v>
      </c>
      <c r="D8" s="195">
        <v>24.8</v>
      </c>
      <c r="E8" s="55" t="s">
        <v>403</v>
      </c>
    </row>
    <row r="9" spans="1:6" ht="12.75" customHeight="1">
      <c r="C9" s="42" t="s">
        <v>112</v>
      </c>
      <c r="D9" s="195">
        <v>45.7</v>
      </c>
      <c r="E9" s="50" t="s">
        <v>73</v>
      </c>
    </row>
    <row r="10" spans="1:6" ht="12.75" customHeight="1">
      <c r="C10" s="42" t="s">
        <v>113</v>
      </c>
      <c r="D10" s="195">
        <v>15.7</v>
      </c>
      <c r="E10" s="50" t="s">
        <v>45</v>
      </c>
    </row>
    <row r="11" spans="1:6" ht="12.75" customHeight="1">
      <c r="C11" s="42" t="s">
        <v>109</v>
      </c>
      <c r="D11" s="195">
        <v>30.8</v>
      </c>
      <c r="E11" s="50" t="s">
        <v>74</v>
      </c>
    </row>
    <row r="12" spans="1:6">
      <c r="B12" s="83"/>
      <c r="C12" s="87"/>
      <c r="D12" s="91" t="s">
        <v>25</v>
      </c>
      <c r="E12" s="87"/>
      <c r="F12" s="83"/>
    </row>
    <row r="13" spans="1:6">
      <c r="B13" s="83"/>
      <c r="C13" s="78"/>
      <c r="D13" s="78"/>
      <c r="E13" s="76"/>
      <c r="F13" s="83"/>
    </row>
    <row r="14" spans="1:6" s="12" customFormat="1" ht="9" customHeight="1">
      <c r="A14" s="1"/>
      <c r="B14" s="1" t="s">
        <v>261</v>
      </c>
      <c r="C14" s="1"/>
      <c r="D14" s="1"/>
      <c r="E14" s="1"/>
    </row>
    <row r="15" spans="1:6" s="26" customFormat="1" ht="9">
      <c r="B15" s="26" t="s">
        <v>662</v>
      </c>
    </row>
    <row r="16" spans="1:6" s="26" customFormat="1" ht="9">
      <c r="A16" s="27"/>
      <c r="B16" s="26" t="s">
        <v>663</v>
      </c>
    </row>
    <row r="18" spans="3:4">
      <c r="C18" s="250"/>
      <c r="D18" s="240"/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>
  <dimension ref="A2:H66"/>
  <sheetViews>
    <sheetView showGridLines="0" zoomScaleNormal="100" workbookViewId="0"/>
  </sheetViews>
  <sheetFormatPr defaultRowHeight="11.25"/>
  <cols>
    <col min="1" max="1" width="0.85546875" style="22" customWidth="1"/>
    <col min="2" max="2" width="2" style="22" customWidth="1"/>
    <col min="3" max="3" width="32.28515625" style="22" bestFit="1" customWidth="1"/>
    <col min="4" max="4" width="6.7109375" style="22" customWidth="1"/>
    <col min="5" max="5" width="30.7109375" style="22" customWidth="1"/>
    <col min="6" max="6" width="2" style="22" customWidth="1"/>
    <col min="7" max="16384" width="9.140625" style="22"/>
  </cols>
  <sheetData>
    <row r="2" spans="2:8" s="206" customFormat="1" ht="10.15" customHeight="1">
      <c r="B2" s="20" t="str">
        <f>Indice!B111</f>
        <v>095 - Taxa de risco de pobreza após transferências sociais por composição do agregado doméstico, Portugal, 2017 Po</v>
      </c>
      <c r="C2" s="210"/>
      <c r="D2" s="20"/>
      <c r="E2" s="20"/>
      <c r="F2" s="20"/>
    </row>
    <row r="3" spans="2:8" s="206" customFormat="1" ht="10.15" customHeight="1">
      <c r="B3" s="45" t="str">
        <f>Index!B111</f>
        <v>095 - At-risk-of-poverty rate after social transfers by household type, Portugal, 2017 Po</v>
      </c>
      <c r="C3" s="210"/>
      <c r="D3" s="20"/>
      <c r="E3" s="20"/>
      <c r="F3" s="20"/>
    </row>
    <row r="4" spans="2:8" ht="10.15" customHeight="1">
      <c r="B4" s="236" t="s">
        <v>328</v>
      </c>
      <c r="C4" s="23"/>
      <c r="D4" s="23"/>
    </row>
    <row r="5" spans="2:8">
      <c r="B5" s="83"/>
      <c r="C5" s="78"/>
      <c r="D5" s="78"/>
      <c r="E5" s="76"/>
      <c r="F5" s="83"/>
    </row>
    <row r="6" spans="2:8">
      <c r="B6" s="83"/>
      <c r="C6" s="87"/>
      <c r="D6" s="90" t="s">
        <v>25</v>
      </c>
      <c r="E6" s="87"/>
      <c r="F6" s="83"/>
    </row>
    <row r="7" spans="2:8" ht="22.5">
      <c r="C7" s="284" t="s">
        <v>409</v>
      </c>
      <c r="D7" s="122">
        <v>16.5</v>
      </c>
      <c r="E7" s="285" t="s">
        <v>79</v>
      </c>
    </row>
    <row r="8" spans="2:8" ht="20.45" customHeight="1">
      <c r="C8" s="293" t="s">
        <v>410</v>
      </c>
      <c r="D8" s="195">
        <v>26.1</v>
      </c>
      <c r="E8" s="294" t="s">
        <v>419</v>
      </c>
      <c r="H8" s="250"/>
    </row>
    <row r="9" spans="2:8" ht="20.45" customHeight="1">
      <c r="C9" s="293" t="s">
        <v>100</v>
      </c>
      <c r="D9" s="195">
        <v>23.9</v>
      </c>
      <c r="E9" s="294" t="s">
        <v>420</v>
      </c>
      <c r="H9" s="250"/>
    </row>
    <row r="10" spans="2:8" ht="20.45" customHeight="1">
      <c r="C10" s="293" t="s">
        <v>411</v>
      </c>
      <c r="D10" s="195">
        <v>27.8</v>
      </c>
      <c r="E10" s="294" t="s">
        <v>687</v>
      </c>
      <c r="H10" s="250"/>
    </row>
    <row r="11" spans="2:8" ht="20.45" customHeight="1">
      <c r="C11" s="293" t="s">
        <v>412</v>
      </c>
      <c r="D11" s="195">
        <v>17.100000000000001</v>
      </c>
      <c r="E11" s="294" t="s">
        <v>421</v>
      </c>
      <c r="H11" s="250"/>
    </row>
    <row r="12" spans="2:8" ht="20.45" customHeight="1">
      <c r="C12" s="293" t="s">
        <v>413</v>
      </c>
      <c r="D12" s="195">
        <v>15</v>
      </c>
      <c r="E12" s="295" t="s">
        <v>422</v>
      </c>
      <c r="H12" s="250"/>
    </row>
    <row r="13" spans="2:8" ht="20.45" customHeight="1">
      <c r="C13" s="293" t="s">
        <v>407</v>
      </c>
      <c r="D13" s="195">
        <v>11.6</v>
      </c>
      <c r="E13" s="294" t="s">
        <v>101</v>
      </c>
      <c r="H13" s="250"/>
    </row>
    <row r="14" spans="2:8" ht="4.9000000000000004" customHeight="1">
      <c r="C14" s="38"/>
      <c r="D14" s="196"/>
      <c r="E14" s="54"/>
      <c r="H14" s="250"/>
    </row>
    <row r="15" spans="2:8" s="291" customFormat="1" ht="20.45" customHeight="1">
      <c r="C15" s="284" t="s">
        <v>414</v>
      </c>
      <c r="D15" s="196">
        <v>18.100000000000001</v>
      </c>
      <c r="E15" s="285" t="s">
        <v>80</v>
      </c>
      <c r="H15" s="289"/>
    </row>
    <row r="16" spans="2:8" ht="20.45" customHeight="1">
      <c r="C16" s="293" t="s">
        <v>415</v>
      </c>
      <c r="D16" s="195">
        <v>28.2</v>
      </c>
      <c r="E16" s="294" t="s">
        <v>423</v>
      </c>
      <c r="H16" s="250"/>
    </row>
    <row r="17" spans="1:8" ht="20.45" customHeight="1">
      <c r="C17" s="293" t="s">
        <v>416</v>
      </c>
      <c r="D17" s="195">
        <v>12.4</v>
      </c>
      <c r="E17" s="294" t="s">
        <v>102</v>
      </c>
      <c r="H17" s="250"/>
    </row>
    <row r="18" spans="1:8" ht="20.45" customHeight="1">
      <c r="C18" s="293" t="s">
        <v>417</v>
      </c>
      <c r="D18" s="195">
        <v>15.1</v>
      </c>
      <c r="E18" s="294" t="s">
        <v>103</v>
      </c>
      <c r="H18" s="250"/>
    </row>
    <row r="19" spans="1:8" ht="20.45" customHeight="1">
      <c r="C19" s="293" t="s">
        <v>418</v>
      </c>
      <c r="D19" s="195">
        <v>31.6</v>
      </c>
      <c r="E19" s="294" t="s">
        <v>104</v>
      </c>
      <c r="H19" s="250"/>
    </row>
    <row r="20" spans="1:8" ht="20.45" customHeight="1">
      <c r="C20" s="293" t="s">
        <v>408</v>
      </c>
      <c r="D20" s="195">
        <v>22</v>
      </c>
      <c r="E20" s="294" t="s">
        <v>105</v>
      </c>
      <c r="H20" s="250"/>
    </row>
    <row r="21" spans="1:8">
      <c r="B21" s="83"/>
      <c r="C21" s="87"/>
      <c r="D21" s="91" t="s">
        <v>25</v>
      </c>
      <c r="E21" s="87"/>
      <c r="F21" s="83"/>
    </row>
    <row r="22" spans="1:8">
      <c r="B22" s="83"/>
      <c r="C22" s="78"/>
      <c r="D22" s="78"/>
      <c r="E22" s="76"/>
      <c r="F22" s="83"/>
    </row>
    <row r="23" spans="1:8" s="12" customFormat="1" ht="9" customHeight="1">
      <c r="A23" s="1"/>
      <c r="B23" s="1" t="s">
        <v>261</v>
      </c>
      <c r="C23" s="1"/>
      <c r="D23" s="1"/>
      <c r="E23" s="1"/>
    </row>
    <row r="24" spans="1:8" s="26" customFormat="1" ht="9">
      <c r="B24" s="26" t="s">
        <v>662</v>
      </c>
    </row>
    <row r="25" spans="1:8" s="26" customFormat="1" ht="9">
      <c r="A25" s="27"/>
      <c r="B25" s="26" t="s">
        <v>663</v>
      </c>
    </row>
    <row r="26" spans="1:8">
      <c r="C26" s="23"/>
      <c r="D26" s="23"/>
    </row>
    <row r="27" spans="1:8">
      <c r="C27" s="23"/>
      <c r="D27" s="23"/>
    </row>
    <row r="28" spans="1:8">
      <c r="C28" s="23"/>
      <c r="D28" s="23"/>
    </row>
    <row r="29" spans="1:8">
      <c r="C29" s="23"/>
      <c r="D29" s="23"/>
    </row>
    <row r="30" spans="1:8">
      <c r="C30" s="23"/>
      <c r="D30" s="23"/>
    </row>
    <row r="31" spans="1:8">
      <c r="C31" s="23"/>
      <c r="D31" s="23"/>
    </row>
    <row r="32" spans="1:8">
      <c r="C32" s="23"/>
      <c r="D32" s="23"/>
    </row>
    <row r="33" spans="3:4">
      <c r="C33" s="23"/>
      <c r="D33" s="23"/>
    </row>
    <row r="34" spans="3:4">
      <c r="C34" s="23"/>
      <c r="D34" s="23"/>
    </row>
    <row r="35" spans="3:4">
      <c r="C35" s="23"/>
      <c r="D35" s="23"/>
    </row>
    <row r="36" spans="3:4">
      <c r="C36" s="23"/>
      <c r="D36" s="23"/>
    </row>
    <row r="37" spans="3:4">
      <c r="C37" s="23"/>
      <c r="D37" s="23"/>
    </row>
    <row r="38" spans="3:4">
      <c r="C38" s="23"/>
      <c r="D38" s="23"/>
    </row>
    <row r="39" spans="3:4">
      <c r="C39" s="23"/>
      <c r="D39" s="23"/>
    </row>
    <row r="40" spans="3:4">
      <c r="C40" s="23"/>
      <c r="D40" s="23"/>
    </row>
    <row r="41" spans="3:4">
      <c r="C41" s="23"/>
      <c r="D41" s="23"/>
    </row>
    <row r="42" spans="3:4">
      <c r="C42" s="23"/>
      <c r="D42" s="23"/>
    </row>
    <row r="43" spans="3:4">
      <c r="C43" s="23"/>
      <c r="D43" s="23"/>
    </row>
    <row r="44" spans="3:4">
      <c r="C44" s="23"/>
      <c r="D44" s="23"/>
    </row>
    <row r="45" spans="3:4">
      <c r="C45" s="23"/>
      <c r="D45" s="23"/>
    </row>
    <row r="46" spans="3:4">
      <c r="C46" s="23"/>
      <c r="D46" s="23"/>
    </row>
    <row r="47" spans="3:4">
      <c r="C47" s="23"/>
      <c r="D47" s="23"/>
    </row>
    <row r="48" spans="3:4">
      <c r="C48" s="23"/>
      <c r="D48" s="23"/>
    </row>
    <row r="49" spans="3:4">
      <c r="C49" s="23"/>
      <c r="D49" s="23"/>
    </row>
    <row r="50" spans="3:4">
      <c r="C50" s="23"/>
      <c r="D50" s="23"/>
    </row>
    <row r="51" spans="3:4">
      <c r="C51" s="23"/>
      <c r="D51" s="23"/>
    </row>
    <row r="52" spans="3:4">
      <c r="C52" s="23"/>
      <c r="D52" s="23"/>
    </row>
    <row r="53" spans="3:4">
      <c r="C53" s="23"/>
      <c r="D53" s="23"/>
    </row>
    <row r="54" spans="3:4">
      <c r="C54" s="23"/>
      <c r="D54" s="23"/>
    </row>
    <row r="55" spans="3:4">
      <c r="C55" s="23"/>
      <c r="D55" s="23"/>
    </row>
    <row r="56" spans="3:4">
      <c r="C56" s="23"/>
      <c r="D56" s="23"/>
    </row>
    <row r="57" spans="3:4">
      <c r="C57" s="23"/>
      <c r="D57" s="23"/>
    </row>
    <row r="58" spans="3:4">
      <c r="C58" s="23"/>
      <c r="D58" s="23"/>
    </row>
    <row r="59" spans="3:4">
      <c r="C59" s="23"/>
      <c r="D59" s="23"/>
    </row>
    <row r="60" spans="3:4">
      <c r="C60" s="23"/>
      <c r="D60" s="23"/>
    </row>
    <row r="61" spans="3:4">
      <c r="C61" s="23"/>
      <c r="D61" s="23"/>
    </row>
    <row r="62" spans="3:4">
      <c r="C62" s="23"/>
      <c r="D62" s="23"/>
    </row>
    <row r="63" spans="3:4">
      <c r="C63" s="23"/>
      <c r="D63" s="23"/>
    </row>
    <row r="64" spans="3:4">
      <c r="C64" s="23"/>
      <c r="D64" s="23"/>
    </row>
    <row r="65" spans="3:4">
      <c r="C65" s="23"/>
      <c r="D65" s="23"/>
    </row>
    <row r="66" spans="3:4">
      <c r="C66" s="23"/>
      <c r="D66" s="23"/>
    </row>
  </sheetData>
  <phoneticPr fontId="12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>
  <dimension ref="A2:D19"/>
  <sheetViews>
    <sheetView showGridLines="0" zoomScaleNormal="100" workbookViewId="0"/>
  </sheetViews>
  <sheetFormatPr defaultRowHeight="11.25"/>
  <cols>
    <col min="1" max="1" width="0.85546875" style="22" customWidth="1"/>
    <col min="2" max="2" width="22.7109375" style="22" customWidth="1"/>
    <col min="3" max="3" width="9.7109375" style="23" customWidth="1"/>
    <col min="4" max="4" width="0.85546875" style="22" customWidth="1"/>
    <col min="5" max="16384" width="9.140625" style="22"/>
  </cols>
  <sheetData>
    <row r="2" spans="2:4" s="206" customFormat="1" ht="10.15" customHeight="1">
      <c r="B2" s="20" t="str">
        <f>Indice!B112</f>
        <v>096 - Taxa de risco de pobreza por NUTS II, 2017 Po</v>
      </c>
      <c r="C2" s="210"/>
      <c r="D2" s="20"/>
    </row>
    <row r="3" spans="2:4" s="206" customFormat="1" ht="10.15" customHeight="1">
      <c r="B3" s="45" t="str">
        <f>Index!B112</f>
        <v>096 - At-risk-of-poverty rate by region, 2017 Po</v>
      </c>
      <c r="C3" s="210"/>
      <c r="D3" s="20"/>
    </row>
    <row r="4" spans="2:4" ht="10.15" customHeight="1">
      <c r="B4" s="236" t="s">
        <v>328</v>
      </c>
    </row>
    <row r="5" spans="2:4" ht="10.15" customHeight="1">
      <c r="B5" s="84"/>
      <c r="C5" s="84"/>
      <c r="D5" s="76"/>
    </row>
    <row r="6" spans="2:4" ht="10.15" customHeight="1">
      <c r="B6" s="86"/>
      <c r="C6" s="99" t="s">
        <v>25</v>
      </c>
      <c r="D6" s="76"/>
    </row>
    <row r="7" spans="2:4" ht="10.15" customHeight="1">
      <c r="B7" s="24" t="s">
        <v>31</v>
      </c>
      <c r="C7" s="122">
        <v>17.3</v>
      </c>
    </row>
    <row r="8" spans="2:4" ht="10.15" customHeight="1">
      <c r="B8" s="25" t="s">
        <v>55</v>
      </c>
      <c r="C8" s="123">
        <v>18.600000000000001</v>
      </c>
    </row>
    <row r="9" spans="2:4" ht="10.15" customHeight="1">
      <c r="B9" s="25" t="s">
        <v>56</v>
      </c>
      <c r="C9" s="123">
        <v>18.600000000000001</v>
      </c>
    </row>
    <row r="10" spans="2:4" ht="10.15" customHeight="1">
      <c r="B10" s="25" t="s">
        <v>287</v>
      </c>
      <c r="C10" s="123">
        <v>12.3</v>
      </c>
    </row>
    <row r="11" spans="2:4" ht="10.15" customHeight="1">
      <c r="B11" s="25" t="s">
        <v>57</v>
      </c>
      <c r="C11" s="123">
        <v>17</v>
      </c>
    </row>
    <row r="12" spans="2:4" ht="10.15" customHeight="1">
      <c r="B12" s="25" t="s">
        <v>58</v>
      </c>
      <c r="C12" s="123">
        <v>18.600000000000001</v>
      </c>
    </row>
    <row r="13" spans="2:4" ht="10.15" customHeight="1">
      <c r="B13" s="25" t="s">
        <v>59</v>
      </c>
      <c r="C13" s="123">
        <v>31.5</v>
      </c>
    </row>
    <row r="14" spans="2:4" ht="10.15" customHeight="1">
      <c r="B14" s="25" t="s">
        <v>60</v>
      </c>
      <c r="C14" s="123">
        <v>27.4</v>
      </c>
    </row>
    <row r="15" spans="2:4" ht="10.15" customHeight="1">
      <c r="B15" s="86"/>
      <c r="C15" s="100" t="s">
        <v>25</v>
      </c>
      <c r="D15" s="76"/>
    </row>
    <row r="16" spans="2:4" ht="10.15" customHeight="1">
      <c r="B16" s="84"/>
      <c r="C16" s="84"/>
      <c r="D16" s="76"/>
    </row>
    <row r="17" spans="1:4" s="12" customFormat="1" ht="9" customHeight="1">
      <c r="A17" s="1"/>
      <c r="B17" s="1" t="s">
        <v>261</v>
      </c>
      <c r="C17" s="1"/>
      <c r="D17" s="1"/>
    </row>
    <row r="18" spans="1:4" s="26" customFormat="1" ht="9">
      <c r="B18" s="26" t="s">
        <v>662</v>
      </c>
    </row>
    <row r="19" spans="1:4" s="26" customFormat="1" ht="9">
      <c r="A19" s="27"/>
      <c r="B19" s="26" t="s">
        <v>663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>
  <dimension ref="A2:F26"/>
  <sheetViews>
    <sheetView showGridLines="0" zoomScaleNormal="100" workbookViewId="0"/>
  </sheetViews>
  <sheetFormatPr defaultRowHeight="11.25"/>
  <cols>
    <col min="1" max="1" width="0.85546875" style="22" customWidth="1"/>
    <col min="2" max="2" width="2" style="22" customWidth="1"/>
    <col min="3" max="3" width="16.7109375" style="23" customWidth="1"/>
    <col min="4" max="4" width="6.7109375" style="23" customWidth="1"/>
    <col min="5" max="5" width="16.7109375" style="22" customWidth="1"/>
    <col min="6" max="6" width="2" style="22" customWidth="1"/>
    <col min="7" max="16384" width="9.140625" style="22"/>
  </cols>
  <sheetData>
    <row r="2" spans="2:6" s="206" customFormat="1" ht="10.15" customHeight="1">
      <c r="B2" s="20" t="str">
        <f>Indice!B113</f>
        <v>097 - Taxa de intensidade da pobreza por sexo e grupo etário, Portugal, 2017 Po</v>
      </c>
      <c r="C2" s="210"/>
      <c r="D2" s="20"/>
      <c r="E2" s="20"/>
      <c r="F2" s="20"/>
    </row>
    <row r="3" spans="2:6" s="206" customFormat="1" ht="10.15" customHeight="1">
      <c r="B3" s="45" t="str">
        <f>Index!B113</f>
        <v>097 - Relative median at-risk-of-poverty gap by sex and age group Portugal, 2017 Po</v>
      </c>
      <c r="C3" s="210"/>
      <c r="D3" s="20"/>
      <c r="E3" s="20"/>
      <c r="F3" s="20"/>
    </row>
    <row r="4" spans="2:6" ht="10.15" customHeight="1">
      <c r="B4" s="236" t="s">
        <v>328</v>
      </c>
    </row>
    <row r="5" spans="2:6" ht="12" customHeight="1">
      <c r="B5" s="83"/>
      <c r="C5" s="78"/>
      <c r="D5" s="78"/>
      <c r="E5" s="76"/>
      <c r="F5" s="76"/>
    </row>
    <row r="6" spans="2:6" ht="12" customHeight="1">
      <c r="B6" s="83"/>
      <c r="C6" s="78"/>
      <c r="D6" s="90" t="s">
        <v>25</v>
      </c>
      <c r="E6" s="57"/>
      <c r="F6" s="57"/>
    </row>
    <row r="7" spans="2:6" s="291" customFormat="1" ht="12" customHeight="1">
      <c r="C7" s="284" t="s">
        <v>34</v>
      </c>
      <c r="D7" s="307">
        <v>24.5</v>
      </c>
      <c r="E7" s="285" t="s">
        <v>34</v>
      </c>
      <c r="F7" s="56"/>
    </row>
    <row r="8" spans="2:6" ht="12" customHeight="1">
      <c r="C8" s="282" t="s">
        <v>0</v>
      </c>
      <c r="D8" s="308">
        <v>25.2</v>
      </c>
      <c r="E8" s="235" t="s">
        <v>2</v>
      </c>
      <c r="F8" s="56"/>
    </row>
    <row r="9" spans="2:6" ht="12" customHeight="1">
      <c r="C9" s="282" t="s">
        <v>1</v>
      </c>
      <c r="D9" s="308">
        <v>24</v>
      </c>
      <c r="E9" s="235" t="s">
        <v>3</v>
      </c>
      <c r="F9" s="56"/>
    </row>
    <row r="10" spans="2:6" ht="6" customHeight="1">
      <c r="C10" s="282"/>
      <c r="D10" s="308"/>
      <c r="E10" s="235"/>
      <c r="F10" s="56"/>
    </row>
    <row r="11" spans="2:6" ht="12" customHeight="1">
      <c r="C11" s="284" t="s">
        <v>322</v>
      </c>
      <c r="D11" s="309">
        <v>26.1</v>
      </c>
      <c r="E11" s="285" t="s">
        <v>236</v>
      </c>
      <c r="F11" s="56"/>
    </row>
    <row r="12" spans="2:6" ht="12" customHeight="1">
      <c r="C12" s="282" t="s">
        <v>0</v>
      </c>
      <c r="D12" s="308">
        <v>26.9</v>
      </c>
      <c r="E12" s="235" t="s">
        <v>2</v>
      </c>
      <c r="F12" s="56"/>
    </row>
    <row r="13" spans="2:6" ht="12" customHeight="1">
      <c r="C13" s="282" t="s">
        <v>1</v>
      </c>
      <c r="D13" s="308">
        <v>24.5</v>
      </c>
      <c r="E13" s="235" t="s">
        <v>3</v>
      </c>
      <c r="F13" s="56"/>
    </row>
    <row r="14" spans="2:6" ht="6" customHeight="1">
      <c r="C14" s="282"/>
      <c r="D14" s="308"/>
      <c r="E14" s="235"/>
      <c r="F14" s="56"/>
    </row>
    <row r="15" spans="2:6" ht="12" customHeight="1">
      <c r="C15" s="284" t="s">
        <v>323</v>
      </c>
      <c r="D15" s="309">
        <v>26.4</v>
      </c>
      <c r="E15" s="285" t="s">
        <v>237</v>
      </c>
      <c r="F15" s="56"/>
    </row>
    <row r="16" spans="2:6" ht="12" customHeight="1">
      <c r="C16" s="282" t="s">
        <v>0</v>
      </c>
      <c r="D16" s="308">
        <v>26.9</v>
      </c>
      <c r="E16" s="235" t="s">
        <v>2</v>
      </c>
      <c r="F16" s="56"/>
    </row>
    <row r="17" spans="1:6" ht="12" customHeight="1">
      <c r="C17" s="282" t="s">
        <v>1</v>
      </c>
      <c r="D17" s="308">
        <v>26</v>
      </c>
      <c r="E17" s="235" t="s">
        <v>3</v>
      </c>
      <c r="F17" s="56"/>
    </row>
    <row r="18" spans="1:6" ht="6" customHeight="1">
      <c r="C18" s="282"/>
      <c r="D18" s="308"/>
      <c r="E18" s="235"/>
      <c r="F18" s="56"/>
    </row>
    <row r="19" spans="1:6" ht="12" customHeight="1">
      <c r="C19" s="284" t="s">
        <v>129</v>
      </c>
      <c r="D19" s="309">
        <v>16.5</v>
      </c>
      <c r="E19" s="285" t="s">
        <v>238</v>
      </c>
      <c r="F19" s="56"/>
    </row>
    <row r="20" spans="1:6" ht="12" customHeight="1">
      <c r="C20" s="282" t="s">
        <v>0</v>
      </c>
      <c r="D20" s="308">
        <v>16</v>
      </c>
      <c r="E20" s="235" t="s">
        <v>2</v>
      </c>
      <c r="F20" s="56"/>
    </row>
    <row r="21" spans="1:6" ht="12" customHeight="1">
      <c r="C21" s="282" t="s">
        <v>1</v>
      </c>
      <c r="D21" s="308">
        <v>16.600000000000001</v>
      </c>
      <c r="E21" s="235" t="s">
        <v>3</v>
      </c>
      <c r="F21" s="56"/>
    </row>
    <row r="22" spans="1:6" ht="12" customHeight="1">
      <c r="B22" s="83"/>
      <c r="C22" s="78"/>
      <c r="D22" s="91" t="s">
        <v>25</v>
      </c>
      <c r="E22" s="57"/>
      <c r="F22" s="57"/>
    </row>
    <row r="23" spans="1:6" ht="12" customHeight="1">
      <c r="B23" s="83"/>
      <c r="C23" s="78"/>
      <c r="D23" s="78"/>
      <c r="E23" s="76"/>
      <c r="F23" s="76"/>
    </row>
    <row r="24" spans="1:6" s="12" customFormat="1" ht="9" customHeight="1">
      <c r="A24" s="1"/>
      <c r="B24" s="1" t="s">
        <v>261</v>
      </c>
      <c r="C24" s="1"/>
      <c r="D24" s="1"/>
      <c r="E24" s="1"/>
    </row>
    <row r="25" spans="1:6" s="26" customFormat="1" ht="9">
      <c r="B25" s="26" t="s">
        <v>662</v>
      </c>
    </row>
    <row r="26" spans="1:6" s="26" customFormat="1" ht="9">
      <c r="A26" s="27"/>
      <c r="B26" s="26" t="s">
        <v>663</v>
      </c>
    </row>
  </sheetData>
  <phoneticPr fontId="0" type="noConversion"/>
  <hyperlinks>
    <hyperlink ref="B4" location="Indice!A2" display="índice"/>
  </hyperlink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102</vt:i4>
      </vt:variant>
    </vt:vector>
  </HeadingPairs>
  <TitlesOfParts>
    <vt:vector size="102" baseType="lpstr">
      <vt:lpstr>Indice</vt:lpstr>
      <vt:lpstr>Index</vt:lpstr>
      <vt:lpstr>q_001</vt:lpstr>
      <vt:lpstr>q_002</vt:lpstr>
      <vt:lpstr>q_003</vt:lpstr>
      <vt:lpstr>q_004</vt:lpstr>
      <vt:lpstr>q_005</vt:lpstr>
      <vt:lpstr>q_006</vt:lpstr>
      <vt:lpstr>q_007</vt:lpstr>
      <vt:lpstr>q_008</vt:lpstr>
      <vt:lpstr>q_009</vt:lpstr>
      <vt:lpstr>q_010</vt:lpstr>
      <vt:lpstr>q_011</vt:lpstr>
      <vt:lpstr>q_012</vt:lpstr>
      <vt:lpstr>q_013</vt:lpstr>
      <vt:lpstr>q_014</vt:lpstr>
      <vt:lpstr>q_015</vt:lpstr>
      <vt:lpstr>q_016</vt:lpstr>
      <vt:lpstr>q_017</vt:lpstr>
      <vt:lpstr>q_018</vt:lpstr>
      <vt:lpstr>q_019</vt:lpstr>
      <vt:lpstr>q_020</vt:lpstr>
      <vt:lpstr>q_021</vt:lpstr>
      <vt:lpstr>q_022</vt:lpstr>
      <vt:lpstr>q_023</vt:lpstr>
      <vt:lpstr>q_024</vt:lpstr>
      <vt:lpstr>q_025</vt:lpstr>
      <vt:lpstr>q_026</vt:lpstr>
      <vt:lpstr>q_027</vt:lpstr>
      <vt:lpstr>q_028</vt:lpstr>
      <vt:lpstr>q_029</vt:lpstr>
      <vt:lpstr>q_030</vt:lpstr>
      <vt:lpstr>q_031</vt:lpstr>
      <vt:lpstr>q_032</vt:lpstr>
      <vt:lpstr>q_033</vt:lpstr>
      <vt:lpstr>q_034</vt:lpstr>
      <vt:lpstr>q_035</vt:lpstr>
      <vt:lpstr>q_036</vt:lpstr>
      <vt:lpstr>q_037</vt:lpstr>
      <vt:lpstr>q_038</vt:lpstr>
      <vt:lpstr>q_039</vt:lpstr>
      <vt:lpstr>q_040</vt:lpstr>
      <vt:lpstr>q_041</vt:lpstr>
      <vt:lpstr>q_042</vt:lpstr>
      <vt:lpstr>q_043</vt:lpstr>
      <vt:lpstr>q_044</vt:lpstr>
      <vt:lpstr>q_045</vt:lpstr>
      <vt:lpstr>q_046</vt:lpstr>
      <vt:lpstr>q_047</vt:lpstr>
      <vt:lpstr>q_048</vt:lpstr>
      <vt:lpstr>q_049</vt:lpstr>
      <vt:lpstr>q_050</vt:lpstr>
      <vt:lpstr>q_051</vt:lpstr>
      <vt:lpstr>q_052</vt:lpstr>
      <vt:lpstr>q_053</vt:lpstr>
      <vt:lpstr>q_054</vt:lpstr>
      <vt:lpstr>q_055</vt:lpstr>
      <vt:lpstr>q_056</vt:lpstr>
      <vt:lpstr>q_057</vt:lpstr>
      <vt:lpstr>q_058</vt:lpstr>
      <vt:lpstr>q_059</vt:lpstr>
      <vt:lpstr>q_060</vt:lpstr>
      <vt:lpstr>q_061</vt:lpstr>
      <vt:lpstr>q_062</vt:lpstr>
      <vt:lpstr>q_063</vt:lpstr>
      <vt:lpstr>q_064</vt:lpstr>
      <vt:lpstr>q_065</vt:lpstr>
      <vt:lpstr>q_066</vt:lpstr>
      <vt:lpstr>q_067</vt:lpstr>
      <vt:lpstr>q_068</vt:lpstr>
      <vt:lpstr>q_069</vt:lpstr>
      <vt:lpstr>q_070</vt:lpstr>
      <vt:lpstr>q_071</vt:lpstr>
      <vt:lpstr>q_072</vt:lpstr>
      <vt:lpstr>q_073</vt:lpstr>
      <vt:lpstr>q_074</vt:lpstr>
      <vt:lpstr>q_075</vt:lpstr>
      <vt:lpstr>q_076</vt:lpstr>
      <vt:lpstr>q_077</vt:lpstr>
      <vt:lpstr>q_078</vt:lpstr>
      <vt:lpstr>q_079</vt:lpstr>
      <vt:lpstr>q_080</vt:lpstr>
      <vt:lpstr>q_081</vt:lpstr>
      <vt:lpstr>q_082</vt:lpstr>
      <vt:lpstr>q_083</vt:lpstr>
      <vt:lpstr>q_084</vt:lpstr>
      <vt:lpstr>q_085</vt:lpstr>
      <vt:lpstr>q_086</vt:lpstr>
      <vt:lpstr>q_087</vt:lpstr>
      <vt:lpstr>q_088</vt:lpstr>
      <vt:lpstr>q_089</vt:lpstr>
      <vt:lpstr>q_090</vt:lpstr>
      <vt:lpstr>q_091</vt:lpstr>
      <vt:lpstr>q_092</vt:lpstr>
      <vt:lpstr>q_093</vt:lpstr>
      <vt:lpstr>q_094</vt:lpstr>
      <vt:lpstr>q_095</vt:lpstr>
      <vt:lpstr>q_096</vt:lpstr>
      <vt:lpstr>q_097</vt:lpstr>
      <vt:lpstr>q_098</vt:lpstr>
      <vt:lpstr>q_099</vt:lpstr>
      <vt:lpstr>q_100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Rute Maria Correia Graça Costa</dc:creator>
  <cp:lastModifiedBy>olga.mendes</cp:lastModifiedBy>
  <cp:lastPrinted>2018-12-14T14:38:45Z</cp:lastPrinted>
  <dcterms:created xsi:type="dcterms:W3CDTF">2005-07-01T16:13:31Z</dcterms:created>
  <dcterms:modified xsi:type="dcterms:W3CDTF">2019-01-16T15:08:05Z</dcterms:modified>
</cp:coreProperties>
</file>